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85" windowWidth="19440" windowHeight="7815"/>
  </bookViews>
  <sheets>
    <sheet name="Outer size Code - For IT " sheetId="8" r:id="rId1"/>
    <sheet name="Old one" sheetId="7" r:id="rId2"/>
    <sheet name="Outer size code" sheetId="2" r:id="rId3"/>
    <sheet name="SOH &amp; Dimension" sheetId="1" r:id="rId4"/>
    <sheet name="% SOH of Outer size code" sheetId="3" r:id="rId5"/>
    <sheet name="Deactive" sheetId="9" r:id="rId6"/>
  </sheets>
  <externalReferences>
    <externalReference r:id="rId7"/>
  </externalReferences>
  <definedNames>
    <definedName name="_xlnm._FilterDatabase" localSheetId="4" hidden="1">'% SOH of Outer size code'!$A$2:$E$2</definedName>
    <definedName name="_xlnm._FilterDatabase" localSheetId="5" hidden="1">Deactive!$A$3:$B$3</definedName>
    <definedName name="_xlnm._FilterDatabase" localSheetId="1" hidden="1">'Old one'!$A$3:$G$214</definedName>
    <definedName name="_xlnm._FilterDatabase" localSheetId="2" hidden="1">'Outer size code'!$A$1:$D$1</definedName>
    <definedName name="_xlnm._FilterDatabase" localSheetId="0" hidden="1">'Outer size Code - For IT '!$A$3:$G$218</definedName>
    <definedName name="_xlnm._FilterDatabase" localSheetId="3" hidden="1">'SOH &amp; Dimension'!$A$2:$V$2</definedName>
  </definedNames>
  <calcPr calcId="145621"/>
</workbook>
</file>

<file path=xl/calcChain.xml><?xml version="1.0" encoding="utf-8"?>
<calcChain xmlns="http://schemas.openxmlformats.org/spreadsheetml/2006/main">
  <c r="N15" i="3" l="1"/>
  <c r="N16" i="3"/>
  <c r="N17" i="3"/>
  <c r="N18" i="3"/>
  <c r="N19" i="3"/>
  <c r="N20" i="3"/>
  <c r="N21" i="3"/>
  <c r="N22" i="3"/>
  <c r="N23" i="3"/>
  <c r="N4" i="3"/>
  <c r="N5" i="3"/>
  <c r="N6" i="3"/>
  <c r="N7" i="3"/>
  <c r="N8" i="3"/>
  <c r="N9" i="3"/>
  <c r="N10" i="3"/>
  <c r="N11" i="3"/>
  <c r="N12" i="3"/>
  <c r="N13" i="3"/>
  <c r="N14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B12" i="7" l="1"/>
  <c r="B8" i="7"/>
  <c r="B9" i="7"/>
  <c r="B10" i="7"/>
  <c r="B11" i="7"/>
  <c r="B13" i="7"/>
  <c r="B14" i="7"/>
  <c r="B6" i="7"/>
  <c r="B5" i="7"/>
  <c r="M3" i="3"/>
  <c r="B7" i="7" l="1"/>
  <c r="B4" i="7"/>
  <c r="B16" i="7" l="1"/>
  <c r="B17" i="7"/>
  <c r="B21" i="7"/>
  <c r="B22" i="7"/>
  <c r="B25" i="7"/>
  <c r="B26" i="7"/>
  <c r="B27" i="7"/>
  <c r="B28" i="7"/>
  <c r="B29" i="7"/>
  <c r="B31" i="7"/>
  <c r="B32" i="7"/>
  <c r="B33" i="7"/>
  <c r="B35" i="7"/>
  <c r="B36" i="7"/>
  <c r="B37" i="7"/>
  <c r="B38" i="7"/>
  <c r="B42" i="7"/>
  <c r="B44" i="7"/>
  <c r="B60" i="7"/>
  <c r="B96" i="7"/>
  <c r="B142" i="7"/>
  <c r="B156" i="7"/>
  <c r="B161" i="7"/>
  <c r="B171" i="7"/>
  <c r="B184" i="7"/>
  <c r="B191" i="7"/>
  <c r="B192" i="7"/>
  <c r="B199" i="7"/>
  <c r="B204" i="7"/>
  <c r="B206" i="7"/>
  <c r="B207" i="7"/>
  <c r="B208" i="7"/>
  <c r="B212" i="7"/>
  <c r="B214" i="7"/>
  <c r="B215" i="7"/>
  <c r="B216" i="7"/>
  <c r="B219" i="7"/>
  <c r="B224" i="7"/>
  <c r="B225" i="7"/>
  <c r="B230" i="7"/>
  <c r="B244" i="7"/>
  <c r="B247" i="7"/>
  <c r="B248" i="7"/>
  <c r="B249" i="7"/>
  <c r="B250" i="7"/>
  <c r="B251" i="7"/>
  <c r="B254" i="7"/>
  <c r="B255" i="7"/>
  <c r="B257" i="7"/>
  <c r="B258" i="7"/>
  <c r="B262" i="7"/>
  <c r="B263" i="7"/>
  <c r="B264" i="7"/>
  <c r="B268" i="7"/>
  <c r="B269" i="7"/>
  <c r="B271" i="7"/>
  <c r="B274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1" i="7"/>
  <c r="B292" i="7"/>
  <c r="B293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3" i="7"/>
  <c r="B41" i="7"/>
  <c r="B40" i="7"/>
  <c r="B39" i="7"/>
  <c r="B34" i="7"/>
  <c r="B30" i="7"/>
  <c r="B24" i="7"/>
  <c r="B23" i="7"/>
  <c r="B20" i="7"/>
  <c r="B19" i="7"/>
  <c r="B18" i="7"/>
  <c r="B15" i="7"/>
  <c r="B275" i="7"/>
  <c r="B273" i="7"/>
  <c r="B272" i="7"/>
  <c r="B270" i="7"/>
  <c r="B267" i="7"/>
  <c r="B266" i="7"/>
  <c r="B265" i="7"/>
  <c r="B261" i="7"/>
  <c r="B260" i="7"/>
  <c r="B259" i="7"/>
  <c r="B256" i="7"/>
  <c r="B253" i="7"/>
  <c r="B252" i="7"/>
  <c r="B246" i="7"/>
  <c r="B245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29" i="7"/>
  <c r="B228" i="7"/>
  <c r="B227" i="7"/>
  <c r="B226" i="7"/>
  <c r="B223" i="7"/>
  <c r="B222" i="7"/>
  <c r="B221" i="7"/>
  <c r="B220" i="7"/>
  <c r="B218" i="7"/>
  <c r="B217" i="7"/>
  <c r="B213" i="7"/>
  <c r="B211" i="7"/>
  <c r="B210" i="7"/>
  <c r="B209" i="7"/>
  <c r="B205" i="7"/>
  <c r="B203" i="7"/>
  <c r="B202" i="7"/>
  <c r="B201" i="7"/>
  <c r="B200" i="7"/>
  <c r="B198" i="7"/>
  <c r="B197" i="7"/>
  <c r="B196" i="7"/>
  <c r="B195" i="7"/>
  <c r="B194" i="7"/>
  <c r="B193" i="7"/>
  <c r="B190" i="7"/>
  <c r="B189" i="7"/>
  <c r="B188" i="7"/>
  <c r="B187" i="7"/>
  <c r="B186" i="7"/>
  <c r="B185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0" i="7"/>
  <c r="B169" i="7"/>
  <c r="B168" i="7"/>
  <c r="B167" i="7"/>
  <c r="B166" i="7"/>
  <c r="B165" i="7"/>
  <c r="B164" i="7"/>
  <c r="B163" i="7"/>
  <c r="B162" i="7"/>
  <c r="B160" i="7"/>
  <c r="B159" i="7"/>
  <c r="B158" i="7"/>
  <c r="B157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1" i="7"/>
  <c r="B140" i="7"/>
  <c r="P3" i="1"/>
  <c r="U3" i="1" s="1"/>
  <c r="P11" i="1"/>
  <c r="U11" i="1" s="1"/>
  <c r="P17" i="1"/>
  <c r="U17" i="1" s="1"/>
  <c r="P60" i="1"/>
  <c r="U60" i="1" s="1"/>
  <c r="P61" i="1"/>
  <c r="U61" i="1" s="1"/>
  <c r="P62" i="1"/>
  <c r="U62" i="1" s="1"/>
  <c r="P63" i="1"/>
  <c r="U63" i="1" s="1"/>
  <c r="P51" i="1"/>
  <c r="U51" i="1" s="1"/>
  <c r="P49" i="1"/>
  <c r="U49" i="1" s="1"/>
  <c r="P10" i="1"/>
  <c r="U10" i="1" s="1"/>
  <c r="P23" i="1"/>
  <c r="U23" i="1" s="1"/>
  <c r="P24" i="1"/>
  <c r="U24" i="1" s="1"/>
  <c r="P25" i="1"/>
  <c r="U25" i="1" s="1"/>
  <c r="P157" i="1"/>
  <c r="U157" i="1" s="1"/>
  <c r="P147" i="1"/>
  <c r="U147" i="1" s="1"/>
  <c r="P66" i="1"/>
  <c r="U66" i="1" s="1"/>
  <c r="P15" i="1"/>
  <c r="U15" i="1" s="1"/>
  <c r="P8" i="1"/>
  <c r="U8" i="1" s="1"/>
  <c r="P6" i="1"/>
  <c r="U6" i="1" s="1"/>
  <c r="P64" i="1"/>
  <c r="U64" i="1" s="1"/>
  <c r="P52" i="1"/>
  <c r="U52" i="1" s="1"/>
  <c r="P76" i="1"/>
  <c r="U76" i="1" s="1"/>
  <c r="P77" i="1"/>
  <c r="U77" i="1" s="1"/>
  <c r="P31" i="1"/>
  <c r="U31" i="1" s="1"/>
  <c r="P9" i="1"/>
  <c r="U9" i="1" s="1"/>
  <c r="P161" i="1"/>
  <c r="U161" i="1" s="1"/>
  <c r="P14" i="1"/>
  <c r="U14" i="1" s="1"/>
  <c r="P335" i="1"/>
  <c r="U335" i="1" s="1"/>
  <c r="P26" i="1"/>
  <c r="U26" i="1" s="1"/>
  <c r="P19" i="1"/>
  <c r="U19" i="1" s="1"/>
  <c r="P20" i="1"/>
  <c r="U20" i="1" s="1"/>
  <c r="P16" i="1"/>
  <c r="U16" i="1" s="1"/>
  <c r="P28" i="1"/>
  <c r="U28" i="1" s="1"/>
  <c r="P94" i="1"/>
  <c r="U94" i="1" s="1"/>
  <c r="P38" i="1"/>
  <c r="U38" i="1" s="1"/>
  <c r="P22" i="1"/>
  <c r="U22" i="1" s="1"/>
  <c r="P48" i="1"/>
  <c r="U48" i="1" s="1"/>
  <c r="P184" i="1"/>
  <c r="U184" i="1" s="1"/>
  <c r="P117" i="1"/>
  <c r="U117" i="1" s="1"/>
  <c r="P59" i="1"/>
  <c r="U59" i="1" s="1"/>
  <c r="P394" i="1"/>
  <c r="U394" i="1" s="1"/>
  <c r="P395" i="1"/>
  <c r="U395" i="1" s="1"/>
  <c r="P92" i="1"/>
  <c r="U92" i="1" s="1"/>
  <c r="P209" i="1"/>
  <c r="U209" i="1" s="1"/>
  <c r="P74" i="1"/>
  <c r="U74" i="1" s="1"/>
  <c r="P12" i="1"/>
  <c r="U12" i="1" s="1"/>
  <c r="P149" i="1"/>
  <c r="U149" i="1" s="1"/>
  <c r="P93" i="1"/>
  <c r="U93" i="1" s="1"/>
  <c r="P5" i="1"/>
  <c r="U5" i="1" s="1"/>
  <c r="P114" i="1"/>
  <c r="U114" i="1" s="1"/>
  <c r="P115" i="1"/>
  <c r="U115" i="1" s="1"/>
  <c r="P85" i="1"/>
  <c r="U85" i="1" s="1"/>
  <c r="P7" i="1"/>
  <c r="U7" i="1" s="1"/>
  <c r="P78" i="1"/>
  <c r="U78" i="1" s="1"/>
  <c r="P4" i="1"/>
  <c r="U4" i="1" s="1"/>
  <c r="P155" i="1"/>
  <c r="U155" i="1" s="1"/>
  <c r="P47" i="1"/>
  <c r="U47" i="1" s="1"/>
  <c r="P180" i="1"/>
  <c r="U180" i="1" s="1"/>
  <c r="P21" i="1"/>
  <c r="U21" i="1" s="1"/>
  <c r="P150" i="1"/>
  <c r="U150" i="1" s="1"/>
  <c r="P158" i="1"/>
  <c r="U158" i="1" s="1"/>
  <c r="P102" i="1"/>
  <c r="U102" i="1" s="1"/>
  <c r="P42" i="1"/>
  <c r="U42" i="1" s="1"/>
  <c r="P46" i="1"/>
  <c r="U46" i="1" s="1"/>
  <c r="P56" i="1"/>
  <c r="U56" i="1" s="1"/>
  <c r="P225" i="1"/>
  <c r="U225" i="1" s="1"/>
  <c r="P226" i="1"/>
  <c r="U226" i="1" s="1"/>
  <c r="P185" i="1"/>
  <c r="U185" i="1" s="1"/>
  <c r="P153" i="1"/>
  <c r="U153" i="1" s="1"/>
  <c r="P53" i="1"/>
  <c r="U53" i="1" s="1"/>
  <c r="P54" i="1"/>
  <c r="U54" i="1" s="1"/>
  <c r="P55" i="1"/>
  <c r="U55" i="1" s="1"/>
  <c r="P136" i="1"/>
  <c r="U136" i="1" s="1"/>
  <c r="P58" i="1"/>
  <c r="U58" i="1" s="1"/>
  <c r="P41" i="1"/>
  <c r="U41" i="1" s="1"/>
  <c r="P277" i="1"/>
  <c r="U277" i="1" s="1"/>
  <c r="P285" i="1"/>
  <c r="U285" i="1" s="1"/>
  <c r="P271" i="1"/>
  <c r="U271" i="1" s="1"/>
  <c r="P190" i="1"/>
  <c r="U190" i="1" s="1"/>
  <c r="P191" i="1"/>
  <c r="U191" i="1" s="1"/>
  <c r="P128" i="1"/>
  <c r="U128" i="1" s="1"/>
  <c r="P116" i="1"/>
  <c r="U116" i="1" s="1"/>
  <c r="P57" i="1"/>
  <c r="U57" i="1" s="1"/>
  <c r="P547" i="1"/>
  <c r="U547" i="1" s="1"/>
  <c r="P182" i="1"/>
  <c r="U182" i="1" s="1"/>
  <c r="P186" i="1"/>
  <c r="U186" i="1" s="1"/>
  <c r="P33" i="1"/>
  <c r="U33" i="1" s="1"/>
  <c r="P183" i="1"/>
  <c r="U183" i="1" s="1"/>
  <c r="P268" i="1"/>
  <c r="U268" i="1" s="1"/>
  <c r="P168" i="1"/>
  <c r="U168" i="1" s="1"/>
  <c r="P192" i="1"/>
  <c r="U192" i="1" s="1"/>
  <c r="P125" i="1"/>
  <c r="U125" i="1" s="1"/>
  <c r="P243" i="1"/>
  <c r="U243" i="1" s="1"/>
  <c r="P594" i="1"/>
  <c r="U594" i="1" s="1"/>
  <c r="P595" i="1"/>
  <c r="U595" i="1" s="1"/>
  <c r="P596" i="1"/>
  <c r="U596" i="1" s="1"/>
  <c r="P195" i="1"/>
  <c r="U195" i="1" s="1"/>
  <c r="P196" i="1"/>
  <c r="U196" i="1" s="1"/>
  <c r="P197" i="1"/>
  <c r="U197" i="1" s="1"/>
  <c r="P266" i="1"/>
  <c r="U266" i="1" s="1"/>
  <c r="P198" i="1"/>
  <c r="U198" i="1" s="1"/>
  <c r="P267" i="1"/>
  <c r="U267" i="1" s="1"/>
  <c r="P216" i="1"/>
  <c r="U216" i="1" s="1"/>
  <c r="P73" i="1"/>
  <c r="U73" i="1" s="1"/>
  <c r="P82" i="1"/>
  <c r="U82" i="1" s="1"/>
  <c r="P127" i="1"/>
  <c r="U127" i="1" s="1"/>
  <c r="P68" i="1"/>
  <c r="U68" i="1" s="1"/>
  <c r="P69" i="1"/>
  <c r="U69" i="1" s="1"/>
  <c r="P322" i="1"/>
  <c r="U322" i="1" s="1"/>
  <c r="P350" i="1"/>
  <c r="U350" i="1" s="1"/>
  <c r="P96" i="1"/>
  <c r="U96" i="1" s="1"/>
  <c r="P97" i="1"/>
  <c r="U97" i="1" s="1"/>
  <c r="P86" i="1"/>
  <c r="U86" i="1" s="1"/>
  <c r="P13" i="1"/>
  <c r="U13" i="1" s="1"/>
  <c r="P146" i="1"/>
  <c r="U146" i="1" s="1"/>
  <c r="P134" i="1"/>
  <c r="U134" i="1" s="1"/>
  <c r="P224" i="1"/>
  <c r="U224" i="1" s="1"/>
  <c r="P139" i="1"/>
  <c r="U139" i="1" s="1"/>
  <c r="P218" i="1"/>
  <c r="U218" i="1" s="1"/>
  <c r="P323" i="1"/>
  <c r="U323" i="1" s="1"/>
  <c r="P187" i="1"/>
  <c r="U187" i="1" s="1"/>
  <c r="P188" i="1"/>
  <c r="U188" i="1" s="1"/>
  <c r="P130" i="1"/>
  <c r="U130" i="1" s="1"/>
  <c r="P194" i="1"/>
  <c r="U194" i="1" s="1"/>
  <c r="P220" i="1"/>
  <c r="U220" i="1" s="1"/>
  <c r="P159" i="1"/>
  <c r="U159" i="1" s="1"/>
  <c r="P230" i="1"/>
  <c r="U230" i="1" s="1"/>
  <c r="P438" i="1"/>
  <c r="U438" i="1" s="1"/>
  <c r="P302" i="1"/>
  <c r="U302" i="1" s="1"/>
  <c r="P27" i="1"/>
  <c r="U27" i="1" s="1"/>
  <c r="P32" i="1"/>
  <c r="U32" i="1" s="1"/>
  <c r="P231" i="1"/>
  <c r="U231" i="1" s="1"/>
  <c r="P207" i="1"/>
  <c r="U207" i="1" s="1"/>
  <c r="P208" i="1"/>
  <c r="U208" i="1" s="1"/>
  <c r="P478" i="1"/>
  <c r="U478" i="1" s="1"/>
  <c r="P210" i="1"/>
  <c r="U210" i="1" s="1"/>
  <c r="P299" i="1"/>
  <c r="U299" i="1" s="1"/>
  <c r="P106" i="1"/>
  <c r="U106" i="1" s="1"/>
  <c r="P424" i="1"/>
  <c r="U424" i="1" s="1"/>
  <c r="P204" i="1"/>
  <c r="U204" i="1" s="1"/>
  <c r="P178" i="1"/>
  <c r="U178" i="1" s="1"/>
  <c r="P430" i="1"/>
  <c r="U430" i="1" s="1"/>
  <c r="P407" i="1"/>
  <c r="U407" i="1" s="1"/>
  <c r="P104" i="1"/>
  <c r="U104" i="1" s="1"/>
  <c r="P215" i="1"/>
  <c r="U215" i="1" s="1"/>
  <c r="P30" i="1"/>
  <c r="U30" i="1" s="1"/>
  <c r="P328" i="1"/>
  <c r="U328" i="1" s="1"/>
  <c r="P39" i="1"/>
  <c r="U39" i="1" s="1"/>
  <c r="P40" i="1"/>
  <c r="U40" i="1" s="1"/>
  <c r="P43" i="1"/>
  <c r="U43" i="1" s="1"/>
  <c r="P44" i="1"/>
  <c r="U44" i="1" s="1"/>
  <c r="P45" i="1"/>
  <c r="U45" i="1" s="1"/>
  <c r="P265" i="1"/>
  <c r="U265" i="1" s="1"/>
  <c r="P261" i="1"/>
  <c r="U261" i="1" s="1"/>
  <c r="P397" i="1"/>
  <c r="U397" i="1" s="1"/>
  <c r="P170" i="1"/>
  <c r="U170" i="1" s="1"/>
  <c r="P50" i="1"/>
  <c r="U50" i="1" s="1"/>
  <c r="P532" i="1"/>
  <c r="U532" i="1" s="1"/>
  <c r="P172" i="1"/>
  <c r="U172" i="1" s="1"/>
  <c r="P275" i="1"/>
  <c r="U275" i="1" s="1"/>
  <c r="P257" i="1"/>
  <c r="U257" i="1" s="1"/>
  <c r="P181" i="1"/>
  <c r="U181" i="1" s="1"/>
  <c r="P199" i="1"/>
  <c r="U199" i="1" s="1"/>
  <c r="P37" i="1"/>
  <c r="U37" i="1" s="1"/>
  <c r="P34" i="1"/>
  <c r="U34" i="1" s="1"/>
  <c r="P35" i="1"/>
  <c r="U35" i="1" s="1"/>
  <c r="P75" i="1"/>
  <c r="U75" i="1" s="1"/>
  <c r="P36" i="1"/>
  <c r="U36" i="1" s="1"/>
  <c r="P200" i="1"/>
  <c r="U200" i="1" s="1"/>
  <c r="P173" i="1"/>
  <c r="U173" i="1" s="1"/>
  <c r="P91" i="1"/>
  <c r="U91" i="1" s="1"/>
  <c r="P202" i="1"/>
  <c r="U202" i="1" s="1"/>
  <c r="P525" i="1"/>
  <c r="U525" i="1" s="1"/>
  <c r="P378" i="1"/>
  <c r="U378" i="1" s="1"/>
  <c r="P101" i="1"/>
  <c r="U101" i="1" s="1"/>
  <c r="P95" i="1"/>
  <c r="U95" i="1" s="1"/>
  <c r="P100" i="1"/>
  <c r="U100" i="1" s="1"/>
  <c r="P177" i="1"/>
  <c r="U177" i="1" s="1"/>
  <c r="P103" i="1"/>
  <c r="U103" i="1" s="1"/>
  <c r="P171" i="1"/>
  <c r="U171" i="1" s="1"/>
  <c r="P137" i="1"/>
  <c r="U137" i="1" s="1"/>
  <c r="P276" i="1"/>
  <c r="U276" i="1" s="1"/>
  <c r="P221" i="1"/>
  <c r="U221" i="1" s="1"/>
  <c r="P234" i="1"/>
  <c r="U234" i="1" s="1"/>
  <c r="P175" i="1"/>
  <c r="U175" i="1" s="1"/>
  <c r="P357" i="1"/>
  <c r="U357" i="1" s="1"/>
  <c r="P287" i="1"/>
  <c r="U287" i="1" s="1"/>
  <c r="P280" i="1"/>
  <c r="U280" i="1" s="1"/>
  <c r="P300" i="1"/>
  <c r="U300" i="1" s="1"/>
  <c r="P281" i="1"/>
  <c r="U281" i="1" s="1"/>
  <c r="P304" i="1"/>
  <c r="U304" i="1" s="1"/>
  <c r="P176" i="1"/>
  <c r="U176" i="1" s="1"/>
  <c r="P214" i="1"/>
  <c r="U214" i="1" s="1"/>
  <c r="P380" i="1"/>
  <c r="U380" i="1" s="1"/>
  <c r="P584" i="1"/>
  <c r="U584" i="1" s="1"/>
  <c r="P258" i="1"/>
  <c r="U258" i="1" s="1"/>
  <c r="P244" i="1"/>
  <c r="U244" i="1" s="1"/>
  <c r="P129" i="1"/>
  <c r="U129" i="1" s="1"/>
  <c r="P245" i="1"/>
  <c r="U245" i="1" s="1"/>
  <c r="P263" i="1"/>
  <c r="U263" i="1" s="1"/>
  <c r="P376" i="1"/>
  <c r="U376" i="1" s="1"/>
  <c r="P120" i="1"/>
  <c r="U120" i="1" s="1"/>
  <c r="P387" i="1"/>
  <c r="U387" i="1" s="1"/>
  <c r="P140" i="1"/>
  <c r="U140" i="1" s="1"/>
  <c r="P289" i="1"/>
  <c r="U289" i="1" s="1"/>
  <c r="P294" i="1"/>
  <c r="U294" i="1" s="1"/>
  <c r="P404" i="1"/>
  <c r="U404" i="1" s="1"/>
  <c r="P310" i="1"/>
  <c r="U310" i="1" s="1"/>
  <c r="P311" i="1"/>
  <c r="U311" i="1" s="1"/>
  <c r="P379" i="1"/>
  <c r="U379" i="1" s="1"/>
  <c r="P282" i="1"/>
  <c r="U282" i="1" s="1"/>
  <c r="P259" i="1"/>
  <c r="U259" i="1" s="1"/>
  <c r="P121" i="1"/>
  <c r="U121" i="1" s="1"/>
  <c r="P411" i="1"/>
  <c r="U411" i="1" s="1"/>
  <c r="P260" i="1"/>
  <c r="U260" i="1" s="1"/>
  <c r="P412" i="1"/>
  <c r="U412" i="1" s="1"/>
  <c r="P122" i="1"/>
  <c r="U122" i="1" s="1"/>
  <c r="P334" i="1"/>
  <c r="U334" i="1" s="1"/>
  <c r="P303" i="1"/>
  <c r="U303" i="1" s="1"/>
  <c r="P319" i="1"/>
  <c r="U319" i="1" s="1"/>
  <c r="P312" i="1"/>
  <c r="U312" i="1" s="1"/>
  <c r="P283" i="1"/>
  <c r="U283" i="1" s="1"/>
  <c r="P306" i="1"/>
  <c r="U306" i="1" s="1"/>
  <c r="P291" i="1"/>
  <c r="U291" i="1" s="1"/>
  <c r="P315" i="1"/>
  <c r="U315" i="1" s="1"/>
  <c r="P307" i="1"/>
  <c r="U307" i="1" s="1"/>
  <c r="P292" i="1"/>
  <c r="U292" i="1" s="1"/>
  <c r="P308" i="1"/>
  <c r="U308" i="1" s="1"/>
  <c r="P201" i="1"/>
  <c r="U201" i="1" s="1"/>
  <c r="P585" i="1"/>
  <c r="U585" i="1" s="1"/>
  <c r="P309" i="1"/>
  <c r="U309" i="1" s="1"/>
  <c r="P18" i="1"/>
  <c r="U18" i="1" s="1"/>
  <c r="P479" i="1"/>
  <c r="U479" i="1" s="1"/>
  <c r="P349" i="1"/>
  <c r="U349" i="1" s="1"/>
  <c r="P428" i="1"/>
  <c r="U428" i="1" s="1"/>
  <c r="P426" i="1"/>
  <c r="U426" i="1" s="1"/>
  <c r="P466" i="1"/>
  <c r="U466" i="1" s="1"/>
  <c r="P403" i="1"/>
  <c r="U403" i="1" s="1"/>
  <c r="P262" i="1"/>
  <c r="U262" i="1" s="1"/>
  <c r="P388" i="1"/>
  <c r="U388" i="1" s="1"/>
  <c r="P138" i="1"/>
  <c r="U138" i="1" s="1"/>
  <c r="P326" i="1"/>
  <c r="U326" i="1" s="1"/>
  <c r="P340" i="1"/>
  <c r="U340" i="1" s="1"/>
  <c r="P211" i="1"/>
  <c r="U211" i="1" s="1"/>
  <c r="P189" i="1"/>
  <c r="U189" i="1" s="1"/>
  <c r="P288" i="1"/>
  <c r="U288" i="1" s="1"/>
  <c r="P602" i="1"/>
  <c r="U602" i="1" s="1"/>
  <c r="P450" i="1"/>
  <c r="U450" i="1" s="1"/>
  <c r="P516" i="1"/>
  <c r="U516" i="1" s="1"/>
  <c r="P336" i="1"/>
  <c r="U336" i="1" s="1"/>
  <c r="P242" i="1"/>
  <c r="U242" i="1" s="1"/>
  <c r="P213" i="1"/>
  <c r="U213" i="1" s="1"/>
  <c r="P314" i="1"/>
  <c r="U314" i="1" s="1"/>
  <c r="P193" i="1"/>
  <c r="U193" i="1" s="1"/>
  <c r="P269" i="1"/>
  <c r="U269" i="1" s="1"/>
  <c r="P514" i="1"/>
  <c r="U514" i="1" s="1"/>
  <c r="P460" i="1"/>
  <c r="U460" i="1" s="1"/>
  <c r="P461" i="1"/>
  <c r="U461" i="1" s="1"/>
  <c r="P462" i="1"/>
  <c r="U462" i="1" s="1"/>
  <c r="P217" i="1"/>
  <c r="U217" i="1" s="1"/>
  <c r="P356" i="1"/>
  <c r="U356" i="1" s="1"/>
  <c r="P81" i="1"/>
  <c r="U81" i="1" s="1"/>
  <c r="P141" i="1"/>
  <c r="U141" i="1" s="1"/>
  <c r="P70" i="1"/>
  <c r="U70" i="1" s="1"/>
  <c r="P142" i="1"/>
  <c r="U142" i="1" s="1"/>
  <c r="P143" i="1"/>
  <c r="U143" i="1" s="1"/>
  <c r="P431" i="1"/>
  <c r="U431" i="1" s="1"/>
  <c r="P342" i="1"/>
  <c r="U342" i="1" s="1"/>
  <c r="P79" i="1"/>
  <c r="U79" i="1" s="1"/>
  <c r="P156" i="1"/>
  <c r="U156" i="1" s="1"/>
  <c r="P144" i="1"/>
  <c r="U144" i="1" s="1"/>
  <c r="P80" i="1"/>
  <c r="U80" i="1" s="1"/>
  <c r="P145" i="1"/>
  <c r="U145" i="1" s="1"/>
  <c r="P67" i="1"/>
  <c r="U67" i="1" s="1"/>
  <c r="P105" i="1"/>
  <c r="U105" i="1" s="1"/>
  <c r="P369" i="1"/>
  <c r="U369" i="1" s="1"/>
  <c r="P406" i="1"/>
  <c r="U406" i="1" s="1"/>
  <c r="P355" i="1"/>
  <c r="U355" i="1" s="1"/>
  <c r="P370" i="1"/>
  <c r="U370" i="1" s="1"/>
  <c r="P371" i="1"/>
  <c r="U371" i="1" s="1"/>
  <c r="P372" i="1"/>
  <c r="U372" i="1" s="1"/>
  <c r="P240" i="1"/>
  <c r="U240" i="1" s="1"/>
  <c r="P254" i="1"/>
  <c r="U254" i="1" s="1"/>
  <c r="P247" i="1"/>
  <c r="U247" i="1" s="1"/>
  <c r="P241" i="1"/>
  <c r="U241" i="1" s="1"/>
  <c r="P174" i="1"/>
  <c r="U174" i="1" s="1"/>
  <c r="P352" i="1"/>
  <c r="U352" i="1" s="1"/>
  <c r="P252" i="1"/>
  <c r="U252" i="1" s="1"/>
  <c r="P353" i="1"/>
  <c r="U353" i="1" s="1"/>
  <c r="P253" i="1"/>
  <c r="U253" i="1" s="1"/>
  <c r="P286" i="1"/>
  <c r="U286" i="1" s="1"/>
  <c r="P529" i="1"/>
  <c r="U529" i="1" s="1"/>
  <c r="P364" i="1"/>
  <c r="U364" i="1" s="1"/>
  <c r="P222" i="1"/>
  <c r="U222" i="1" s="1"/>
  <c r="P274" i="1"/>
  <c r="U274" i="1" s="1"/>
  <c r="P373" i="1"/>
  <c r="U373" i="1" s="1"/>
  <c r="P84" i="1"/>
  <c r="U84" i="1" s="1"/>
  <c r="P477" i="1"/>
  <c r="U477" i="1" s="1"/>
  <c r="P630" i="1"/>
  <c r="U630" i="1" s="1"/>
  <c r="P627" i="1"/>
  <c r="U627" i="1" s="1"/>
  <c r="P615" i="1"/>
  <c r="U615" i="1" s="1"/>
  <c r="P648" i="1"/>
  <c r="U648" i="1" s="1"/>
  <c r="P641" i="1"/>
  <c r="U641" i="1" s="1"/>
  <c r="P337" i="1"/>
  <c r="U337" i="1" s="1"/>
  <c r="P360" i="1"/>
  <c r="U360" i="1" s="1"/>
  <c r="P119" i="1"/>
  <c r="U119" i="1" s="1"/>
  <c r="P530" i="1"/>
  <c r="U530" i="1" s="1"/>
  <c r="P361" i="1"/>
  <c r="U361" i="1" s="1"/>
  <c r="P362" i="1"/>
  <c r="U362" i="1" s="1"/>
  <c r="P508" i="1"/>
  <c r="U508" i="1" s="1"/>
  <c r="P331" i="1"/>
  <c r="U331" i="1" s="1"/>
  <c r="P329" i="1"/>
  <c r="U329" i="1" s="1"/>
  <c r="P368" i="1"/>
  <c r="U368" i="1" s="1"/>
  <c r="P365" i="1"/>
  <c r="U365" i="1" s="1"/>
  <c r="P344" i="1"/>
  <c r="U344" i="1" s="1"/>
  <c r="P345" i="1"/>
  <c r="U345" i="1" s="1"/>
  <c r="P160" i="1"/>
  <c r="U160" i="1" s="1"/>
  <c r="P239" i="1"/>
  <c r="U239" i="1" s="1"/>
  <c r="P203" i="1"/>
  <c r="U203" i="1" s="1"/>
  <c r="P488" i="1"/>
  <c r="U488" i="1" s="1"/>
  <c r="P228" i="1"/>
  <c r="U228" i="1" s="1"/>
  <c r="P229" i="1"/>
  <c r="U229" i="1" s="1"/>
  <c r="P489" i="1"/>
  <c r="U489" i="1" s="1"/>
  <c r="P455" i="1"/>
  <c r="U455" i="1" s="1"/>
  <c r="P71" i="1"/>
  <c r="U71" i="1" s="1"/>
  <c r="P72" i="1"/>
  <c r="U72" i="1" s="1"/>
  <c r="P264" i="1"/>
  <c r="U264" i="1" s="1"/>
  <c r="P635" i="1"/>
  <c r="U635" i="1" s="1"/>
  <c r="P272" i="1"/>
  <c r="U272" i="1" s="1"/>
  <c r="P293" i="1"/>
  <c r="U293" i="1" s="1"/>
  <c r="P531" i="1"/>
  <c r="U531" i="1" s="1"/>
  <c r="P649" i="1"/>
  <c r="U649" i="1" s="1"/>
  <c r="P467" i="1"/>
  <c r="U467" i="1" s="1"/>
  <c r="P503" i="1"/>
  <c r="U503" i="1" s="1"/>
  <c r="P251" i="1"/>
  <c r="U251" i="1" s="1"/>
  <c r="P538" i="1"/>
  <c r="U538" i="1" s="1"/>
  <c r="P509" i="1"/>
  <c r="U509" i="1" s="1"/>
  <c r="P418" i="1"/>
  <c r="U418" i="1" s="1"/>
  <c r="P419" i="1"/>
  <c r="U419" i="1" s="1"/>
  <c r="P420" i="1"/>
  <c r="U420" i="1" s="1"/>
  <c r="P536" i="1"/>
  <c r="U536" i="1" s="1"/>
  <c r="P343" i="1"/>
  <c r="U343" i="1" s="1"/>
  <c r="P385" i="1"/>
  <c r="U385" i="1" s="1"/>
  <c r="P223" i="1"/>
  <c r="U223" i="1" s="1"/>
  <c r="P118" i="1"/>
  <c r="U118" i="1" s="1"/>
  <c r="P320" i="1"/>
  <c r="U320" i="1" s="1"/>
  <c r="P237" i="1"/>
  <c r="U237" i="1" s="1"/>
  <c r="P133" i="1"/>
  <c r="U133" i="1" s="1"/>
  <c r="P318" i="1"/>
  <c r="U318" i="1" s="1"/>
  <c r="P408" i="1"/>
  <c r="U408" i="1" s="1"/>
  <c r="P98" i="1"/>
  <c r="U98" i="1" s="1"/>
  <c r="P99" i="1"/>
  <c r="U99" i="1" s="1"/>
  <c r="P555" i="1"/>
  <c r="U555" i="1" s="1"/>
  <c r="P546" i="1"/>
  <c r="U546" i="1" s="1"/>
  <c r="P124" i="1"/>
  <c r="U124" i="1" s="1"/>
  <c r="P327" i="1"/>
  <c r="U327" i="1" s="1"/>
  <c r="P382" i="1"/>
  <c r="U382" i="1" s="1"/>
  <c r="P481" i="1"/>
  <c r="U481" i="1" s="1"/>
  <c r="P576" i="1"/>
  <c r="U576" i="1" s="1"/>
  <c r="P475" i="1"/>
  <c r="U475" i="1" s="1"/>
  <c r="P351" i="1"/>
  <c r="U351" i="1" s="1"/>
  <c r="P434" i="1"/>
  <c r="U434" i="1" s="1"/>
  <c r="P333" i="1"/>
  <c r="U333" i="1" s="1"/>
  <c r="P298" i="1"/>
  <c r="U298" i="1" s="1"/>
  <c r="P325" i="1"/>
  <c r="U325" i="1" s="1"/>
  <c r="P107" i="1"/>
  <c r="U107" i="1" s="1"/>
  <c r="P108" i="1"/>
  <c r="U108" i="1" s="1"/>
  <c r="P109" i="1"/>
  <c r="U109" i="1" s="1"/>
  <c r="P110" i="1"/>
  <c r="U110" i="1" s="1"/>
  <c r="P89" i="1"/>
  <c r="U89" i="1" s="1"/>
  <c r="P111" i="1"/>
  <c r="U111" i="1" s="1"/>
  <c r="P90" i="1"/>
  <c r="U90" i="1" s="1"/>
  <c r="P112" i="1"/>
  <c r="U112" i="1" s="1"/>
  <c r="P113" i="1"/>
  <c r="U113" i="1" s="1"/>
  <c r="P444" i="1"/>
  <c r="U444" i="1" s="1"/>
  <c r="P449" i="1"/>
  <c r="U449" i="1" s="1"/>
  <c r="P442" i="1"/>
  <c r="U442" i="1" s="1"/>
  <c r="P458" i="1"/>
  <c r="U458" i="1" s="1"/>
  <c r="P443" i="1"/>
  <c r="U443" i="1" s="1"/>
  <c r="P446" i="1"/>
  <c r="U446" i="1" s="1"/>
  <c r="P227" i="1"/>
  <c r="U227" i="1" s="1"/>
  <c r="P597" i="1"/>
  <c r="U597" i="1" s="1"/>
  <c r="P471" i="1"/>
  <c r="U471" i="1" s="1"/>
  <c r="P126" i="1"/>
  <c r="U126" i="1" s="1"/>
  <c r="P510" i="1"/>
  <c r="U510" i="1" s="1"/>
  <c r="P399" i="1"/>
  <c r="U399" i="1" s="1"/>
  <c r="P491" i="1"/>
  <c r="U491" i="1" s="1"/>
  <c r="P472" i="1"/>
  <c r="U472" i="1" s="1"/>
  <c r="P511" i="1"/>
  <c r="U511" i="1" s="1"/>
  <c r="P480" i="1"/>
  <c r="U480" i="1" s="1"/>
  <c r="P338" i="1"/>
  <c r="U338" i="1" s="1"/>
  <c r="P290" i="1"/>
  <c r="U290" i="1" s="1"/>
  <c r="P88" i="1"/>
  <c r="U88" i="1" s="1"/>
  <c r="P535" i="1"/>
  <c r="U535" i="1" s="1"/>
  <c r="P332" i="1"/>
  <c r="U332" i="1" s="1"/>
  <c r="P453" i="1"/>
  <c r="U453" i="1" s="1"/>
  <c r="P358" i="1"/>
  <c r="U358" i="1" s="1"/>
  <c r="P517" i="1"/>
  <c r="U517" i="1" s="1"/>
  <c r="P392" i="1"/>
  <c r="U392" i="1" s="1"/>
  <c r="P484" i="1"/>
  <c r="U484" i="1" s="1"/>
  <c r="P473" i="1"/>
  <c r="U473" i="1" s="1"/>
  <c r="P492" i="1"/>
  <c r="U492" i="1" s="1"/>
  <c r="P493" i="1"/>
  <c r="U493" i="1" s="1"/>
  <c r="P485" i="1"/>
  <c r="U485" i="1" s="1"/>
  <c r="P707" i="1"/>
  <c r="U707" i="1" s="1"/>
  <c r="P321" i="1"/>
  <c r="U321" i="1" s="1"/>
  <c r="P583" i="1"/>
  <c r="U583" i="1" s="1"/>
  <c r="P435" i="1"/>
  <c r="U435" i="1" s="1"/>
  <c r="P212" i="1"/>
  <c r="U212" i="1" s="1"/>
  <c r="P206" i="1"/>
  <c r="U206" i="1" s="1"/>
  <c r="P614" i="1"/>
  <c r="U614" i="1" s="1"/>
  <c r="P313" i="1"/>
  <c r="U313" i="1" s="1"/>
  <c r="P205" i="1"/>
  <c r="U205" i="1" s="1"/>
  <c r="P616" i="1"/>
  <c r="U616" i="1" s="1"/>
  <c r="P495" i="1"/>
  <c r="U495" i="1" s="1"/>
  <c r="P500" i="1"/>
  <c r="U500" i="1" s="1"/>
  <c r="P151" i="1"/>
  <c r="U151" i="1" s="1"/>
  <c r="P248" i="1"/>
  <c r="U248" i="1" s="1"/>
  <c r="P249" i="1"/>
  <c r="U249" i="1" s="1"/>
  <c r="P346" i="1"/>
  <c r="U346" i="1" s="1"/>
  <c r="P549" i="1"/>
  <c r="U549" i="1" s="1"/>
  <c r="P390" i="1"/>
  <c r="U390" i="1" s="1"/>
  <c r="P235" i="1"/>
  <c r="U235" i="1" s="1"/>
  <c r="P236" i="1"/>
  <c r="U236" i="1" s="1"/>
  <c r="P391" i="1"/>
  <c r="U391" i="1" s="1"/>
  <c r="P316" i="1"/>
  <c r="U316" i="1" s="1"/>
  <c r="P246" i="1"/>
  <c r="U246" i="1" s="1"/>
  <c r="P537" i="1"/>
  <c r="U537" i="1" s="1"/>
  <c r="P297" i="1"/>
  <c r="U297" i="1" s="1"/>
  <c r="P651" i="1"/>
  <c r="U651" i="1" s="1"/>
  <c r="P232" i="1"/>
  <c r="U232" i="1" s="1"/>
  <c r="P233" i="1"/>
  <c r="U233" i="1" s="1"/>
  <c r="P566" i="1"/>
  <c r="U566" i="1" s="1"/>
  <c r="P682" i="1"/>
  <c r="U682" i="1" s="1"/>
  <c r="P456" i="1"/>
  <c r="U456" i="1" s="1"/>
  <c r="P273" i="1"/>
  <c r="U273" i="1" s="1"/>
  <c r="P515" i="1"/>
  <c r="U515" i="1" s="1"/>
  <c r="P432" i="1"/>
  <c r="U432" i="1" s="1"/>
  <c r="P433" i="1"/>
  <c r="U433" i="1" s="1"/>
  <c r="P560" i="1"/>
  <c r="U560" i="1" s="1"/>
  <c r="P324" i="1"/>
  <c r="U324" i="1" s="1"/>
  <c r="P366" i="1"/>
  <c r="U366" i="1" s="1"/>
  <c r="P573" i="1"/>
  <c r="U573" i="1" s="1"/>
  <c r="P563" i="1"/>
  <c r="U563" i="1" s="1"/>
  <c r="P564" i="1"/>
  <c r="U564" i="1" s="1"/>
  <c r="P572" i="1"/>
  <c r="U572" i="1" s="1"/>
  <c r="P579" i="1"/>
  <c r="U579" i="1" s="1"/>
  <c r="P568" i="1"/>
  <c r="U568" i="1" s="1"/>
  <c r="P429" i="1"/>
  <c r="U429" i="1" s="1"/>
  <c r="P445" i="1"/>
  <c r="U445" i="1" s="1"/>
  <c r="P454" i="1"/>
  <c r="U454" i="1" s="1"/>
  <c r="P441" i="1"/>
  <c r="U441" i="1" s="1"/>
  <c r="P574" i="1"/>
  <c r="U574" i="1" s="1"/>
  <c r="P575" i="1"/>
  <c r="U575" i="1" s="1"/>
  <c r="P270" i="1"/>
  <c r="U270" i="1" s="1"/>
  <c r="P219" i="1"/>
  <c r="U219" i="1" s="1"/>
  <c r="P131" i="1"/>
  <c r="U131" i="1" s="1"/>
  <c r="P607" i="1"/>
  <c r="U607" i="1" s="1"/>
  <c r="P570" i="1"/>
  <c r="U570" i="1" s="1"/>
  <c r="P571" i="1"/>
  <c r="U571" i="1" s="1"/>
  <c r="P577" i="1"/>
  <c r="U577" i="1" s="1"/>
  <c r="P578" i="1"/>
  <c r="U578" i="1" s="1"/>
  <c r="P562" i="1"/>
  <c r="U562" i="1" s="1"/>
  <c r="P469" i="1"/>
  <c r="U469" i="1" s="1"/>
  <c r="P470" i="1"/>
  <c r="U470" i="1" s="1"/>
  <c r="P465" i="1"/>
  <c r="U465" i="1" s="1"/>
  <c r="P452" i="1"/>
  <c r="U452" i="1" s="1"/>
  <c r="P582" i="1"/>
  <c r="U582" i="1" s="1"/>
  <c r="P588" i="1"/>
  <c r="U588" i="1" s="1"/>
  <c r="P65" i="1"/>
  <c r="U65" i="1" s="1"/>
  <c r="P132" i="1"/>
  <c r="U132" i="1" s="1"/>
  <c r="P123" i="1"/>
  <c r="U123" i="1" s="1"/>
  <c r="P135" i="1"/>
  <c r="U135" i="1" s="1"/>
  <c r="P437" i="1"/>
  <c r="U437" i="1" s="1"/>
  <c r="P589" i="1"/>
  <c r="U589" i="1" s="1"/>
  <c r="P459" i="1"/>
  <c r="U459" i="1" s="1"/>
  <c r="P440" i="1"/>
  <c r="U440" i="1" s="1"/>
  <c r="P539" i="1"/>
  <c r="U539" i="1" s="1"/>
  <c r="P359" i="1"/>
  <c r="U359" i="1" s="1"/>
  <c r="P608" i="1"/>
  <c r="U608" i="1" s="1"/>
  <c r="P483" i="1"/>
  <c r="U483" i="1" s="1"/>
  <c r="P374" i="1"/>
  <c r="U374" i="1" s="1"/>
  <c r="P518" i="1"/>
  <c r="U518" i="1" s="1"/>
  <c r="P556" i="1"/>
  <c r="U556" i="1" s="1"/>
  <c r="P409" i="1"/>
  <c r="U409" i="1" s="1"/>
  <c r="P410" i="1"/>
  <c r="U410" i="1" s="1"/>
  <c r="P278" i="1"/>
  <c r="U278" i="1" s="1"/>
  <c r="P163" i="1"/>
  <c r="U163" i="1" s="1"/>
  <c r="P279" i="1"/>
  <c r="U279" i="1" s="1"/>
  <c r="P520" i="1"/>
  <c r="U520" i="1" s="1"/>
  <c r="P521" i="1"/>
  <c r="U521" i="1" s="1"/>
  <c r="P363" i="1"/>
  <c r="U363" i="1" s="1"/>
  <c r="P542" i="1"/>
  <c r="U542" i="1" s="1"/>
  <c r="P553" i="1"/>
  <c r="U553" i="1" s="1"/>
  <c r="P383" i="1"/>
  <c r="U383" i="1" s="1"/>
  <c r="P550" i="1"/>
  <c r="U550" i="1" s="1"/>
  <c r="P552" i="1"/>
  <c r="U552" i="1" s="1"/>
  <c r="P255" i="1"/>
  <c r="U255" i="1" s="1"/>
  <c r="P256" i="1"/>
  <c r="U256" i="1" s="1"/>
  <c r="P561" i="1"/>
  <c r="U561" i="1" s="1"/>
  <c r="P543" i="1"/>
  <c r="U543" i="1" s="1"/>
  <c r="P381" i="1"/>
  <c r="U381" i="1" s="1"/>
  <c r="P305" i="1"/>
  <c r="U305" i="1" s="1"/>
  <c r="P354" i="1"/>
  <c r="U354" i="1" s="1"/>
  <c r="P642" i="1"/>
  <c r="U642" i="1" s="1"/>
  <c r="P377" i="1"/>
  <c r="U377" i="1" s="1"/>
  <c r="P551" i="1"/>
  <c r="U551" i="1" s="1"/>
  <c r="P567" i="1"/>
  <c r="U567" i="1" s="1"/>
  <c r="P565" i="1"/>
  <c r="U565" i="1" s="1"/>
  <c r="P169" i="1"/>
  <c r="U169" i="1" s="1"/>
  <c r="P554" i="1"/>
  <c r="U554" i="1" s="1"/>
  <c r="P83" i="1"/>
  <c r="U83" i="1" s="1"/>
  <c r="P581" i="1"/>
  <c r="U581" i="1" s="1"/>
  <c r="P348" i="1"/>
  <c r="U348" i="1" s="1"/>
  <c r="P341" i="1"/>
  <c r="U341" i="1" s="1"/>
  <c r="P87" i="1"/>
  <c r="U87" i="1" s="1"/>
  <c r="P317" i="1"/>
  <c r="U317" i="1" s="1"/>
  <c r="P609" i="1"/>
  <c r="U609" i="1" s="1"/>
  <c r="P600" i="1"/>
  <c r="U600" i="1" s="1"/>
  <c r="P496" i="1"/>
  <c r="U496" i="1" s="1"/>
  <c r="P497" i="1"/>
  <c r="U497" i="1" s="1"/>
  <c r="P697" i="1"/>
  <c r="U697" i="1" s="1"/>
  <c r="P696" i="1"/>
  <c r="U696" i="1" s="1"/>
  <c r="P692" i="1"/>
  <c r="U692" i="1" s="1"/>
  <c r="P414" i="1"/>
  <c r="U414" i="1" s="1"/>
  <c r="P413" i="1"/>
  <c r="U413" i="1" s="1"/>
  <c r="P386" i="1"/>
  <c r="U386" i="1" s="1"/>
  <c r="P162" i="1"/>
  <c r="U162" i="1" s="1"/>
  <c r="P523" i="1"/>
  <c r="U523" i="1" s="1"/>
  <c r="P587" i="1"/>
  <c r="U587" i="1" s="1"/>
  <c r="P598" i="1"/>
  <c r="U598" i="1" s="1"/>
  <c r="P599" i="1"/>
  <c r="U599" i="1" s="1"/>
  <c r="P416" i="1"/>
  <c r="U416" i="1" s="1"/>
  <c r="P590" i="1"/>
  <c r="U590" i="1" s="1"/>
  <c r="P494" i="1"/>
  <c r="U494" i="1" s="1"/>
  <c r="P400" i="1"/>
  <c r="U400" i="1" s="1"/>
  <c r="P423" i="1"/>
  <c r="U423" i="1" s="1"/>
  <c r="P425" i="1"/>
  <c r="U425" i="1" s="1"/>
  <c r="P301" i="1"/>
  <c r="U301" i="1" s="1"/>
  <c r="P439" i="1"/>
  <c r="U439" i="1" s="1"/>
  <c r="P238" i="1"/>
  <c r="U238" i="1" s="1"/>
  <c r="P688" i="1"/>
  <c r="U688" i="1" s="1"/>
  <c r="P501" i="1"/>
  <c r="U501" i="1" s="1"/>
  <c r="P179" i="1"/>
  <c r="U179" i="1" s="1"/>
  <c r="P167" i="1"/>
  <c r="U167" i="1" s="1"/>
  <c r="P628" i="1"/>
  <c r="U628" i="1" s="1"/>
  <c r="P166" i="1"/>
  <c r="U166" i="1" s="1"/>
  <c r="P415" i="1"/>
  <c r="U415" i="1" s="1"/>
  <c r="P639" i="1"/>
  <c r="U639" i="1" s="1"/>
  <c r="P384" i="1"/>
  <c r="U384" i="1" s="1"/>
  <c r="P498" i="1"/>
  <c r="U498" i="1" s="1"/>
  <c r="P690" i="1"/>
  <c r="U690" i="1" s="1"/>
  <c r="P689" i="1"/>
  <c r="U689" i="1" s="1"/>
  <c r="P486" i="1"/>
  <c r="U486" i="1" s="1"/>
  <c r="P487" i="1"/>
  <c r="U487" i="1" s="1"/>
  <c r="P684" i="1"/>
  <c r="U684" i="1" s="1"/>
  <c r="P164" i="1"/>
  <c r="U164" i="1" s="1"/>
  <c r="P165" i="1"/>
  <c r="U165" i="1" s="1"/>
  <c r="P421" i="1"/>
  <c r="U421" i="1" s="1"/>
  <c r="P422" i="1"/>
  <c r="U422" i="1" s="1"/>
  <c r="P250" i="1"/>
  <c r="U250" i="1" s="1"/>
  <c r="P693" i="1"/>
  <c r="U693" i="1" s="1"/>
  <c r="P691" i="1"/>
  <c r="U691" i="1" s="1"/>
  <c r="P490" i="1"/>
  <c r="U490" i="1" s="1"/>
  <c r="P610" i="1"/>
  <c r="U610" i="1" s="1"/>
  <c r="P605" i="1"/>
  <c r="U605" i="1" s="1"/>
  <c r="P617" i="1"/>
  <c r="U617" i="1" s="1"/>
  <c r="P619" i="1"/>
  <c r="U619" i="1" s="1"/>
  <c r="P656" i="1"/>
  <c r="U656" i="1" s="1"/>
  <c r="P620" i="1"/>
  <c r="U620" i="1" s="1"/>
  <c r="P621" i="1"/>
  <c r="U621" i="1" s="1"/>
  <c r="P606" i="1"/>
  <c r="U606" i="1" s="1"/>
  <c r="P330" i="1"/>
  <c r="U330" i="1" s="1"/>
  <c r="P476" i="1"/>
  <c r="U476" i="1" s="1"/>
  <c r="P593" i="1"/>
  <c r="U593" i="1" s="1"/>
  <c r="P647" i="1"/>
  <c r="U647" i="1" s="1"/>
  <c r="P148" i="1"/>
  <c r="U148" i="1" s="1"/>
  <c r="P548" i="1"/>
  <c r="U548" i="1" s="1"/>
  <c r="P504" i="1"/>
  <c r="U504" i="1" s="1"/>
  <c r="P633" i="1"/>
  <c r="U633" i="1" s="1"/>
  <c r="P622" i="1"/>
  <c r="U622" i="1" s="1"/>
  <c r="P695" i="1"/>
  <c r="U695" i="1" s="1"/>
  <c r="P626" i="1"/>
  <c r="U626" i="1" s="1"/>
  <c r="P623" i="1"/>
  <c r="U623" i="1" s="1"/>
  <c r="P636" i="1"/>
  <c r="U636" i="1" s="1"/>
  <c r="P645" i="1"/>
  <c r="U645" i="1" s="1"/>
  <c r="P638" i="1"/>
  <c r="U638" i="1" s="1"/>
  <c r="P618" i="1"/>
  <c r="U618" i="1" s="1"/>
  <c r="P624" i="1"/>
  <c r="U624" i="1" s="1"/>
  <c r="P613" i="1"/>
  <c r="U613" i="1" s="1"/>
  <c r="P650" i="1"/>
  <c r="U650" i="1" s="1"/>
  <c r="P637" i="1"/>
  <c r="U637" i="1" s="1"/>
  <c r="P634" i="1"/>
  <c r="U634" i="1" s="1"/>
  <c r="P643" i="1"/>
  <c r="U643" i="1" s="1"/>
  <c r="P629" i="1"/>
  <c r="U629" i="1" s="1"/>
  <c r="P499" i="1"/>
  <c r="U499" i="1" s="1"/>
  <c r="P541" i="1"/>
  <c r="U541" i="1" s="1"/>
  <c r="P506" i="1"/>
  <c r="U506" i="1" s="1"/>
  <c r="P632" i="1"/>
  <c r="U632" i="1" s="1"/>
  <c r="P657" i="1"/>
  <c r="U657" i="1" s="1"/>
  <c r="P687" i="1"/>
  <c r="U687" i="1" s="1"/>
  <c r="P507" i="1"/>
  <c r="U507" i="1" s="1"/>
  <c r="P417" i="1"/>
  <c r="U417" i="1" s="1"/>
  <c r="P644" i="1"/>
  <c r="U644" i="1" s="1"/>
  <c r="P474" i="1"/>
  <c r="U474" i="1" s="1"/>
  <c r="P533" i="1"/>
  <c r="U533" i="1" s="1"/>
  <c r="P544" i="1"/>
  <c r="U544" i="1" s="1"/>
  <c r="P545" i="1"/>
  <c r="U545" i="1" s="1"/>
  <c r="P664" i="1"/>
  <c r="U664" i="1" s="1"/>
  <c r="P665" i="1"/>
  <c r="U665" i="1" s="1"/>
  <c r="P666" i="1"/>
  <c r="U666" i="1" s="1"/>
  <c r="P667" i="1"/>
  <c r="U667" i="1" s="1"/>
  <c r="P683" i="1"/>
  <c r="U683" i="1" s="1"/>
  <c r="P678" i="1"/>
  <c r="U678" i="1" s="1"/>
  <c r="P679" i="1"/>
  <c r="U679" i="1" s="1"/>
  <c r="P676" i="1"/>
  <c r="U676" i="1" s="1"/>
  <c r="P685" i="1"/>
  <c r="U685" i="1" s="1"/>
  <c r="P505" i="1"/>
  <c r="U505" i="1" s="1"/>
  <c r="P339" i="1"/>
  <c r="U339" i="1" s="1"/>
  <c r="P681" i="1"/>
  <c r="U681" i="1" s="1"/>
  <c r="P677" i="1"/>
  <c r="U677" i="1" s="1"/>
  <c r="P668" i="1"/>
  <c r="U668" i="1" s="1"/>
  <c r="P669" i="1"/>
  <c r="U669" i="1" s="1"/>
  <c r="P569" i="1"/>
  <c r="U569" i="1" s="1"/>
  <c r="P367" i="1"/>
  <c r="U367" i="1" s="1"/>
  <c r="P468" i="1"/>
  <c r="U468" i="1" s="1"/>
  <c r="P393" i="1"/>
  <c r="U393" i="1" s="1"/>
  <c r="P375" i="1"/>
  <c r="U375" i="1" s="1"/>
  <c r="P482" i="1"/>
  <c r="U482" i="1" s="1"/>
  <c r="P389" i="1"/>
  <c r="U389" i="1" s="1"/>
  <c r="P603" i="1"/>
  <c r="U603" i="1" s="1"/>
  <c r="P586" i="1"/>
  <c r="U586" i="1" s="1"/>
  <c r="P519" i="1"/>
  <c r="U519" i="1" s="1"/>
  <c r="P711" i="1"/>
  <c r="U711" i="1" s="1"/>
  <c r="P396" i="1"/>
  <c r="U396" i="1" s="1"/>
  <c r="P699" i="1"/>
  <c r="U699" i="1" s="1"/>
  <c r="P347" i="1"/>
  <c r="U347" i="1" s="1"/>
  <c r="P700" i="1"/>
  <c r="U700" i="1" s="1"/>
  <c r="P401" i="1"/>
  <c r="U401" i="1" s="1"/>
  <c r="P522" i="1"/>
  <c r="U522" i="1" s="1"/>
  <c r="P527" i="1"/>
  <c r="U527" i="1" s="1"/>
  <c r="P398" i="1"/>
  <c r="U398" i="1" s="1"/>
  <c r="P680" i="1"/>
  <c r="U680" i="1" s="1"/>
  <c r="P611" i="1"/>
  <c r="U611" i="1" s="1"/>
  <c r="P405" i="1"/>
  <c r="U405" i="1" s="1"/>
  <c r="P698" i="1"/>
  <c r="U698" i="1" s="1"/>
  <c r="P447" i="1"/>
  <c r="U447" i="1" s="1"/>
  <c r="P451" i="1"/>
  <c r="U451" i="1" s="1"/>
  <c r="P448" i="1"/>
  <c r="U448" i="1" s="1"/>
  <c r="P601" i="1"/>
  <c r="U601" i="1" s="1"/>
  <c r="P436" i="1"/>
  <c r="U436" i="1" s="1"/>
  <c r="P660" i="1"/>
  <c r="U660" i="1" s="1"/>
  <c r="P457" i="1"/>
  <c r="U457" i="1" s="1"/>
  <c r="P152" i="1"/>
  <c r="U152" i="1" s="1"/>
  <c r="P154" i="1"/>
  <c r="U154" i="1" s="1"/>
  <c r="P604" i="1"/>
  <c r="U604" i="1" s="1"/>
  <c r="P612" i="1"/>
  <c r="U612" i="1" s="1"/>
  <c r="P709" i="1"/>
  <c r="U709" i="1" s="1"/>
  <c r="P558" i="1"/>
  <c r="U558" i="1" s="1"/>
  <c r="P559" i="1"/>
  <c r="U559" i="1" s="1"/>
  <c r="P540" i="1"/>
  <c r="U540" i="1" s="1"/>
  <c r="P655" i="1"/>
  <c r="U655" i="1" s="1"/>
  <c r="P710" i="1"/>
  <c r="U710" i="1" s="1"/>
  <c r="P654" i="1"/>
  <c r="U654" i="1" s="1"/>
  <c r="P625" i="1"/>
  <c r="U625" i="1" s="1"/>
  <c r="P640" i="1"/>
  <c r="U640" i="1" s="1"/>
  <c r="P502" i="1"/>
  <c r="U502" i="1" s="1"/>
  <c r="P463" i="1"/>
  <c r="U463" i="1" s="1"/>
  <c r="P464" i="1"/>
  <c r="U464" i="1" s="1"/>
  <c r="P631" i="1"/>
  <c r="U631" i="1" s="1"/>
  <c r="P524" i="1"/>
  <c r="U524" i="1" s="1"/>
  <c r="P513" i="1"/>
  <c r="U513" i="1" s="1"/>
  <c r="P652" i="1"/>
  <c r="U652" i="1" s="1"/>
  <c r="P534" i="1"/>
  <c r="U534" i="1" s="1"/>
  <c r="P526" i="1"/>
  <c r="U526" i="1" s="1"/>
  <c r="P284" i="1"/>
  <c r="U284" i="1" s="1"/>
  <c r="P712" i="1"/>
  <c r="U712" i="1" s="1"/>
  <c r="P658" i="1"/>
  <c r="U658" i="1" s="1"/>
  <c r="P659" i="1"/>
  <c r="U659" i="1" s="1"/>
  <c r="P663" i="1"/>
  <c r="U663" i="1" s="1"/>
  <c r="P528" i="1"/>
  <c r="U528" i="1" s="1"/>
  <c r="P713" i="1"/>
  <c r="U713" i="1" s="1"/>
  <c r="P674" i="1"/>
  <c r="U674" i="1" s="1"/>
  <c r="P675" i="1"/>
  <c r="U675" i="1" s="1"/>
  <c r="P661" i="1"/>
  <c r="U661" i="1" s="1"/>
  <c r="P592" i="1"/>
  <c r="U592" i="1" s="1"/>
  <c r="P670" i="1"/>
  <c r="U670" i="1" s="1"/>
  <c r="P671" i="1"/>
  <c r="U671" i="1" s="1"/>
  <c r="P580" i="1"/>
  <c r="U580" i="1" s="1"/>
  <c r="P662" i="1"/>
  <c r="U662" i="1" s="1"/>
  <c r="P716" i="1"/>
  <c r="U716" i="1" s="1"/>
  <c r="P295" i="1"/>
  <c r="U295" i="1" s="1"/>
  <c r="P296" i="1"/>
  <c r="U296" i="1" s="1"/>
  <c r="P714" i="1"/>
  <c r="U714" i="1" s="1"/>
  <c r="P708" i="1"/>
  <c r="U708" i="1" s="1"/>
  <c r="P557" i="1"/>
  <c r="U557" i="1" s="1"/>
  <c r="P427" i="1"/>
  <c r="U427" i="1" s="1"/>
  <c r="P715" i="1"/>
  <c r="U715" i="1" s="1"/>
  <c r="P686" i="1"/>
  <c r="U686" i="1" s="1"/>
  <c r="P694" i="1"/>
  <c r="U694" i="1" s="1"/>
  <c r="P402" i="1"/>
  <c r="U402" i="1" s="1"/>
  <c r="P701" i="1"/>
  <c r="U701" i="1" s="1"/>
  <c r="P703" i="1"/>
  <c r="U703" i="1" s="1"/>
  <c r="P705" i="1"/>
  <c r="U705" i="1" s="1"/>
  <c r="P702" i="1"/>
  <c r="U702" i="1" s="1"/>
  <c r="P704" i="1"/>
  <c r="U704" i="1" s="1"/>
  <c r="P706" i="1"/>
  <c r="U706" i="1" s="1"/>
  <c r="P646" i="1"/>
  <c r="U646" i="1" s="1"/>
  <c r="P653" i="1"/>
  <c r="U653" i="1" s="1"/>
  <c r="P672" i="1"/>
  <c r="U672" i="1" s="1"/>
  <c r="P673" i="1"/>
  <c r="U673" i="1" s="1"/>
  <c r="P512" i="1"/>
  <c r="U512" i="1" s="1"/>
  <c r="P591" i="1"/>
  <c r="U591" i="1" s="1"/>
  <c r="P29" i="1"/>
  <c r="U29" i="1" s="1"/>
  <c r="B557" i="3" l="1"/>
  <c r="B434" i="3"/>
  <c r="B335" i="3"/>
  <c r="C335" i="3" s="1"/>
  <c r="B235" i="3"/>
  <c r="B522" i="3"/>
  <c r="B94" i="3"/>
  <c r="C94" i="3" s="1"/>
  <c r="B169" i="3"/>
  <c r="B217" i="3"/>
  <c r="B365" i="3"/>
  <c r="B483" i="3"/>
  <c r="B278" i="3"/>
  <c r="B62" i="3"/>
  <c r="B314" i="3"/>
  <c r="C314" i="3" s="1"/>
  <c r="B255" i="3"/>
  <c r="C255" i="3" s="1"/>
  <c r="B439" i="3"/>
  <c r="B227" i="3"/>
  <c r="B488" i="3"/>
  <c r="B22" i="3"/>
  <c r="B23" i="3"/>
  <c r="B514" i="3"/>
  <c r="B30" i="3"/>
  <c r="B204" i="3"/>
  <c r="B444" i="3"/>
  <c r="B319" i="3"/>
  <c r="B45" i="3"/>
  <c r="B60" i="3"/>
  <c r="B418" i="3"/>
  <c r="B543" i="3"/>
  <c r="B360" i="3"/>
  <c r="B419" i="3"/>
  <c r="B133" i="3"/>
  <c r="B71" i="3"/>
  <c r="C71" i="3" s="1"/>
  <c r="B174" i="3"/>
  <c r="B20" i="3"/>
  <c r="B492" i="3"/>
  <c r="B342" i="3"/>
  <c r="B86" i="3"/>
  <c r="C86" i="3" s="1"/>
  <c r="B559" i="3"/>
  <c r="C559" i="3" s="1"/>
  <c r="B36" i="3"/>
  <c r="B333" i="3"/>
  <c r="B498" i="3"/>
  <c r="B425" i="3"/>
  <c r="B317" i="3"/>
  <c r="B427" i="3"/>
  <c r="B106" i="3"/>
  <c r="C106" i="3" s="1"/>
  <c r="B142" i="3"/>
  <c r="C142" i="3" s="1"/>
  <c r="B462" i="3"/>
  <c r="B230" i="3"/>
  <c r="C230" i="3" s="1"/>
  <c r="B280" i="3"/>
  <c r="B190" i="3"/>
  <c r="B536" i="3"/>
  <c r="B510" i="3"/>
  <c r="B500" i="3"/>
  <c r="B269" i="3"/>
  <c r="B57" i="3"/>
  <c r="B195" i="3"/>
  <c r="B141" i="3"/>
  <c r="C141" i="3" s="1"/>
  <c r="B358" i="3"/>
  <c r="B540" i="3"/>
  <c r="B277" i="3"/>
  <c r="B68" i="3"/>
  <c r="B479" i="3"/>
  <c r="B124" i="3"/>
  <c r="B134" i="3"/>
  <c r="B179" i="3"/>
  <c r="B220" i="3"/>
  <c r="B380" i="3"/>
  <c r="B574" i="3"/>
  <c r="B567" i="3"/>
  <c r="B413" i="3"/>
  <c r="B523" i="3"/>
  <c r="C523" i="3" s="1"/>
  <c r="B228" i="3"/>
  <c r="B433" i="3"/>
  <c r="B535" i="3"/>
  <c r="B505" i="3"/>
  <c r="B61" i="3"/>
  <c r="B158" i="3"/>
  <c r="B159" i="3"/>
  <c r="B35" i="3"/>
  <c r="C35" i="3" s="1"/>
  <c r="B210" i="3"/>
  <c r="B148" i="3"/>
  <c r="B572" i="3"/>
  <c r="B261" i="3"/>
  <c r="B450" i="3"/>
  <c r="B104" i="3"/>
  <c r="B219" i="3"/>
  <c r="C219" i="3" s="1"/>
  <c r="B469" i="3"/>
  <c r="B198" i="3"/>
  <c r="B267" i="3"/>
  <c r="B565" i="3"/>
  <c r="B135" i="3"/>
  <c r="B116" i="3"/>
  <c r="C116" i="3" s="1"/>
  <c r="B243" i="3"/>
  <c r="B81" i="3"/>
  <c r="B564" i="3"/>
  <c r="C564" i="3" s="1"/>
  <c r="B526" i="3"/>
  <c r="B59" i="3"/>
  <c r="B409" i="3"/>
  <c r="B438" i="3"/>
  <c r="B302" i="3"/>
  <c r="C302" i="3" s="1"/>
  <c r="B353" i="3"/>
  <c r="B205" i="3"/>
  <c r="B489" i="3"/>
  <c r="B497" i="3"/>
  <c r="B92" i="3"/>
  <c r="B412" i="3"/>
  <c r="B218" i="3"/>
  <c r="B110" i="3"/>
  <c r="B175" i="3"/>
  <c r="B80" i="3"/>
  <c r="B189" i="3"/>
  <c r="B250" i="3"/>
  <c r="B213" i="3"/>
  <c r="B364" i="3"/>
  <c r="B346" i="3"/>
  <c r="B192" i="3"/>
  <c r="B287" i="3"/>
  <c r="B258" i="3"/>
  <c r="B341" i="3"/>
  <c r="B554" i="3"/>
  <c r="B464" i="3"/>
  <c r="B155" i="3"/>
  <c r="B123" i="3"/>
  <c r="B480" i="3"/>
  <c r="C480" i="3" s="1"/>
  <c r="B481" i="3"/>
  <c r="B396" i="3"/>
  <c r="B368" i="3"/>
  <c r="B114" i="3"/>
  <c r="B109" i="3"/>
  <c r="B168" i="3"/>
  <c r="B519" i="3"/>
  <c r="B33" i="3"/>
  <c r="B130" i="3"/>
  <c r="B391" i="3"/>
  <c r="B193" i="3"/>
  <c r="B404" i="3"/>
  <c r="C404" i="3" s="1"/>
  <c r="B129" i="3"/>
  <c r="B334" i="3"/>
  <c r="B401" i="3"/>
  <c r="B293" i="3"/>
  <c r="C293" i="3" s="1"/>
  <c r="B233" i="3"/>
  <c r="B247" i="3"/>
  <c r="B327" i="3"/>
  <c r="B351" i="3"/>
  <c r="B485" i="3"/>
  <c r="B563" i="3"/>
  <c r="B138" i="3"/>
  <c r="C138" i="3" s="1"/>
  <c r="B454" i="3"/>
  <c r="B242" i="3"/>
  <c r="B12" i="3"/>
  <c r="B577" i="3"/>
  <c r="B279" i="3"/>
  <c r="B310" i="3"/>
  <c r="B28" i="3"/>
  <c r="B367" i="3"/>
  <c r="C367" i="3" s="1"/>
  <c r="B490" i="3"/>
  <c r="B260" i="3"/>
  <c r="B34" i="3"/>
  <c r="B316" i="3"/>
  <c r="B113" i="3"/>
  <c r="B318" i="3"/>
  <c r="B521" i="3"/>
  <c r="B215" i="3"/>
  <c r="B507" i="3"/>
  <c r="B416" i="3"/>
  <c r="C416" i="3" s="1"/>
  <c r="B508" i="3"/>
  <c r="B272" i="3"/>
  <c r="B509" i="3"/>
  <c r="B323" i="3"/>
  <c r="B325" i="3"/>
  <c r="C325" i="3" s="1"/>
  <c r="B274" i="3"/>
  <c r="B275" i="3"/>
  <c r="B239" i="3"/>
  <c r="B46" i="3"/>
  <c r="B542" i="3"/>
  <c r="B288" i="3"/>
  <c r="B551" i="3"/>
  <c r="B211" i="3"/>
  <c r="B398" i="3"/>
  <c r="B212" i="3"/>
  <c r="B72" i="3"/>
  <c r="B58" i="3"/>
  <c r="B494" i="3"/>
  <c r="B111" i="3"/>
  <c r="B55" i="3"/>
  <c r="B548" i="3"/>
  <c r="B294" i="3"/>
  <c r="B330" i="3"/>
  <c r="B375" i="3"/>
  <c r="B357" i="3"/>
  <c r="C357" i="3" s="1"/>
  <c r="B282" i="3"/>
  <c r="B245" i="3"/>
  <c r="B266" i="3"/>
  <c r="B443" i="3"/>
  <c r="B553" i="3"/>
  <c r="B115" i="3"/>
  <c r="B70" i="3"/>
  <c r="B197" i="3"/>
  <c r="B146" i="3"/>
  <c r="B283" i="3"/>
  <c r="B345" i="3"/>
  <c r="B97" i="3"/>
  <c r="B423" i="3"/>
  <c r="B440" i="3"/>
  <c r="B84" i="3"/>
  <c r="B54" i="3"/>
  <c r="B436" i="3"/>
  <c r="B298" i="3"/>
  <c r="B381" i="3"/>
  <c r="B445" i="3"/>
  <c r="C445" i="3" s="1"/>
  <c r="B4" i="3"/>
  <c r="B406" i="3"/>
  <c r="B435" i="3"/>
  <c r="B98" i="3"/>
  <c r="B82" i="3"/>
  <c r="B524" i="3"/>
  <c r="C524" i="3" s="1"/>
  <c r="B558" i="3"/>
  <c r="C558" i="3" s="1"/>
  <c r="B5" i="3"/>
  <c r="B470" i="3"/>
  <c r="B359" i="3"/>
  <c r="C359" i="3" s="1"/>
  <c r="B471" i="3"/>
  <c r="B538" i="3"/>
  <c r="B7" i="3"/>
  <c r="B410" i="3"/>
  <c r="B458" i="3"/>
  <c r="B9" i="3"/>
  <c r="B308" i="3"/>
  <c r="C308" i="3" s="1"/>
  <c r="B76" i="3"/>
  <c r="B300" i="3"/>
  <c r="B232" i="3"/>
  <c r="B122" i="3"/>
  <c r="B315" i="3"/>
  <c r="B208" i="3"/>
  <c r="B10" i="3"/>
  <c r="B11" i="3"/>
  <c r="B513" i="3"/>
  <c r="B162" i="3"/>
  <c r="B87" i="3"/>
  <c r="B119" i="3"/>
  <c r="B369" i="3"/>
  <c r="B550" i="3"/>
  <c r="B231" i="3"/>
  <c r="B547" i="3"/>
  <c r="B530" i="3"/>
  <c r="B456" i="3"/>
  <c r="C456" i="3" s="1"/>
  <c r="B457" i="3"/>
  <c r="B305" i="3"/>
  <c r="B525" i="3"/>
  <c r="B379" i="3"/>
  <c r="B531" i="3"/>
  <c r="B139" i="3"/>
  <c r="B14" i="3"/>
  <c r="B16" i="3"/>
  <c r="B311" i="3"/>
  <c r="B512" i="3"/>
  <c r="B91" i="3"/>
  <c r="B107" i="3"/>
  <c r="B225" i="3"/>
  <c r="B164" i="3"/>
  <c r="B560" i="3"/>
  <c r="B172" i="3"/>
  <c r="B386" i="3"/>
  <c r="B361" i="3"/>
  <c r="B429" i="3"/>
  <c r="B460" i="3"/>
  <c r="B511" i="3"/>
  <c r="B17" i="3"/>
  <c r="B180" i="3"/>
  <c r="B6" i="3"/>
  <c r="B173" i="3"/>
  <c r="B432" i="3"/>
  <c r="B486" i="3"/>
  <c r="B390" i="3"/>
  <c r="B534" i="3"/>
  <c r="B580" i="3"/>
  <c r="B223" i="3"/>
  <c r="B541" i="3"/>
  <c r="B25" i="3"/>
  <c r="B3" i="3"/>
  <c r="B29" i="3"/>
  <c r="B331" i="3"/>
  <c r="C331" i="3" s="1"/>
  <c r="B395" i="3"/>
  <c r="B194" i="3"/>
  <c r="B31" i="3"/>
  <c r="B32" i="3"/>
  <c r="B503" i="3"/>
  <c r="B154" i="3"/>
  <c r="B402" i="3"/>
  <c r="B295" i="3"/>
  <c r="B324" i="3"/>
  <c r="B276" i="3"/>
  <c r="B256" i="3"/>
  <c r="B417" i="3"/>
  <c r="B477" i="3"/>
  <c r="B309" i="3"/>
  <c r="B251" i="3"/>
  <c r="B41" i="3"/>
  <c r="B43" i="3"/>
  <c r="B420" i="3"/>
  <c r="B47" i="3"/>
  <c r="B336" i="3"/>
  <c r="B49" i="3"/>
  <c r="B50" i="3"/>
  <c r="B52" i="3"/>
  <c r="B532" i="3"/>
  <c r="B441" i="3"/>
  <c r="B343" i="3"/>
  <c r="B566" i="3"/>
  <c r="B355" i="3"/>
  <c r="B248" i="3"/>
  <c r="B64" i="3"/>
  <c r="B21" i="3"/>
  <c r="B66" i="3"/>
  <c r="B297" i="3"/>
  <c r="B527" i="3"/>
  <c r="B185" i="3"/>
  <c r="B411" i="3"/>
  <c r="B69" i="3"/>
  <c r="B373" i="3"/>
  <c r="B499" i="3"/>
  <c r="B354" i="3"/>
  <c r="B74" i="3"/>
  <c r="B241" i="3"/>
  <c r="B501" i="3"/>
  <c r="B196" i="3"/>
  <c r="B79" i="3"/>
  <c r="B348" i="3"/>
  <c r="B502" i="3"/>
  <c r="B570" i="3"/>
  <c r="B467" i="3"/>
  <c r="B85" i="3"/>
  <c r="B528" i="3"/>
  <c r="B415" i="3"/>
  <c r="B88" i="3"/>
  <c r="B344" i="3"/>
  <c r="B90" i="3"/>
  <c r="B93" i="3"/>
  <c r="B545" i="3"/>
  <c r="B504" i="3"/>
  <c r="B224" i="3"/>
  <c r="B44" i="3"/>
  <c r="B100" i="3"/>
  <c r="B234" i="3"/>
  <c r="B56" i="3"/>
  <c r="B101" i="3"/>
  <c r="B38" i="3"/>
  <c r="B102" i="3"/>
  <c r="B382" i="3"/>
  <c r="B449" i="3"/>
  <c r="B253" i="3"/>
  <c r="B19" i="3"/>
  <c r="B105" i="3"/>
  <c r="B18" i="3"/>
  <c r="B67" i="3"/>
  <c r="B112" i="3"/>
  <c r="B389" i="3"/>
  <c r="B117" i="3"/>
  <c r="B118" i="3"/>
  <c r="B329" i="3"/>
  <c r="B121" i="3"/>
  <c r="B394" i="3"/>
  <c r="B125" i="3"/>
  <c r="B385" i="3"/>
  <c r="B27" i="3"/>
  <c r="B304" i="3"/>
  <c r="B555" i="3"/>
  <c r="B426" i="3"/>
  <c r="B128" i="3"/>
  <c r="B131" i="3"/>
  <c r="B73" i="3"/>
  <c r="B465" i="3"/>
  <c r="B136" i="3"/>
  <c r="B137" i="3"/>
  <c r="B26" i="3"/>
  <c r="B63" i="3"/>
  <c r="B143" i="3"/>
  <c r="B515" i="3"/>
  <c r="B145" i="3"/>
  <c r="B442" i="3"/>
  <c r="B473" i="3"/>
  <c r="B151" i="3"/>
  <c r="B153" i="3"/>
  <c r="B89" i="3"/>
  <c r="B157" i="3"/>
  <c r="B161" i="3"/>
  <c r="B476" i="3"/>
  <c r="B78" i="3"/>
  <c r="B163" i="3"/>
  <c r="C163" i="3" s="1"/>
  <c r="B39" i="3"/>
  <c r="B451" i="3"/>
  <c r="B166" i="3"/>
  <c r="B167" i="3"/>
  <c r="B170" i="3"/>
  <c r="B103" i="3"/>
  <c r="B176" i="3"/>
  <c r="B178" i="3"/>
  <c r="B546" i="3"/>
  <c r="B182" i="3"/>
  <c r="B421" i="3"/>
  <c r="B186" i="3"/>
  <c r="B384" i="3"/>
  <c r="B187" i="3"/>
  <c r="B188" i="3"/>
  <c r="B108" i="3"/>
  <c r="B191" i="3"/>
  <c r="B199" i="3"/>
  <c r="B201" i="3"/>
  <c r="B202" i="3"/>
  <c r="B463" i="3"/>
  <c r="B206" i="3"/>
  <c r="B83" i="3"/>
  <c r="B520" i="3"/>
  <c r="B37" i="3"/>
  <c r="B214" i="3"/>
  <c r="B216" i="3"/>
  <c r="B453" i="3"/>
  <c r="B496" i="3"/>
  <c r="B221" i="3"/>
  <c r="B226" i="3"/>
  <c r="B160" i="3"/>
  <c r="B24" i="3"/>
  <c r="B132" i="3"/>
  <c r="B95" i="3"/>
  <c r="B236" i="3"/>
  <c r="B237" i="3"/>
  <c r="B562" i="3"/>
  <c r="B48" i="3"/>
  <c r="B246" i="3"/>
  <c r="B249" i="3"/>
  <c r="B144" i="3"/>
  <c r="B552" i="3"/>
  <c r="B252" i="3"/>
  <c r="B165" i="3"/>
  <c r="B254" i="3"/>
  <c r="B15" i="3"/>
  <c r="B257" i="3"/>
  <c r="B140" i="3"/>
  <c r="B152" i="3"/>
  <c r="B65" i="3"/>
  <c r="B263" i="3"/>
  <c r="B264" i="3"/>
  <c r="B265" i="3"/>
  <c r="B268" i="3"/>
  <c r="B270" i="3"/>
  <c r="B271" i="3"/>
  <c r="B273" i="3"/>
  <c r="B126" i="3"/>
  <c r="B284" i="3"/>
  <c r="B51" i="3"/>
  <c r="B285" i="3"/>
  <c r="B8" i="3"/>
  <c r="B533" i="3"/>
  <c r="B286" i="3"/>
  <c r="B289" i="3"/>
  <c r="B290" i="3"/>
  <c r="B292" i="3"/>
  <c r="B296" i="3"/>
  <c r="B127" i="3"/>
  <c r="B299" i="3"/>
  <c r="B303" i="3"/>
  <c r="B147" i="3"/>
  <c r="B306" i="3"/>
  <c r="B307" i="3"/>
  <c r="B42" i="3"/>
  <c r="B312" i="3"/>
  <c r="B313" i="3"/>
  <c r="B183" i="3"/>
  <c r="B320" i="3"/>
  <c r="B321" i="3"/>
  <c r="B326" i="3"/>
  <c r="B549" i="3"/>
  <c r="B328" i="3"/>
  <c r="B332" i="3"/>
  <c r="B337" i="3"/>
  <c r="B338" i="3"/>
  <c r="B339" i="3"/>
  <c r="B340" i="3"/>
  <c r="B75" i="3"/>
  <c r="B347" i="3"/>
  <c r="B156" i="3"/>
  <c r="B350" i="3"/>
  <c r="B352" i="3"/>
  <c r="B356" i="3"/>
  <c r="B13" i="3"/>
  <c r="B244" i="3"/>
  <c r="B363" i="3"/>
  <c r="B362" i="3"/>
  <c r="B366" i="3"/>
  <c r="B371" i="3"/>
  <c r="B370" i="3"/>
  <c r="B372" i="3"/>
  <c r="B374" i="3"/>
  <c r="B376" i="3"/>
  <c r="B377" i="3"/>
  <c r="B378" i="3"/>
  <c r="B383" i="3"/>
  <c r="B262" i="3"/>
  <c r="B387" i="3"/>
  <c r="B388" i="3"/>
  <c r="B392" i="3"/>
  <c r="B393" i="3"/>
  <c r="B397" i="3"/>
  <c r="B399" i="3"/>
  <c r="C399" i="3" s="1"/>
  <c r="B99" i="3"/>
  <c r="C99" i="3" s="1"/>
  <c r="B405" i="3"/>
  <c r="B407" i="3"/>
  <c r="B408" i="3"/>
  <c r="B414" i="3"/>
  <c r="B422" i="3"/>
  <c r="B424" i="3"/>
  <c r="B428" i="3"/>
  <c r="B430" i="3"/>
  <c r="B431" i="3"/>
  <c r="B209" i="3"/>
  <c r="B120" i="3"/>
  <c r="B437" i="3"/>
  <c r="B291" i="3"/>
  <c r="B240" i="3"/>
  <c r="B446" i="3"/>
  <c r="B447" i="3"/>
  <c r="B448" i="3"/>
  <c r="B452" i="3"/>
  <c r="C452" i="3" s="1"/>
  <c r="B222" i="3"/>
  <c r="B171" i="3"/>
  <c r="B229" i="3"/>
  <c r="B455" i="3"/>
  <c r="B238" i="3"/>
  <c r="B459" i="3"/>
  <c r="B461" i="3"/>
  <c r="B349" i="3"/>
  <c r="B150" i="3"/>
  <c r="B177" i="3"/>
  <c r="B466" i="3"/>
  <c r="B468" i="3"/>
  <c r="B472" i="3"/>
  <c r="B474" i="3"/>
  <c r="B475" i="3"/>
  <c r="B478" i="3"/>
  <c r="B53" i="3"/>
  <c r="B482" i="3"/>
  <c r="B484" i="3"/>
  <c r="B487" i="3"/>
  <c r="B491" i="3"/>
  <c r="B493" i="3"/>
  <c r="B259" i="3"/>
  <c r="B495" i="3"/>
  <c r="C495" i="3" s="1"/>
  <c r="B203" i="3"/>
  <c r="B506" i="3"/>
  <c r="C506" i="3" s="1"/>
  <c r="B403" i="3"/>
  <c r="B516" i="3"/>
  <c r="B517" i="3"/>
  <c r="B518" i="3"/>
  <c r="B281" i="3"/>
  <c r="B184" i="3"/>
  <c r="B529" i="3"/>
  <c r="C529" i="3" s="1"/>
  <c r="B149" i="3"/>
  <c r="B537" i="3"/>
  <c r="B539" i="3"/>
  <c r="B181" i="3"/>
  <c r="B400" i="3"/>
  <c r="B77" i="3"/>
  <c r="B200" i="3"/>
  <c r="B544" i="3"/>
  <c r="B207" i="3"/>
  <c r="B575" i="3"/>
  <c r="B322" i="3"/>
  <c r="B579" i="3"/>
  <c r="B561" i="3"/>
  <c r="B569" i="3"/>
  <c r="B581" i="3"/>
  <c r="B578" i="3"/>
  <c r="B573" i="3"/>
  <c r="B556" i="3"/>
  <c r="B301" i="3"/>
  <c r="B582" i="3"/>
  <c r="B576" i="3"/>
  <c r="B568" i="3"/>
  <c r="B571" i="3"/>
  <c r="B40" i="3"/>
  <c r="B96" i="3"/>
  <c r="L287" i="3" l="1"/>
  <c r="L291" i="3"/>
  <c r="L290" i="3"/>
  <c r="L288" i="3"/>
  <c r="L292" i="3"/>
  <c r="L289" i="3"/>
  <c r="L6" i="3"/>
  <c r="L4" i="3"/>
  <c r="L3" i="3"/>
  <c r="L7" i="3"/>
  <c r="L5" i="3"/>
  <c r="L25" i="3"/>
  <c r="L18" i="3"/>
  <c r="L21" i="3"/>
  <c r="L19" i="3"/>
  <c r="L273" i="3"/>
  <c r="L257" i="3"/>
  <c r="L243" i="3"/>
  <c r="L28" i="3"/>
  <c r="L9" i="3"/>
  <c r="L184" i="3"/>
  <c r="L280" i="3"/>
  <c r="L271" i="3"/>
  <c r="L278" i="3"/>
  <c r="L276" i="3"/>
  <c r="L284" i="3"/>
  <c r="L285" i="3"/>
  <c r="L274" i="3"/>
  <c r="L270" i="3"/>
  <c r="L217" i="3"/>
  <c r="L209" i="3"/>
  <c r="L22" i="3"/>
  <c r="L20" i="3"/>
  <c r="L164" i="3"/>
  <c r="L149" i="3"/>
  <c r="C408" i="3"/>
  <c r="C362" i="3"/>
  <c r="C312" i="3"/>
  <c r="C51" i="3"/>
  <c r="C249" i="3"/>
  <c r="C24" i="3"/>
  <c r="C260" i="3"/>
  <c r="C242" i="3"/>
  <c r="C481" i="3"/>
  <c r="C267" i="3"/>
  <c r="C104" i="3"/>
  <c r="C158" i="3"/>
  <c r="C280" i="3"/>
  <c r="C45" i="3"/>
  <c r="C30" i="3"/>
  <c r="C580" i="3"/>
  <c r="C181" i="3"/>
  <c r="C120" i="3"/>
  <c r="C268" i="3"/>
  <c r="C75" i="3"/>
  <c r="C538" i="3"/>
  <c r="C443" i="3"/>
  <c r="C409" i="3"/>
  <c r="C159" i="3"/>
  <c r="C479" i="3"/>
  <c r="C269" i="3"/>
  <c r="C419" i="3"/>
  <c r="C22" i="3"/>
  <c r="C512" i="3"/>
  <c r="C193" i="3"/>
  <c r="C346" i="3"/>
  <c r="C218" i="3"/>
  <c r="C317" i="3"/>
  <c r="C36" i="3"/>
  <c r="C23" i="3"/>
  <c r="C555" i="3"/>
  <c r="C80" i="3"/>
  <c r="C556" i="3"/>
  <c r="C570" i="3"/>
  <c r="C379" i="3"/>
  <c r="C59" i="3"/>
  <c r="C174" i="3"/>
  <c r="C557" i="3"/>
  <c r="C221" i="3"/>
  <c r="C199" i="3"/>
  <c r="C42" i="3"/>
  <c r="C263" i="3"/>
  <c r="C178" i="3"/>
  <c r="C575" i="3"/>
  <c r="C93" i="3"/>
  <c r="C109" i="3"/>
  <c r="C92" i="3"/>
  <c r="C179" i="3"/>
  <c r="C560" i="3"/>
  <c r="C525" i="3"/>
  <c r="C530" i="3"/>
  <c r="C507" i="3"/>
  <c r="C279" i="3"/>
  <c r="C454" i="3"/>
  <c r="C210" i="3"/>
  <c r="C228" i="3"/>
  <c r="C195" i="3"/>
  <c r="C415" i="3"/>
  <c r="C532" i="3"/>
  <c r="C458" i="3"/>
  <c r="C375" i="3"/>
  <c r="C129" i="3"/>
  <c r="C175" i="3"/>
  <c r="C309" i="3"/>
  <c r="C423" i="3"/>
  <c r="C494" i="3"/>
  <c r="C189" i="3"/>
  <c r="C135" i="3"/>
  <c r="C418" i="3"/>
  <c r="C96" i="3"/>
  <c r="C274" i="3"/>
  <c r="C316" i="3"/>
  <c r="C577" i="3"/>
  <c r="C327" i="3"/>
  <c r="C462" i="3"/>
  <c r="C444" i="3"/>
  <c r="C278" i="3"/>
  <c r="C74" i="3"/>
  <c r="C477" i="3"/>
  <c r="C386" i="3"/>
  <c r="C155" i="3"/>
  <c r="C412" i="3"/>
  <c r="C220" i="3"/>
  <c r="C60" i="3"/>
  <c r="C330" i="3"/>
  <c r="C212" i="3"/>
  <c r="C288" i="3"/>
  <c r="C250" i="3"/>
  <c r="C526" i="3"/>
  <c r="C198" i="3"/>
  <c r="C134" i="3"/>
  <c r="C277" i="3"/>
  <c r="C510" i="3"/>
  <c r="C427" i="3"/>
  <c r="C333" i="3"/>
  <c r="C342" i="3"/>
  <c r="C62" i="3"/>
  <c r="C217" i="3"/>
  <c r="L89" i="3"/>
  <c r="B290" i="7"/>
  <c r="V23" i="1" l="1"/>
  <c r="V7" i="1"/>
  <c r="V153" i="1"/>
  <c r="V136" i="1"/>
  <c r="V182" i="1"/>
  <c r="V198" i="1"/>
  <c r="V82" i="1"/>
  <c r="V86" i="1"/>
  <c r="V224" i="1"/>
  <c r="V187" i="1"/>
  <c r="V207" i="1"/>
  <c r="V40" i="1"/>
  <c r="V265" i="1"/>
  <c r="V34" i="1"/>
  <c r="V378" i="1"/>
  <c r="V137" i="1"/>
  <c r="V244" i="1"/>
  <c r="V376" i="1"/>
  <c r="V121" i="1"/>
  <c r="V122" i="1"/>
  <c r="V334" i="1"/>
  <c r="V201" i="1"/>
  <c r="V349" i="1"/>
  <c r="V138" i="1"/>
  <c r="V189" i="1"/>
  <c r="V460" i="1"/>
  <c r="V356" i="1"/>
  <c r="V145" i="1"/>
  <c r="V372" i="1"/>
  <c r="V240" i="1"/>
  <c r="V364" i="1"/>
  <c r="V648" i="1"/>
  <c r="V368" i="1"/>
  <c r="V365" i="1"/>
  <c r="V71" i="1"/>
  <c r="V272" i="1"/>
  <c r="V293" i="1"/>
  <c r="V509" i="1"/>
  <c r="V536" i="1"/>
  <c r="V408" i="1"/>
  <c r="V112" i="1"/>
  <c r="V442" i="1"/>
  <c r="V227" i="1"/>
  <c r="V510" i="1"/>
  <c r="V88" i="1"/>
  <c r="V535" i="1"/>
  <c r="V549" i="1"/>
  <c r="V515" i="1"/>
  <c r="V324" i="1"/>
  <c r="V574" i="1"/>
  <c r="V588" i="1"/>
  <c r="V539" i="1"/>
  <c r="V642" i="1"/>
  <c r="V581" i="1"/>
  <c r="V317" i="1"/>
  <c r="V425" i="1"/>
  <c r="V164" i="1"/>
  <c r="V165" i="1"/>
  <c r="V610" i="1"/>
  <c r="V620" i="1"/>
  <c r="V330" i="1"/>
  <c r="V622" i="1"/>
  <c r="V636" i="1"/>
  <c r="V645" i="1"/>
  <c r="V634" i="1"/>
  <c r="V541" i="1"/>
  <c r="V507" i="1"/>
  <c r="V683" i="1"/>
  <c r="V505" i="1"/>
  <c r="V367" i="1"/>
  <c r="V700" i="1"/>
  <c r="V448" i="1"/>
  <c r="V601" i="1"/>
  <c r="V457" i="1"/>
  <c r="V625" i="1"/>
  <c r="V640" i="1"/>
  <c r="V464" i="1"/>
  <c r="V712" i="1"/>
  <c r="V528" i="1"/>
  <c r="V580" i="1"/>
  <c r="V296" i="1"/>
  <c r="V653" i="1"/>
  <c r="V29" i="1"/>
  <c r="V11" i="1"/>
  <c r="V60" i="1"/>
  <c r="V62" i="1"/>
  <c r="V63" i="1"/>
  <c r="V51" i="1"/>
  <c r="V147" i="1"/>
  <c r="V66" i="1"/>
  <c r="V6" i="1"/>
  <c r="V64" i="1"/>
  <c r="V76" i="1"/>
  <c r="V77" i="1"/>
  <c r="V31" i="1"/>
  <c r="V161" i="1"/>
  <c r="V14" i="1"/>
  <c r="V20" i="1"/>
  <c r="V16" i="1"/>
  <c r="V94" i="1"/>
  <c r="V22" i="1"/>
  <c r="V184" i="1"/>
  <c r="V117" i="1"/>
  <c r="V395" i="1"/>
  <c r="V92" i="1"/>
  <c r="V209" i="1"/>
  <c r="V114" i="1"/>
  <c r="V115" i="1"/>
  <c r="V85" i="1"/>
  <c r="V78" i="1"/>
  <c r="V155" i="1"/>
  <c r="V47" i="1"/>
  <c r="V180" i="1"/>
  <c r="V21" i="1"/>
  <c r="V46" i="1"/>
  <c r="V225" i="1"/>
  <c r="V226" i="1"/>
  <c r="V185" i="1"/>
  <c r="V53" i="1"/>
  <c r="V54" i="1"/>
  <c r="V55" i="1"/>
  <c r="V58" i="1"/>
  <c r="V277" i="1"/>
  <c r="V271" i="1"/>
  <c r="V190" i="1"/>
  <c r="V191" i="1"/>
  <c r="V116" i="1"/>
  <c r="V186" i="1"/>
  <c r="V33" i="1"/>
  <c r="V183" i="1"/>
  <c r="V268" i="1"/>
  <c r="V192" i="1"/>
  <c r="V596" i="1"/>
  <c r="V196" i="1"/>
  <c r="V197" i="1"/>
  <c r="V266" i="1"/>
  <c r="V267" i="1"/>
  <c r="V216" i="1"/>
  <c r="V68" i="1"/>
  <c r="V69" i="1"/>
  <c r="V97" i="1"/>
  <c r="V13" i="1"/>
  <c r="V146" i="1"/>
  <c r="V134" i="1"/>
  <c r="V139" i="1"/>
  <c r="V218" i="1"/>
  <c r="V323" i="1"/>
  <c r="V188" i="1"/>
  <c r="V194" i="1"/>
  <c r="V159" i="1"/>
  <c r="V230" i="1"/>
  <c r="V438" i="1"/>
  <c r="V27" i="1"/>
  <c r="V32" i="1"/>
  <c r="V231" i="1"/>
  <c r="V208" i="1"/>
  <c r="V210" i="1"/>
  <c r="V106" i="1"/>
  <c r="V407" i="1"/>
  <c r="V104" i="1"/>
  <c r="V30" i="1"/>
  <c r="V328" i="1"/>
  <c r="V43" i="1"/>
  <c r="V45" i="1"/>
  <c r="V261" i="1"/>
  <c r="V532" i="1"/>
  <c r="V275" i="1"/>
  <c r="V181" i="1"/>
  <c r="V199" i="1"/>
  <c r="V35" i="1"/>
  <c r="V36" i="1"/>
  <c r="V200" i="1"/>
  <c r="V173" i="1"/>
  <c r="V202" i="1"/>
  <c r="V95" i="1"/>
  <c r="V177" i="1"/>
  <c r="V276" i="1"/>
  <c r="V221" i="1"/>
  <c r="V357" i="1"/>
  <c r="V280" i="1"/>
  <c r="V281" i="1"/>
  <c r="V176" i="1"/>
  <c r="V380" i="1"/>
  <c r="V584" i="1"/>
  <c r="V258" i="1"/>
  <c r="V129" i="1"/>
  <c r="V263" i="1"/>
  <c r="V120" i="1"/>
  <c r="V140" i="1"/>
  <c r="V404" i="1"/>
  <c r="V310" i="1"/>
  <c r="V379" i="1"/>
  <c r="V282" i="1"/>
  <c r="V259" i="1"/>
  <c r="V411" i="1"/>
  <c r="V319" i="1"/>
  <c r="V283" i="1"/>
  <c r="V291" i="1"/>
  <c r="V307" i="1"/>
  <c r="V308" i="1"/>
  <c r="V585" i="1"/>
  <c r="V18" i="1"/>
  <c r="V403" i="1"/>
  <c r="V262" i="1"/>
  <c r="V388" i="1"/>
  <c r="V326" i="1"/>
  <c r="V211" i="1"/>
  <c r="V288" i="1"/>
  <c r="V450" i="1"/>
  <c r="V213" i="1"/>
  <c r="V193" i="1"/>
  <c r="V269" i="1"/>
  <c r="V514" i="1"/>
  <c r="V461" i="1"/>
  <c r="V462" i="1"/>
  <c r="V217" i="1"/>
  <c r="V81" i="1"/>
  <c r="V141" i="1"/>
  <c r="V142" i="1"/>
  <c r="V143" i="1"/>
  <c r="V144" i="1"/>
  <c r="V80" i="1"/>
  <c r="V67" i="1"/>
  <c r="V369" i="1"/>
  <c r="V406" i="1"/>
  <c r="V355" i="1"/>
  <c r="V370" i="1"/>
  <c r="V371" i="1"/>
  <c r="V252" i="1"/>
  <c r="V253" i="1"/>
  <c r="V529" i="1"/>
  <c r="V222" i="1"/>
  <c r="V274" i="1"/>
  <c r="V373" i="1"/>
  <c r="V84" i="1"/>
  <c r="V477" i="1"/>
  <c r="V630" i="1"/>
  <c r="V627" i="1"/>
  <c r="V641" i="1"/>
  <c r="V337" i="1"/>
  <c r="V119" i="1"/>
  <c r="V530" i="1"/>
  <c r="V361" i="1"/>
  <c r="V362" i="1"/>
  <c r="V508" i="1"/>
  <c r="V331" i="1"/>
  <c r="V329" i="1"/>
  <c r="V203" i="1"/>
  <c r="V488" i="1"/>
  <c r="V228" i="1"/>
  <c r="V229" i="1"/>
  <c r="V455" i="1"/>
  <c r="V72" i="1"/>
  <c r="V264" i="1"/>
  <c r="V635" i="1"/>
  <c r="V531" i="1"/>
  <c r="V503" i="1"/>
  <c r="V538" i="1"/>
  <c r="V418" i="1"/>
  <c r="V343" i="1"/>
  <c r="V223" i="1"/>
  <c r="V118" i="1"/>
  <c r="V320" i="1"/>
  <c r="V133" i="1"/>
  <c r="V99" i="1"/>
  <c r="V546" i="1"/>
  <c r="V327" i="1"/>
  <c r="V382" i="1"/>
  <c r="V481" i="1"/>
  <c r="V576" i="1"/>
  <c r="V434" i="1"/>
  <c r="V333" i="1"/>
  <c r="V298" i="1"/>
  <c r="V109" i="1"/>
  <c r="V89" i="1"/>
  <c r="V113" i="1"/>
  <c r="V444" i="1"/>
  <c r="V449" i="1"/>
  <c r="V458" i="1"/>
  <c r="V443" i="1"/>
  <c r="V446" i="1"/>
  <c r="V126" i="1"/>
  <c r="V399" i="1"/>
  <c r="V511" i="1"/>
  <c r="V480" i="1"/>
  <c r="V332" i="1"/>
  <c r="V453" i="1"/>
  <c r="V484" i="1"/>
  <c r="V492" i="1"/>
  <c r="V485" i="1"/>
  <c r="V707" i="1"/>
  <c r="V321" i="1"/>
  <c r="V583" i="1"/>
  <c r="V435" i="1"/>
  <c r="V614" i="1"/>
  <c r="V313" i="1"/>
  <c r="V616" i="1"/>
  <c r="V500" i="1"/>
  <c r="V248" i="1"/>
  <c r="V390" i="1"/>
  <c r="V316" i="1"/>
  <c r="V537" i="1"/>
  <c r="V232" i="1"/>
  <c r="V233" i="1"/>
  <c r="V682" i="1"/>
  <c r="V456" i="1"/>
  <c r="V273" i="1"/>
  <c r="V432" i="1"/>
  <c r="V560" i="1"/>
  <c r="V366" i="1"/>
  <c r="V573" i="1"/>
  <c r="V563" i="1"/>
  <c r="V572" i="1"/>
  <c r="V579" i="1"/>
  <c r="V568" i="1"/>
  <c r="V445" i="1"/>
  <c r="V454" i="1"/>
  <c r="V441" i="1"/>
  <c r="V575" i="1"/>
  <c r="V270" i="1"/>
  <c r="V219" i="1"/>
  <c r="V607" i="1"/>
  <c r="V570" i="1"/>
  <c r="V571" i="1"/>
  <c r="V578" i="1"/>
  <c r="V469" i="1"/>
  <c r="V465" i="1"/>
  <c r="V452" i="1"/>
  <c r="V582" i="1"/>
  <c r="V65" i="1"/>
  <c r="V123" i="1"/>
  <c r="V135" i="1"/>
  <c r="V437" i="1"/>
  <c r="V459" i="1"/>
  <c r="V359" i="1"/>
  <c r="V608" i="1"/>
  <c r="V374" i="1"/>
  <c r="V556" i="1"/>
  <c r="V410" i="1"/>
  <c r="V278" i="1"/>
  <c r="V163" i="1"/>
  <c r="V279" i="1"/>
  <c r="V520" i="1"/>
  <c r="V363" i="1"/>
  <c r="V383" i="1"/>
  <c r="V550" i="1"/>
  <c r="V255" i="1"/>
  <c r="V561" i="1"/>
  <c r="V381" i="1"/>
  <c r="V354" i="1"/>
  <c r="V377" i="1"/>
  <c r="V567" i="1"/>
  <c r="V83" i="1"/>
  <c r="V348" i="1"/>
  <c r="V87" i="1"/>
  <c r="V609" i="1"/>
  <c r="V496" i="1"/>
  <c r="V697" i="1"/>
  <c r="V696" i="1"/>
  <c r="V692" i="1"/>
  <c r="V162" i="1"/>
  <c r="V587" i="1"/>
  <c r="V599" i="1"/>
  <c r="V590" i="1"/>
  <c r="V400" i="1"/>
  <c r="V439" i="1"/>
  <c r="V501" i="1"/>
  <c r="V179" i="1"/>
  <c r="V628" i="1"/>
  <c r="V166" i="1"/>
  <c r="V639" i="1"/>
  <c r="V384" i="1"/>
  <c r="V690" i="1"/>
  <c r="V486" i="1"/>
  <c r="V422" i="1"/>
  <c r="V693" i="1"/>
  <c r="V490" i="1"/>
  <c r="V605" i="1"/>
  <c r="V617" i="1"/>
  <c r="V619" i="1"/>
  <c r="V621" i="1"/>
  <c r="V606" i="1"/>
  <c r="V647" i="1"/>
  <c r="V548" i="1"/>
  <c r="V504" i="1"/>
  <c r="V633" i="1"/>
  <c r="V695" i="1"/>
  <c r="V626" i="1"/>
  <c r="V623" i="1"/>
  <c r="V638" i="1"/>
  <c r="V618" i="1"/>
  <c r="V613" i="1"/>
  <c r="V637" i="1"/>
  <c r="V643" i="1"/>
  <c r="V629" i="1"/>
  <c r="V499" i="1"/>
  <c r="V506" i="1"/>
  <c r="V632" i="1"/>
  <c r="V657" i="1"/>
  <c r="V644" i="1"/>
  <c r="V533" i="1"/>
  <c r="V545" i="1"/>
  <c r="V665" i="1"/>
  <c r="V666" i="1"/>
  <c r="V667" i="1"/>
  <c r="V678" i="1"/>
  <c r="V679" i="1"/>
  <c r="V676" i="1"/>
  <c r="V677" i="1"/>
  <c r="V668" i="1"/>
  <c r="V669" i="1"/>
  <c r="V569" i="1"/>
  <c r="V468" i="1"/>
  <c r="V375" i="1"/>
  <c r="V482" i="1"/>
  <c r="V389" i="1"/>
  <c r="V711" i="1"/>
  <c r="V699" i="1"/>
  <c r="V401" i="1"/>
  <c r="V522" i="1"/>
  <c r="V398" i="1"/>
  <c r="V680" i="1"/>
  <c r="V611" i="1"/>
  <c r="V405" i="1"/>
  <c r="V698" i="1"/>
  <c r="V447" i="1"/>
  <c r="V451" i="1"/>
  <c r="V660" i="1"/>
  <c r="V604" i="1"/>
  <c r="V709" i="1"/>
  <c r="V559" i="1"/>
  <c r="V540" i="1"/>
  <c r="V655" i="1"/>
  <c r="V710" i="1"/>
  <c r="V502" i="1"/>
  <c r="V463" i="1"/>
  <c r="V631" i="1"/>
  <c r="V513" i="1"/>
  <c r="V534" i="1"/>
  <c r="V284" i="1"/>
  <c r="V658" i="1"/>
  <c r="V663" i="1"/>
  <c r="V713" i="1"/>
  <c r="V674" i="1"/>
  <c r="V675" i="1"/>
  <c r="V670" i="1"/>
  <c r="V671" i="1"/>
  <c r="V662" i="1"/>
  <c r="V716" i="1"/>
  <c r="V295" i="1"/>
  <c r="V714" i="1"/>
  <c r="V708" i="1"/>
  <c r="V557" i="1"/>
  <c r="V715" i="1"/>
  <c r="V694" i="1"/>
  <c r="V705" i="1"/>
  <c r="V704" i="1"/>
  <c r="V646" i="1"/>
  <c r="V672" i="1"/>
  <c r="V673" i="1"/>
  <c r="V512" i="1"/>
  <c r="V688" i="1"/>
  <c r="V685" i="1"/>
  <c r="V664" i="1"/>
  <c r="V612" i="1"/>
  <c r="V594" i="1"/>
  <c r="V577" i="1"/>
  <c r="V555" i="1"/>
  <c r="V523" i="1"/>
  <c r="V483" i="1"/>
  <c r="V440" i="1"/>
  <c r="V402" i="1"/>
  <c r="V391" i="1"/>
  <c r="V360" i="1"/>
  <c r="V353" i="1"/>
  <c r="V347" i="1"/>
  <c r="V322" i="1"/>
  <c r="V302" i="1"/>
  <c r="V257" i="1"/>
  <c r="V215" i="1"/>
  <c r="V212" i="1"/>
  <c r="V205" i="1"/>
  <c r="V195" i="1"/>
  <c r="V158" i="1"/>
  <c r="V156" i="1"/>
  <c r="V131" i="1"/>
  <c r="V128" i="1"/>
  <c r="V100" i="1"/>
  <c r="V79" i="1"/>
  <c r="V56" i="1"/>
  <c r="V50" i="1"/>
  <c r="V10" i="1"/>
  <c r="V8" i="1"/>
  <c r="C202" i="3" l="1"/>
  <c r="C146" i="3"/>
  <c r="C102" i="3"/>
  <c r="C157" i="3"/>
  <c r="C90" i="3"/>
  <c r="C204" i="3"/>
  <c r="C5" i="3"/>
  <c r="C447" i="3"/>
  <c r="C352" i="3"/>
  <c r="C438" i="3"/>
  <c r="C69" i="3"/>
  <c r="C136" i="3"/>
  <c r="C100" i="3"/>
  <c r="C14" i="3"/>
  <c r="C143" i="3"/>
  <c r="C568" i="3"/>
  <c r="C493" i="3"/>
  <c r="C522" i="3"/>
  <c r="C434" i="3"/>
  <c r="C571" i="3"/>
  <c r="C563" i="3"/>
  <c r="C429" i="3"/>
  <c r="C114" i="3"/>
  <c r="C369" i="3"/>
  <c r="C582" i="3"/>
  <c r="C286" i="3"/>
  <c r="C501" i="3"/>
  <c r="C395" i="3"/>
  <c r="C376" i="3"/>
  <c r="C208" i="3"/>
  <c r="C413" i="3"/>
  <c r="C378" i="3"/>
  <c r="C324" i="3"/>
  <c r="C554" i="3"/>
  <c r="C111" i="3"/>
  <c r="C273" i="3"/>
  <c r="C546" i="3"/>
  <c r="C205" i="3"/>
  <c r="C236" i="3"/>
  <c r="C339" i="3"/>
  <c r="C476" i="3"/>
  <c r="C406" i="3"/>
  <c r="C521" i="3"/>
  <c r="C396" i="3"/>
  <c r="C153" i="3"/>
  <c r="C551" i="3"/>
  <c r="C296" i="3"/>
  <c r="C328" i="3"/>
  <c r="C358" i="3"/>
  <c r="C351" i="3"/>
  <c r="C496" i="3"/>
  <c r="C463" i="3"/>
  <c r="C356" i="3"/>
  <c r="C32" i="3"/>
  <c r="C424" i="3"/>
  <c r="C472" i="3"/>
  <c r="C561" i="3"/>
  <c r="C238" i="3"/>
  <c r="C483" i="3"/>
  <c r="C127" i="3"/>
  <c r="C18" i="3"/>
  <c r="C156" i="3"/>
  <c r="C95" i="3"/>
  <c r="C322" i="3"/>
  <c r="C431" i="3"/>
  <c r="C85" i="3"/>
  <c r="C539" i="3"/>
  <c r="C306" i="3"/>
  <c r="C10" i="3"/>
  <c r="C482" i="3"/>
  <c r="C461" i="3"/>
  <c r="C52" i="3"/>
  <c r="C34" i="3"/>
  <c r="C84" i="3"/>
  <c r="C194" i="3"/>
  <c r="C46" i="3"/>
  <c r="C271" i="3"/>
  <c r="C332" i="3"/>
  <c r="C489" i="3"/>
  <c r="C385" i="3"/>
  <c r="C562" i="3"/>
  <c r="C173" i="3"/>
  <c r="C28" i="3"/>
  <c r="C55" i="3"/>
  <c r="C70" i="3"/>
  <c r="C98" i="3"/>
  <c r="C455" i="3"/>
  <c r="C115" i="3"/>
  <c r="C373" i="3"/>
  <c r="C355" i="3"/>
  <c r="C53" i="3"/>
  <c r="C77" i="3"/>
  <c r="C449" i="3"/>
  <c r="C13" i="3"/>
  <c r="C8" i="3"/>
  <c r="C295" i="3"/>
  <c r="C567" i="3"/>
  <c r="C33" i="3"/>
  <c r="C491" i="3"/>
  <c r="C338" i="3"/>
  <c r="C285" i="3"/>
  <c r="C446" i="3"/>
  <c r="C503" i="3"/>
  <c r="C307" i="3"/>
  <c r="C215" i="3"/>
  <c r="C123" i="3"/>
  <c r="C283" i="3"/>
  <c r="C344" i="3"/>
  <c r="C227" i="3"/>
  <c r="C360" i="3"/>
  <c r="C15" i="3"/>
  <c r="C572" i="3"/>
  <c r="C425" i="3"/>
  <c r="C319" i="3"/>
  <c r="C535" i="3"/>
  <c r="C442" i="3"/>
  <c r="C200" i="3"/>
  <c r="C207" i="3"/>
  <c r="C224" i="3"/>
  <c r="C91" i="3"/>
  <c r="C543" i="3"/>
  <c r="C184" i="3"/>
  <c r="C196" i="3"/>
  <c r="C234" i="3"/>
  <c r="C150" i="3"/>
  <c r="C50" i="3"/>
  <c r="C243" i="3"/>
  <c r="C466" i="3"/>
  <c r="C170" i="3"/>
  <c r="C29" i="3"/>
  <c r="C578" i="3"/>
  <c r="C334" i="3"/>
  <c r="C336" i="3"/>
  <c r="C354" i="3"/>
  <c r="C465" i="3"/>
  <c r="C468" i="3"/>
  <c r="C276" i="3"/>
  <c r="C382" i="3"/>
  <c r="C272" i="3"/>
  <c r="C569" i="3"/>
  <c r="C381" i="3"/>
  <c r="C552" i="3"/>
  <c r="C248" i="3"/>
  <c r="C139" i="3"/>
  <c r="C368" i="3"/>
  <c r="C119" i="3"/>
  <c r="C340" i="3"/>
  <c r="C414" i="3"/>
  <c r="C366" i="3"/>
  <c r="C361" i="3"/>
  <c r="C390" i="3"/>
  <c r="C329" i="3"/>
  <c r="C497" i="3"/>
  <c r="C437" i="3"/>
  <c r="C579" i="3"/>
  <c r="C167" i="3"/>
  <c r="C448" i="3"/>
  <c r="C182" i="3"/>
  <c r="C531" i="3"/>
  <c r="C233" i="3"/>
  <c r="C49" i="3"/>
  <c r="C474" i="3"/>
  <c r="C549" i="3"/>
  <c r="C486" i="3"/>
  <c r="C266" i="3"/>
  <c r="C460" i="3"/>
  <c r="C61" i="3"/>
  <c r="C162" i="3"/>
  <c r="C348" i="3"/>
  <c r="C256" i="3"/>
  <c r="C223" i="3"/>
  <c r="C371" i="3"/>
  <c r="C313" i="3"/>
  <c r="C484" i="3"/>
  <c r="C226" i="3"/>
  <c r="C11" i="3"/>
  <c r="C16" i="3"/>
  <c r="C125" i="3"/>
  <c r="C31" i="3"/>
  <c r="C291" i="3"/>
  <c r="C541" i="3"/>
  <c r="C144" i="3"/>
  <c r="C38" i="3"/>
  <c r="C78" i="3"/>
  <c r="C492" i="3"/>
  <c r="C152" i="3"/>
  <c r="C132" i="3"/>
  <c r="C63" i="3"/>
  <c r="C261" i="3"/>
  <c r="C548" i="3"/>
  <c r="C542" i="3"/>
  <c r="C241" i="3"/>
  <c r="C292" i="3"/>
  <c r="C430" i="3"/>
  <c r="C82" i="3"/>
  <c r="C257" i="3"/>
  <c r="C81" i="3"/>
  <c r="C246" i="3"/>
  <c r="C566" i="3"/>
  <c r="C298" i="3"/>
  <c r="C245" i="3"/>
  <c r="C130" i="3"/>
  <c r="C383" i="3"/>
  <c r="C88" i="3"/>
  <c r="C289" i="3"/>
  <c r="C498" i="3"/>
  <c r="C48" i="3"/>
  <c r="C536" i="3"/>
  <c r="C467" i="3"/>
  <c r="C113" i="3"/>
  <c r="C337" i="3"/>
  <c r="C232" i="3"/>
  <c r="C166" i="3"/>
  <c r="C387" i="3"/>
  <c r="C264" i="3"/>
  <c r="C574" i="3"/>
  <c r="C540" i="3"/>
  <c r="C169" i="3"/>
  <c r="C64" i="3"/>
  <c r="C435" i="3"/>
  <c r="C270" i="3"/>
  <c r="C40" i="3"/>
  <c r="C282" i="3"/>
  <c r="C25" i="3"/>
  <c r="C187" i="3"/>
  <c r="C576" i="3"/>
  <c r="C310" i="3"/>
  <c r="C315" i="3"/>
  <c r="C214" i="3"/>
  <c r="C565" i="3"/>
  <c r="C301" i="3"/>
  <c r="C504" i="3"/>
  <c r="C505" i="3"/>
  <c r="C258" i="3"/>
  <c r="C515" i="3"/>
  <c r="C343" i="3"/>
  <c r="C225" i="3"/>
  <c r="C247" i="3"/>
  <c r="C433" i="3"/>
  <c r="C252" i="3"/>
  <c r="C470" i="3"/>
  <c r="C469" i="3"/>
  <c r="C459" i="3"/>
  <c r="C7" i="3"/>
  <c r="C4" i="3"/>
  <c r="C304" i="3"/>
  <c r="C533" i="3"/>
  <c r="C87" i="3"/>
  <c r="C76" i="3"/>
  <c r="C453" i="3"/>
  <c r="C222" i="3"/>
  <c r="C209" i="3"/>
  <c r="C54" i="3"/>
  <c r="C364" i="3"/>
  <c r="C107" i="3"/>
  <c r="C154" i="3"/>
  <c r="C12" i="3"/>
  <c r="C488" i="3"/>
  <c r="C439" i="3"/>
  <c r="C253" i="3"/>
  <c r="C365" i="3"/>
  <c r="C185" i="3"/>
  <c r="C149" i="3"/>
  <c r="C235" i="3"/>
  <c r="C384" i="3"/>
  <c r="C514" i="3"/>
  <c r="C118" i="3"/>
  <c r="C392" i="3"/>
  <c r="C145" i="3"/>
  <c r="C191" i="3"/>
  <c r="C140" i="3"/>
  <c r="C450" i="3"/>
  <c r="C183" i="3"/>
  <c r="C172" i="3"/>
  <c r="C389" i="3"/>
  <c r="C180" i="3"/>
  <c r="C131" i="3"/>
  <c r="C161" i="3"/>
  <c r="C101" i="3"/>
  <c r="C284" i="3"/>
  <c r="C43" i="3"/>
  <c r="C201" i="3"/>
  <c r="C417" i="3"/>
  <c r="C117" i="3"/>
  <c r="C197" i="3"/>
  <c r="C528" i="3"/>
  <c r="C305" i="3"/>
  <c r="C108" i="3"/>
  <c r="C165" i="3"/>
  <c r="C262" i="3"/>
  <c r="C519" i="3"/>
  <c r="C244" i="3"/>
  <c r="C89" i="3"/>
  <c r="C349" i="3"/>
  <c r="C44" i="3"/>
  <c r="C160" i="3"/>
  <c r="C403" i="3"/>
  <c r="C436" i="3"/>
  <c r="C21" i="3"/>
  <c r="C513" i="3"/>
  <c r="C6" i="3"/>
  <c r="C103" i="3"/>
  <c r="C56" i="3"/>
  <c r="C500" i="3"/>
  <c r="C67" i="3"/>
  <c r="C471" i="3"/>
  <c r="C190" i="3"/>
  <c r="C133" i="3"/>
  <c r="C17" i="3"/>
  <c r="C422" i="3"/>
  <c r="C265" i="3"/>
  <c r="C151" i="3"/>
  <c r="C176" i="3"/>
  <c r="C397" i="3"/>
  <c r="C237" i="3"/>
  <c r="C216" i="3"/>
  <c r="C410" i="3"/>
  <c r="C377" i="3"/>
  <c r="C432" i="3"/>
  <c r="C347" i="3"/>
  <c r="C188" i="3"/>
  <c r="C547" i="3"/>
  <c r="C398" i="3"/>
  <c r="C73" i="3"/>
  <c r="C211" i="3"/>
  <c r="C318" i="3"/>
  <c r="C192" i="3"/>
  <c r="C254" i="3"/>
  <c r="C363" i="3"/>
  <c r="C79" i="3"/>
  <c r="C545" i="3"/>
  <c r="C499" i="3"/>
  <c r="C411" i="3"/>
  <c r="C573" i="3"/>
  <c r="C370" i="3"/>
  <c r="C231" i="3"/>
  <c r="C350" i="3"/>
  <c r="C41" i="3"/>
  <c r="C121" i="3"/>
  <c r="C393" i="3"/>
  <c r="C303" i="3"/>
  <c r="C516" i="3"/>
  <c r="C473" i="3"/>
  <c r="C290" i="3"/>
  <c r="C581" i="3"/>
  <c r="C475" i="3"/>
  <c r="C323" i="3"/>
  <c r="C518" i="3"/>
  <c r="C326" i="3"/>
  <c r="C58" i="3"/>
  <c r="C394" i="3"/>
  <c r="C487" i="3"/>
  <c r="C353" i="3"/>
  <c r="C164" i="3"/>
  <c r="C520" i="3"/>
  <c r="C485" i="3"/>
  <c r="C122" i="3"/>
  <c r="C451" i="3"/>
  <c r="C287" i="3"/>
  <c r="C137" i="3"/>
  <c r="C464" i="3"/>
  <c r="C311" i="3"/>
  <c r="C502" i="3"/>
  <c r="C374" i="3"/>
  <c r="C440" i="3"/>
  <c r="C421" i="3"/>
  <c r="C420" i="3"/>
  <c r="C441" i="3"/>
  <c r="C402" i="3"/>
  <c r="C511" i="3"/>
  <c r="C345" i="3"/>
  <c r="C68" i="3"/>
  <c r="C294" i="3"/>
  <c r="C57" i="3"/>
  <c r="C534" i="3"/>
  <c r="C275" i="3"/>
  <c r="C168" i="3"/>
  <c r="C457" i="3"/>
  <c r="C20" i="3"/>
  <c r="C405" i="3"/>
  <c r="C388" i="3"/>
  <c r="C320" i="3"/>
  <c r="C490" i="3"/>
  <c r="C128" i="3"/>
  <c r="C47" i="3"/>
  <c r="C537" i="3"/>
  <c r="C297" i="3"/>
  <c r="C72" i="3"/>
  <c r="C426" i="3"/>
  <c r="C251" i="3"/>
  <c r="C478" i="3"/>
  <c r="C97" i="3"/>
  <c r="C428" i="3"/>
  <c r="C65" i="3"/>
  <c r="C177" i="3"/>
  <c r="C171" i="3"/>
  <c r="C37" i="3"/>
  <c r="C380" i="3"/>
  <c r="C203" i="3"/>
  <c r="C400" i="3"/>
  <c r="C300" i="3"/>
  <c r="C527" i="3"/>
  <c r="C239" i="3"/>
  <c r="C110" i="3"/>
  <c r="C186" i="3"/>
  <c r="C517" i="3"/>
  <c r="C259" i="3"/>
  <c r="C26" i="3"/>
  <c r="C391" i="3"/>
  <c r="C39" i="3"/>
  <c r="C281" i="3"/>
  <c r="C229" i="3"/>
  <c r="C509" i="3"/>
  <c r="C508" i="3"/>
  <c r="C27" i="3"/>
  <c r="C83" i="3"/>
  <c r="C240" i="3"/>
  <c r="C148" i="3"/>
  <c r="C147" i="3"/>
  <c r="C213" i="3"/>
  <c r="C3" i="3"/>
  <c r="C19" i="3"/>
  <c r="C550" i="3"/>
  <c r="C126" i="3"/>
  <c r="C206" i="3"/>
  <c r="C321" i="3"/>
  <c r="C341" i="3"/>
  <c r="C553" i="3"/>
  <c r="C544" i="3"/>
  <c r="C401" i="3"/>
  <c r="C9" i="3"/>
  <c r="C299" i="3"/>
  <c r="C112" i="3"/>
  <c r="C372" i="3"/>
  <c r="C105" i="3"/>
  <c r="C66" i="3"/>
  <c r="C407" i="3"/>
  <c r="V151" i="1"/>
  <c r="V148" i="1"/>
  <c r="V152" i="1"/>
  <c r="V167" i="1"/>
  <c r="V178" i="1"/>
  <c r="V175" i="1"/>
  <c r="V174" i="1"/>
  <c r="V169" i="1"/>
  <c r="V243" i="1"/>
  <c r="V241" i="1"/>
  <c r="V238" i="1"/>
  <c r="V239" i="1"/>
  <c r="V285" i="1"/>
  <c r="V289" i="1"/>
  <c r="V429" i="1"/>
  <c r="V414" i="1"/>
  <c r="V430" i="1"/>
  <c r="V413" i="1"/>
  <c r="V423" i="1"/>
  <c r="V427" i="1"/>
  <c r="V473" i="1"/>
  <c r="V470" i="1"/>
  <c r="V466" i="1"/>
  <c r="V467" i="1"/>
  <c r="V474" i="1"/>
  <c r="V476" i="1"/>
  <c r="V516" i="1"/>
  <c r="V517" i="1"/>
  <c r="V519" i="1"/>
  <c r="V552" i="1"/>
  <c r="V542" i="1"/>
  <c r="V553" i="1"/>
  <c r="V592" i="1"/>
  <c r="V591" i="1"/>
  <c r="V652" i="1"/>
  <c r="V651" i="1"/>
  <c r="V656" i="1"/>
  <c r="V702" i="1"/>
  <c r="V701" i="1"/>
  <c r="V654" i="1"/>
  <c r="V586" i="1"/>
  <c r="V681" i="1"/>
  <c r="V684" i="1"/>
  <c r="V415" i="1"/>
  <c r="V236" i="1"/>
  <c r="V346" i="1"/>
  <c r="V290" i="1"/>
  <c r="V472" i="1"/>
  <c r="V90" i="1"/>
  <c r="V475" i="1"/>
  <c r="V420" i="1"/>
  <c r="V649" i="1"/>
  <c r="V345" i="1"/>
  <c r="V247" i="1"/>
  <c r="V342" i="1"/>
  <c r="V70" i="1"/>
  <c r="V426" i="1"/>
  <c r="V412" i="1"/>
  <c r="V234" i="1"/>
  <c r="V171" i="1"/>
  <c r="V37" i="1"/>
  <c r="V170" i="1"/>
  <c r="V39" i="1"/>
  <c r="V204" i="1"/>
  <c r="V73" i="1"/>
  <c r="V125" i="1"/>
  <c r="V547" i="1"/>
  <c r="V150" i="1"/>
  <c r="V93" i="1"/>
  <c r="V59" i="1"/>
  <c r="V335" i="1"/>
  <c r="V24" i="1"/>
  <c r="V416" i="1"/>
  <c r="V543" i="1"/>
  <c r="V409" i="1"/>
  <c r="V206" i="1"/>
  <c r="V336" i="1"/>
  <c r="V127" i="1"/>
  <c r="V168" i="1"/>
  <c r="V149" i="1"/>
  <c r="V706" i="1"/>
  <c r="V703" i="1"/>
  <c r="V686" i="1"/>
  <c r="V659" i="1"/>
  <c r="V526" i="1"/>
  <c r="V524" i="1"/>
  <c r="V558" i="1"/>
  <c r="V154" i="1"/>
  <c r="V436" i="1"/>
  <c r="V396" i="1"/>
  <c r="V603" i="1"/>
  <c r="V393" i="1"/>
  <c r="V339" i="1"/>
  <c r="V544" i="1"/>
  <c r="V417" i="1"/>
  <c r="V650" i="1"/>
  <c r="V593" i="1"/>
  <c r="V691" i="1"/>
  <c r="V421" i="1"/>
  <c r="V487" i="1"/>
  <c r="V498" i="1"/>
  <c r="V301" i="1"/>
  <c r="V494" i="1"/>
  <c r="V598" i="1"/>
  <c r="V386" i="1"/>
  <c r="V600" i="1"/>
  <c r="V341" i="1"/>
  <c r="V554" i="1"/>
  <c r="V551" i="1"/>
  <c r="V305" i="1"/>
  <c r="V256" i="1"/>
  <c r="V521" i="1"/>
  <c r="V518" i="1"/>
  <c r="V589" i="1"/>
  <c r="V132" i="1"/>
  <c r="V562" i="1"/>
  <c r="V433" i="1"/>
  <c r="V246" i="1"/>
  <c r="V235" i="1"/>
  <c r="V249" i="1"/>
  <c r="V495" i="1"/>
  <c r="V493" i="1"/>
  <c r="V392" i="1"/>
  <c r="V338" i="1"/>
  <c r="V491" i="1"/>
  <c r="V471" i="1"/>
  <c r="V111" i="1"/>
  <c r="V108" i="1"/>
  <c r="V124" i="1"/>
  <c r="V98" i="1"/>
  <c r="V237" i="1"/>
  <c r="V385" i="1"/>
  <c r="V419" i="1"/>
  <c r="V251" i="1"/>
  <c r="V489" i="1"/>
  <c r="V344" i="1"/>
  <c r="V286" i="1"/>
  <c r="V352" i="1"/>
  <c r="V254" i="1"/>
  <c r="V105" i="1"/>
  <c r="V431" i="1"/>
  <c r="V242" i="1"/>
  <c r="V602" i="1"/>
  <c r="V340" i="1"/>
  <c r="V428" i="1"/>
  <c r="V309" i="1"/>
  <c r="V292" i="1"/>
  <c r="V306" i="1"/>
  <c r="V303" i="1"/>
  <c r="V260" i="1"/>
  <c r="V387" i="1"/>
  <c r="V245" i="1"/>
  <c r="V304" i="1"/>
  <c r="V287" i="1"/>
  <c r="V103" i="1"/>
  <c r="V101" i="1"/>
  <c r="V91" i="1"/>
  <c r="V75" i="1"/>
  <c r="V172" i="1"/>
  <c r="V397" i="1"/>
  <c r="V44" i="1"/>
  <c r="V424" i="1"/>
  <c r="V478" i="1"/>
  <c r="V130" i="1"/>
  <c r="V96" i="1"/>
  <c r="V595" i="1"/>
  <c r="V57" i="1"/>
  <c r="V41" i="1"/>
  <c r="V42" i="1"/>
  <c r="V4" i="1"/>
  <c r="V38" i="1"/>
  <c r="V17" i="1"/>
  <c r="V687" i="1"/>
  <c r="V689" i="1"/>
  <c r="V497" i="1"/>
  <c r="V597" i="1"/>
  <c r="V107" i="1"/>
  <c r="V351" i="1"/>
  <c r="V479" i="1"/>
  <c r="V294" i="1"/>
  <c r="V299" i="1"/>
  <c r="V350" i="1"/>
  <c r="V102" i="1"/>
  <c r="V12" i="1"/>
  <c r="V19" i="1"/>
  <c r="V157" i="1"/>
  <c r="V661" i="1"/>
  <c r="V624" i="1"/>
  <c r="V565" i="1"/>
  <c r="V564" i="1"/>
  <c r="V297" i="1"/>
  <c r="V358" i="1"/>
  <c r="V325" i="1"/>
  <c r="V318" i="1"/>
  <c r="V160" i="1"/>
  <c r="V615" i="1"/>
  <c r="V314" i="1"/>
  <c r="V312" i="1"/>
  <c r="V300" i="1"/>
  <c r="V525" i="1"/>
  <c r="V220" i="1"/>
  <c r="V527" i="1"/>
  <c r="V250" i="1"/>
  <c r="V566" i="1"/>
  <c r="V110" i="1"/>
  <c r="V315" i="1"/>
  <c r="V311" i="1"/>
  <c r="V214" i="1"/>
  <c r="V5" i="1"/>
  <c r="V74" i="1"/>
  <c r="V394" i="1"/>
  <c r="V48" i="1"/>
  <c r="V28" i="1"/>
  <c r="V26" i="1"/>
  <c r="V9" i="1"/>
  <c r="V52" i="1"/>
  <c r="V15" i="1"/>
  <c r="V25" i="1"/>
  <c r="V49" i="1"/>
  <c r="V61" i="1"/>
  <c r="V3" i="1"/>
  <c r="D62" i="3" l="1"/>
  <c r="D467" i="3"/>
  <c r="D27" i="3"/>
  <c r="D558" i="3"/>
  <c r="D284" i="3"/>
  <c r="D455" i="3"/>
  <c r="D118" i="3"/>
  <c r="D257" i="3"/>
  <c r="D131" i="3"/>
  <c r="D57" i="3"/>
  <c r="D299" i="3"/>
  <c r="D165" i="3"/>
  <c r="D307" i="3"/>
  <c r="D141" i="3"/>
  <c r="D422" i="3"/>
  <c r="D84" i="3"/>
  <c r="D347" i="3"/>
  <c r="D482" i="3"/>
  <c r="D575" i="3"/>
  <c r="D403" i="3"/>
  <c r="D114" i="3"/>
  <c r="D200" i="3"/>
  <c r="D577" i="3"/>
  <c r="D246" i="3"/>
  <c r="D180" i="3"/>
  <c r="D280" i="3"/>
  <c r="D152" i="3"/>
  <c r="D337" i="3"/>
  <c r="D201" i="3"/>
  <c r="D311" i="3"/>
  <c r="D53" i="3"/>
  <c r="D319" i="3"/>
  <c r="D486" i="3"/>
  <c r="D222" i="3"/>
  <c r="D206" i="3"/>
  <c r="D242" i="3"/>
  <c r="D189" i="3"/>
  <c r="D113" i="3"/>
  <c r="D245" i="3"/>
  <c r="D238" i="3"/>
  <c r="D502" i="3"/>
  <c r="D301" i="3"/>
  <c r="D322" i="3"/>
  <c r="D336" i="3"/>
  <c r="D438" i="3"/>
  <c r="D353" i="3"/>
  <c r="D95" i="3"/>
  <c r="D195" i="3"/>
  <c r="D412" i="3"/>
  <c r="D5" i="3"/>
  <c r="D531" i="3"/>
  <c r="D522" i="3"/>
  <c r="D547" i="3"/>
  <c r="D100" i="3"/>
  <c r="D44" i="3"/>
  <c r="D332" i="3"/>
  <c r="D402" i="3"/>
  <c r="D220" i="3"/>
  <c r="D24" i="3"/>
  <c r="D504" i="3"/>
  <c r="D473" i="3"/>
  <c r="D197" i="3"/>
  <c r="D431" i="3"/>
  <c r="D477" i="3"/>
  <c r="D495" i="3"/>
  <c r="D205" i="3"/>
  <c r="D7" i="3"/>
  <c r="D310" i="3"/>
  <c r="D265" i="3"/>
  <c r="D17" i="3"/>
  <c r="D408" i="3"/>
  <c r="D555" i="3"/>
  <c r="D129" i="3"/>
  <c r="D39" i="3"/>
  <c r="D244" i="3"/>
  <c r="D28" i="3"/>
  <c r="D580" i="3"/>
  <c r="D439" i="3"/>
  <c r="D162" i="3"/>
  <c r="D31" i="3"/>
  <c r="D18" i="3"/>
  <c r="D497" i="3"/>
  <c r="D249" i="3"/>
  <c r="D414" i="3"/>
  <c r="D413" i="3"/>
  <c r="D16" i="3"/>
  <c r="D492" i="3"/>
  <c r="D418" i="3"/>
  <c r="D217" i="3"/>
  <c r="D398" i="3"/>
  <c r="D323" i="3"/>
  <c r="D435" i="3"/>
  <c r="D136" i="3"/>
  <c r="D510" i="3"/>
  <c r="D94" i="3"/>
  <c r="D407" i="3"/>
  <c r="D518" i="3"/>
  <c r="D371" i="3"/>
  <c r="D33" i="3"/>
  <c r="D462" i="3"/>
  <c r="D292" i="3"/>
  <c r="D446" i="3"/>
  <c r="D67" i="3"/>
  <c r="D26" i="3"/>
  <c r="D540" i="3"/>
  <c r="D312" i="3"/>
  <c r="D303" i="3"/>
  <c r="D302" i="3"/>
  <c r="D373" i="3"/>
  <c r="D59" i="3"/>
  <c r="D80" i="3"/>
  <c r="D358" i="3"/>
  <c r="D55" i="3"/>
  <c r="D304" i="3"/>
  <c r="D559" i="3"/>
  <c r="D366" i="3"/>
  <c r="D545" i="3"/>
  <c r="D91" i="3"/>
  <c r="D434" i="3"/>
  <c r="D490" i="3"/>
  <c r="D181" i="3"/>
  <c r="D63" i="3"/>
  <c r="D288" i="3"/>
  <c r="D572" i="3"/>
  <c r="D30" i="3"/>
  <c r="D525" i="3"/>
  <c r="D255" i="3"/>
  <c r="D569" i="3"/>
  <c r="D511" i="3"/>
  <c r="D383" i="3"/>
  <c r="D277" i="3"/>
  <c r="D65" i="3"/>
  <c r="D546" i="3"/>
  <c r="D281" i="3"/>
  <c r="D261" i="3"/>
  <c r="D349" i="3"/>
  <c r="D88" i="3"/>
  <c r="D193" i="3"/>
  <c r="D101" i="3"/>
  <c r="D229" i="3"/>
  <c r="D116" i="3"/>
  <c r="D381" i="3"/>
  <c r="D460" i="3"/>
  <c r="D306" i="3"/>
  <c r="D47" i="3"/>
  <c r="D579" i="3"/>
  <c r="D441" i="3"/>
  <c r="D230" i="3"/>
  <c r="D15" i="3"/>
  <c r="D506" i="3"/>
  <c r="D343" i="3"/>
  <c r="D191" i="3"/>
  <c r="D487" i="3"/>
  <c r="D448" i="3"/>
  <c r="D35" i="3"/>
  <c r="D224" i="3"/>
  <c r="D105" i="3"/>
  <c r="D167" i="3"/>
  <c r="D520" i="3"/>
  <c r="D496" i="3"/>
  <c r="D541" i="3"/>
  <c r="D144" i="3"/>
  <c r="D186" i="3"/>
  <c r="D45" i="3"/>
  <c r="D294" i="3"/>
  <c r="D74" i="3"/>
  <c r="D97" i="3"/>
  <c r="D99" i="3"/>
  <c r="D60" i="3"/>
  <c r="D175" i="3"/>
  <c r="D321" i="3"/>
  <c r="D150" i="3"/>
  <c r="D387" i="3"/>
  <c r="D375" i="3"/>
  <c r="D538" i="3"/>
  <c r="D11" i="3"/>
  <c r="D250" i="3"/>
  <c r="D537" i="3"/>
  <c r="D262" i="3"/>
  <c r="D32" i="3"/>
  <c r="D357" i="3"/>
  <c r="D515" i="3"/>
  <c r="D509" i="3"/>
  <c r="D173" i="3"/>
  <c r="D300" i="3"/>
  <c r="D550" i="3"/>
  <c r="D348" i="3"/>
  <c r="D253" i="3"/>
  <c r="D38" i="3"/>
  <c r="D384" i="3"/>
  <c r="D41" i="3"/>
  <c r="D128" i="3"/>
  <c r="D293" i="3"/>
  <c r="D178" i="3"/>
  <c r="D258" i="3"/>
  <c r="D207" i="3"/>
  <c r="D420" i="3"/>
  <c r="D324" i="3"/>
  <c r="D505" i="3"/>
  <c r="D549" i="3"/>
  <c r="D426" i="3"/>
  <c r="D104" i="3"/>
  <c r="D247" i="3"/>
  <c r="D49" i="3"/>
  <c r="D566" i="3"/>
  <c r="D532" i="3"/>
  <c r="D325" i="3"/>
  <c r="D43" i="3"/>
  <c r="D160" i="3"/>
  <c r="D103" i="3"/>
  <c r="D12" i="3"/>
  <c r="D529" i="3"/>
  <c r="D4" i="3"/>
  <c r="D345" i="3"/>
  <c r="D521" i="3"/>
  <c r="D208" i="3"/>
  <c r="D340" i="3"/>
  <c r="D139" i="3"/>
  <c r="D581" i="3"/>
  <c r="D326" i="3"/>
  <c r="D213" i="3"/>
  <c r="D367" i="3"/>
  <c r="D527" i="3"/>
  <c r="D508" i="3"/>
  <c r="D489" i="3"/>
  <c r="D512" i="3"/>
  <c r="D87" i="3"/>
  <c r="D507" i="3"/>
  <c r="D176" i="3"/>
  <c r="D386" i="3"/>
  <c r="D134" i="3"/>
  <c r="D106" i="3"/>
  <c r="D333" i="3"/>
  <c r="D93" i="3"/>
  <c r="D183" i="3"/>
  <c r="D315" i="3"/>
  <c r="D155" i="3"/>
  <c r="D89" i="3"/>
  <c r="D440" i="3"/>
  <c r="D356" i="3"/>
  <c r="D210" i="3"/>
  <c r="D556" i="3"/>
  <c r="D85" i="3"/>
  <c r="D120" i="3"/>
  <c r="D416" i="3"/>
  <c r="D395" i="3"/>
  <c r="D355" i="3"/>
  <c r="D22" i="3"/>
  <c r="D138" i="3"/>
  <c r="D163" i="3"/>
  <c r="D374" i="3"/>
  <c r="D149" i="3"/>
  <c r="D225" i="3"/>
  <c r="D421" i="3"/>
  <c r="D111" i="3"/>
  <c r="D318" i="3"/>
  <c r="D424" i="3"/>
  <c r="D352" i="3"/>
  <c r="D182" i="3"/>
  <c r="D461" i="3"/>
  <c r="D237" i="3"/>
  <c r="D523" i="3"/>
  <c r="D498" i="3"/>
  <c r="D364" i="3"/>
  <c r="D465" i="3"/>
  <c r="D409" i="3"/>
  <c r="D447" i="3"/>
  <c r="D334" i="3"/>
  <c r="D40" i="3"/>
  <c r="D397" i="3"/>
  <c r="D278" i="3"/>
  <c r="D282" i="3"/>
  <c r="D190" i="3"/>
  <c r="D70" i="3"/>
  <c r="D430" i="3"/>
  <c r="D145" i="3"/>
  <c r="D133" i="3"/>
  <c r="D130" i="3"/>
  <c r="D236" i="3"/>
  <c r="D56" i="3"/>
  <c r="D309" i="3"/>
  <c r="D267" i="3"/>
  <c r="D23" i="3"/>
  <c r="D37" i="3"/>
  <c r="D92" i="3"/>
  <c r="D108" i="3"/>
  <c r="D82" i="3"/>
  <c r="D354" i="3"/>
  <c r="D68" i="3"/>
  <c r="D256" i="3"/>
  <c r="D475" i="3"/>
  <c r="D287" i="3"/>
  <c r="D344" i="3"/>
  <c r="D98" i="3"/>
  <c r="D203" i="3"/>
  <c r="D61" i="3"/>
  <c r="D573" i="3"/>
  <c r="D76" i="3"/>
  <c r="D194" i="3"/>
  <c r="D196" i="3"/>
  <c r="D107" i="3"/>
  <c r="D445" i="3"/>
  <c r="D339" i="3"/>
  <c r="D470" i="3"/>
  <c r="D226" i="3"/>
  <c r="D156" i="3"/>
  <c r="D86" i="3"/>
  <c r="D51" i="3"/>
  <c r="D268" i="3"/>
  <c r="D570" i="3"/>
  <c r="D472" i="3"/>
  <c r="D451" i="3"/>
  <c r="D122" i="3"/>
  <c r="D410" i="3"/>
  <c r="D25" i="3"/>
  <c r="D376" i="3"/>
  <c r="D317" i="3"/>
  <c r="D260" i="3"/>
  <c r="D276" i="3"/>
  <c r="D370" i="3"/>
  <c r="D390" i="3"/>
  <c r="D551" i="3"/>
  <c r="D453" i="3"/>
  <c r="D363" i="3"/>
  <c r="D554" i="3"/>
  <c r="D286" i="3"/>
  <c r="D582" i="3"/>
  <c r="D568" i="3"/>
  <c r="D73" i="3"/>
  <c r="D479" i="3"/>
  <c r="D202" i="3"/>
  <c r="D297" i="3"/>
  <c r="D125" i="3"/>
  <c r="D493" i="3"/>
  <c r="D110" i="3"/>
  <c r="D466" i="3"/>
  <c r="D251" i="3"/>
  <c r="D223" i="3"/>
  <c r="D126" i="3"/>
  <c r="D8" i="3"/>
  <c r="D385" i="3"/>
  <c r="D221" i="3"/>
  <c r="D442" i="3"/>
  <c r="D457" i="3"/>
  <c r="D394" i="3"/>
  <c r="D468" i="3"/>
  <c r="D417" i="3"/>
  <c r="D58" i="3"/>
  <c r="D480" i="3"/>
  <c r="D361" i="3"/>
  <c r="D275" i="3"/>
  <c r="D399" i="3"/>
  <c r="D450" i="3"/>
  <c r="D552" i="3"/>
  <c r="D329" i="3"/>
  <c r="D252" i="3"/>
  <c r="D350" i="3"/>
  <c r="D153" i="3"/>
  <c r="D119" i="3"/>
  <c r="D79" i="3"/>
  <c r="D481" i="3"/>
  <c r="D96" i="3"/>
  <c r="D454" i="3"/>
  <c r="D578" i="3"/>
  <c r="D330" i="3"/>
  <c r="D174" i="3"/>
  <c r="D382" i="3"/>
  <c r="D359" i="3"/>
  <c r="D563" i="3"/>
  <c r="D102" i="3"/>
  <c r="D270" i="3"/>
  <c r="D112" i="3"/>
  <c r="D341" i="3"/>
  <c r="D528" i="3"/>
  <c r="D305" i="3"/>
  <c r="D491" i="3"/>
  <c r="D21" i="3"/>
  <c r="D151" i="3"/>
  <c r="D115" i="3"/>
  <c r="D159" i="3"/>
  <c r="D553" i="3"/>
  <c r="D46" i="3"/>
  <c r="D483" i="3"/>
  <c r="D69" i="3"/>
  <c r="D548" i="3"/>
  <c r="D536" i="3"/>
  <c r="D177" i="3"/>
  <c r="D378" i="3"/>
  <c r="D279" i="3"/>
  <c r="D298" i="3"/>
  <c r="D285" i="3"/>
  <c r="D423" i="3"/>
  <c r="D517" i="3"/>
  <c r="D560" i="3"/>
  <c r="D320" i="3"/>
  <c r="D185" i="3"/>
  <c r="D3" i="3"/>
  <c r="D539" i="3"/>
  <c r="D499" i="3"/>
  <c r="D172" i="3"/>
  <c r="D142" i="3"/>
  <c r="D248" i="3"/>
  <c r="D365" i="3"/>
  <c r="D433" i="3"/>
  <c r="D135" i="3"/>
  <c r="D534" i="3"/>
  <c r="D561" i="3"/>
  <c r="D428" i="3"/>
  <c r="D404" i="3"/>
  <c r="D75" i="3"/>
  <c r="D485" i="3"/>
  <c r="D231" i="3"/>
  <c r="D254" i="3"/>
  <c r="D123" i="3"/>
  <c r="D157" i="3"/>
  <c r="D463" i="3"/>
  <c r="D576" i="3"/>
  <c r="D211" i="3"/>
  <c r="D10" i="3"/>
  <c r="D565" i="3"/>
  <c r="D369" i="3"/>
  <c r="D54" i="3"/>
  <c r="D429" i="3"/>
  <c r="D216" i="3"/>
  <c r="D29" i="3"/>
  <c r="D377" i="3"/>
  <c r="D214" i="3"/>
  <c r="D14" i="3"/>
  <c r="D64" i="3"/>
  <c r="D391" i="3"/>
  <c r="D308" i="3"/>
  <c r="D50" i="3"/>
  <c r="D132" i="3"/>
  <c r="D335" i="3"/>
  <c r="D524" i="3"/>
  <c r="D562" i="3"/>
  <c r="D259" i="3"/>
  <c r="D437" i="3"/>
  <c r="D388" i="3"/>
  <c r="D19" i="3"/>
  <c r="D219" i="3"/>
  <c r="D273" i="3"/>
  <c r="D234" i="3"/>
  <c r="D449" i="3"/>
  <c r="D78" i="3"/>
  <c r="D117" i="3"/>
  <c r="D90" i="3"/>
  <c r="D66" i="3"/>
  <c r="D42" i="3"/>
  <c r="D503" i="3"/>
  <c r="D164" i="3"/>
  <c r="D513" i="3"/>
  <c r="D48" i="3"/>
  <c r="D557" i="3"/>
  <c r="D272" i="3"/>
  <c r="D392" i="3"/>
  <c r="D567" i="3"/>
  <c r="D263" i="3"/>
  <c r="D209" i="3"/>
  <c r="D478" i="3"/>
  <c r="D501" i="3"/>
  <c r="D235" i="3"/>
  <c r="D20" i="3"/>
  <c r="C124" i="3"/>
  <c r="D124" i="3" s="1"/>
  <c r="D158" i="3"/>
  <c r="D484" i="3"/>
  <c r="D338" i="3"/>
  <c r="D290" i="3"/>
  <c r="D264" i="3"/>
  <c r="D228" i="3"/>
  <c r="D188" i="3"/>
  <c r="D161" i="3"/>
  <c r="D444" i="3"/>
  <c r="D535" i="3"/>
  <c r="D232" i="3"/>
  <c r="D360" i="3"/>
  <c r="D218" i="3"/>
  <c r="D215" i="3"/>
  <c r="D233" i="3"/>
  <c r="D346" i="3"/>
  <c r="D516" i="3"/>
  <c r="D427" i="3"/>
  <c r="D514" i="3"/>
  <c r="D121" i="3"/>
  <c r="D192" i="3"/>
  <c r="D204" i="3"/>
  <c r="D574" i="3"/>
  <c r="D83" i="3"/>
  <c r="D474" i="3"/>
  <c r="D415" i="3"/>
  <c r="D372" i="3"/>
  <c r="D289" i="3"/>
  <c r="D179" i="3"/>
  <c r="D543" i="3"/>
  <c r="D52" i="3"/>
  <c r="D34" i="3"/>
  <c r="D443" i="3"/>
  <c r="D379" i="3"/>
  <c r="D9" i="3"/>
  <c r="D239" i="3"/>
  <c r="D500" i="3"/>
  <c r="D519" i="3"/>
  <c r="D526" i="3"/>
  <c r="D488" i="3"/>
  <c r="D494" i="3"/>
  <c r="D469" i="3"/>
  <c r="D170" i="3"/>
  <c r="D405" i="3"/>
  <c r="D241" i="3"/>
  <c r="D169" i="3"/>
  <c r="D544" i="3"/>
  <c r="D295" i="3"/>
  <c r="D147" i="3"/>
  <c r="D13" i="3"/>
  <c r="D291" i="3"/>
  <c r="D401" i="3"/>
  <c r="D71" i="3"/>
  <c r="D313" i="3"/>
  <c r="D36" i="3"/>
  <c r="D243" i="3"/>
  <c r="D166" i="3"/>
  <c r="D137" i="3"/>
  <c r="D72" i="3"/>
  <c r="D542" i="3"/>
  <c r="D6" i="3"/>
  <c r="D419" i="3"/>
  <c r="D240" i="3"/>
  <c r="D148" i="3"/>
  <c r="D274" i="3"/>
  <c r="D368" i="3"/>
  <c r="D81" i="3"/>
  <c r="D389" i="3"/>
  <c r="D533" i="3"/>
  <c r="D459" i="3"/>
  <c r="D328" i="3"/>
  <c r="D530" i="3"/>
  <c r="D396" i="3"/>
  <c r="D143" i="3"/>
  <c r="D425" i="3"/>
  <c r="D314" i="3"/>
  <c r="D436" i="3"/>
  <c r="D452" i="3"/>
  <c r="D269" i="3"/>
  <c r="D351" i="3"/>
  <c r="D283" i="3"/>
  <c r="D471" i="3"/>
  <c r="D171" i="3"/>
  <c r="D212" i="3"/>
  <c r="D458" i="3"/>
  <c r="D380" i="3"/>
  <c r="D168" i="3"/>
  <c r="D77" i="3"/>
  <c r="D154" i="3"/>
  <c r="D393" i="3"/>
  <c r="D571" i="3"/>
  <c r="D146" i="3"/>
  <c r="D184" i="3"/>
  <c r="D456" i="3"/>
  <c r="D327" i="3"/>
  <c r="D187" i="3"/>
  <c r="D127" i="3"/>
  <c r="D342" i="3"/>
  <c r="D411" i="3"/>
  <c r="D432" i="3"/>
  <c r="D140" i="3"/>
  <c r="D564" i="3"/>
  <c r="D198" i="3"/>
  <c r="D316" i="3"/>
  <c r="D271" i="3"/>
  <c r="D464" i="3"/>
  <c r="D199" i="3"/>
  <c r="D476" i="3"/>
  <c r="D296" i="3"/>
  <c r="D331" i="3"/>
  <c r="D406" i="3"/>
  <c r="D227" i="3"/>
  <c r="D109" i="3"/>
  <c r="D400" i="3"/>
  <c r="D266" i="3"/>
  <c r="D362" i="3"/>
  <c r="B696" i="1"/>
  <c r="B692" i="1"/>
  <c r="B438" i="1"/>
  <c r="B491" i="1"/>
  <c r="B499" i="1"/>
  <c r="B181" i="1"/>
  <c r="B92" i="1"/>
  <c r="B350" i="1"/>
  <c r="B93" i="1"/>
  <c r="B312" i="1"/>
  <c r="B289" i="1"/>
  <c r="B358" i="1"/>
  <c r="B293" i="1"/>
  <c r="B268" i="1"/>
  <c r="B262" i="1"/>
  <c r="B414" i="1"/>
  <c r="B413" i="1"/>
  <c r="B423" i="1"/>
  <c r="B425" i="1"/>
  <c r="B652" i="1"/>
  <c r="B399" i="1"/>
  <c r="B328" i="1"/>
  <c r="B272" i="1"/>
  <c r="B318" i="1"/>
  <c r="B464" i="1"/>
  <c r="B463" i="1"/>
  <c r="B409" i="1"/>
  <c r="B410" i="1"/>
  <c r="B400" i="1"/>
  <c r="B416" i="1"/>
  <c r="B569" i="1"/>
  <c r="B534" i="1"/>
  <c r="B540" i="1"/>
  <c r="B558" i="1"/>
  <c r="B140" i="1"/>
  <c r="B274" i="1"/>
  <c r="B559" i="1"/>
  <c r="B141" i="1"/>
  <c r="B386" i="1"/>
  <c r="B408" i="1"/>
  <c r="B219" i="1"/>
  <c r="B147" i="1"/>
  <c r="B388" i="1"/>
  <c r="B522" i="1"/>
  <c r="B611" i="1"/>
  <c r="B586" i="1"/>
  <c r="B519" i="1"/>
  <c r="B603" i="1"/>
  <c r="B114" i="1"/>
  <c r="B115" i="1"/>
  <c r="B654" i="1"/>
  <c r="B581" i="1"/>
  <c r="B143" i="1"/>
  <c r="B145" i="1"/>
  <c r="B431" i="1"/>
  <c r="B79" i="1"/>
  <c r="B527" i="1"/>
  <c r="B81" i="1"/>
  <c r="B84" i="1"/>
  <c r="B336" i="1"/>
  <c r="B133" i="1"/>
  <c r="B401" i="1"/>
  <c r="B398" i="1"/>
  <c r="B405" i="1"/>
  <c r="B70" i="1"/>
  <c r="B137" i="1"/>
  <c r="B138" i="1"/>
  <c r="B246" i="1"/>
  <c r="B199" i="1"/>
  <c r="B80" i="1"/>
  <c r="B156" i="1"/>
  <c r="B631" i="1"/>
  <c r="B625" i="1"/>
  <c r="B640" i="1"/>
  <c r="B283" i="1"/>
  <c r="B326" i="1"/>
  <c r="B96" i="1"/>
  <c r="B97" i="1"/>
  <c r="B142" i="1"/>
  <c r="B227" i="1"/>
  <c r="B604" i="1"/>
  <c r="B302" i="1"/>
  <c r="B171" i="1"/>
  <c r="B373" i="1"/>
  <c r="B128" i="1"/>
  <c r="B248" i="1"/>
  <c r="B249" i="1"/>
  <c r="B342" i="1"/>
  <c r="B591" i="1"/>
  <c r="B655" i="1"/>
  <c r="B477" i="1"/>
  <c r="B144" i="1"/>
  <c r="B99" i="1"/>
  <c r="B98" i="1"/>
  <c r="B86" i="1"/>
  <c r="B71" i="1"/>
  <c r="B339" i="1"/>
  <c r="B38" i="1"/>
  <c r="B67" i="1"/>
  <c r="B10" i="1"/>
  <c r="B31" i="1"/>
  <c r="B294" i="1"/>
  <c r="B308" i="1"/>
  <c r="B291" i="1"/>
  <c r="B340" i="1"/>
  <c r="B185" i="1"/>
  <c r="B315" i="1"/>
  <c r="B287" i="1"/>
  <c r="B303" i="1"/>
  <c r="B306" i="1"/>
  <c r="B546" i="1"/>
  <c r="B292" i="1"/>
  <c r="B242" i="1"/>
  <c r="B281" i="1"/>
  <c r="B300" i="1"/>
  <c r="B280" i="1"/>
  <c r="B304" i="1"/>
  <c r="B716" i="1"/>
  <c r="B148" i="1"/>
  <c r="B630" i="1"/>
  <c r="B649" i="1"/>
  <c r="B13" i="1"/>
  <c r="B32" i="1"/>
  <c r="B27" i="1"/>
  <c r="B162" i="1"/>
  <c r="B627" i="1"/>
  <c r="B555" i="1"/>
  <c r="B531" i="1"/>
  <c r="B635" i="1"/>
  <c r="B648" i="1"/>
  <c r="B641" i="1"/>
  <c r="B337" i="1"/>
  <c r="B615" i="1"/>
  <c r="B307" i="1"/>
  <c r="B105" i="1"/>
  <c r="B543" i="1"/>
  <c r="B552" i="1"/>
  <c r="B404" i="1"/>
  <c r="B214" i="1"/>
  <c r="B176" i="1"/>
  <c r="B467" i="1"/>
  <c r="B550" i="1"/>
  <c r="B124" i="1"/>
  <c r="B503" i="1"/>
  <c r="B126" i="1"/>
  <c r="B40" i="1"/>
  <c r="B341" i="1"/>
  <c r="B537" i="1"/>
  <c r="B130" i="1"/>
  <c r="B348" i="1"/>
  <c r="B366" i="1"/>
  <c r="B39" i="1"/>
  <c r="B472" i="1"/>
  <c r="B711" i="1"/>
  <c r="B539" i="1"/>
  <c r="B327" i="1"/>
  <c r="B319" i="1"/>
  <c r="B698" i="1"/>
  <c r="B346" i="1"/>
  <c r="B251" i="1"/>
  <c r="B360" i="1"/>
  <c r="B612" i="1"/>
  <c r="B310" i="1"/>
  <c r="B311" i="1"/>
  <c r="B511" i="1"/>
  <c r="B510" i="1"/>
  <c r="B517" i="1"/>
  <c r="B530" i="1"/>
  <c r="B43" i="1"/>
  <c r="B276" i="1"/>
  <c r="B286" i="1"/>
  <c r="B119" i="1"/>
  <c r="B44" i="1"/>
  <c r="B45" i="1"/>
  <c r="B118" i="1"/>
  <c r="B146" i="1"/>
  <c r="B538" i="1"/>
  <c r="B125" i="1"/>
  <c r="B529" i="1"/>
  <c r="B201" i="1"/>
  <c r="B585" i="1"/>
  <c r="B284" i="1"/>
  <c r="B592" i="1"/>
  <c r="B85" i="1"/>
  <c r="B361" i="1"/>
  <c r="B7" i="1"/>
  <c r="B34" i="1"/>
  <c r="B123" i="1"/>
  <c r="B36" i="1"/>
  <c r="B178" i="1"/>
  <c r="B204" i="1"/>
  <c r="B116" i="1"/>
  <c r="B37" i="1"/>
  <c r="B132" i="1"/>
  <c r="B4" i="1"/>
  <c r="B295" i="1"/>
  <c r="B5" i="1"/>
  <c r="B35" i="1"/>
  <c r="B296" i="1"/>
  <c r="B362" i="1"/>
  <c r="B159" i="1"/>
  <c r="B580" i="1"/>
  <c r="B474" i="1"/>
  <c r="B541" i="1"/>
  <c r="B371" i="1"/>
  <c r="B261" i="1"/>
  <c r="B265" i="1"/>
  <c r="B216" i="1"/>
  <c r="B182" i="1"/>
  <c r="B387" i="1"/>
  <c r="B224" i="1"/>
  <c r="B646" i="1"/>
  <c r="B653" i="1"/>
  <c r="B368" i="1"/>
  <c r="B192" i="1"/>
  <c r="B75" i="1"/>
  <c r="B430" i="1"/>
  <c r="B407" i="1"/>
  <c r="B424" i="1"/>
  <c r="B359" i="1"/>
  <c r="B169" i="1"/>
  <c r="B509" i="1"/>
  <c r="B380" i="1"/>
  <c r="B277" i="1"/>
  <c r="B285" i="1"/>
  <c r="B271" i="1"/>
  <c r="B257" i="1"/>
  <c r="B183" i="1"/>
  <c r="B447" i="1"/>
  <c r="B448" i="1"/>
  <c r="B451" i="1"/>
  <c r="B406" i="1"/>
  <c r="B508" i="1"/>
  <c r="B314" i="1"/>
  <c r="B417" i="1"/>
  <c r="B322" i="1"/>
  <c r="B379" i="1"/>
  <c r="B297" i="1"/>
  <c r="B243" i="1"/>
  <c r="B301" i="1"/>
  <c r="B381" i="1"/>
  <c r="B104" i="1"/>
  <c r="B135" i="1"/>
  <c r="B131" i="1"/>
  <c r="B234" i="1"/>
  <c r="B548" i="1"/>
  <c r="B498" i="1"/>
  <c r="B82" i="1"/>
  <c r="B384" i="1"/>
  <c r="B106" i="1"/>
  <c r="B213" i="1"/>
  <c r="B524" i="1"/>
  <c r="B375" i="1"/>
  <c r="B139" i="1"/>
  <c r="B127" i="1"/>
  <c r="B367" i="1"/>
  <c r="B393" i="1"/>
  <c r="B73" i="1"/>
  <c r="B389" i="1"/>
  <c r="B57" i="1"/>
  <c r="B396" i="1"/>
  <c r="B164" i="1"/>
  <c r="B165" i="1"/>
  <c r="B194" i="1"/>
  <c r="B211" i="1"/>
  <c r="B16" i="1"/>
  <c r="B427" i="1"/>
  <c r="B134" i="1"/>
  <c r="B533" i="1"/>
  <c r="B392" i="1"/>
  <c r="B221" i="1"/>
  <c r="B597" i="1"/>
  <c r="B403" i="1"/>
  <c r="B523" i="1"/>
  <c r="B370" i="1"/>
  <c r="B329" i="1"/>
  <c r="B331" i="1"/>
  <c r="B356" i="1"/>
  <c r="B369" i="1"/>
  <c r="B372" i="1"/>
  <c r="B382" i="1"/>
  <c r="B355" i="1"/>
  <c r="B364" i="1"/>
  <c r="B365" i="1"/>
  <c r="B189" i="1"/>
  <c r="B15" i="1"/>
  <c r="B200" i="1"/>
  <c r="B180" i="1"/>
  <c r="B309" i="1"/>
  <c r="B282" i="1"/>
  <c r="B601" i="1"/>
  <c r="B288" i="1"/>
  <c r="B500" i="1"/>
  <c r="B493" i="1"/>
  <c r="B484" i="1"/>
  <c r="B492" i="1"/>
  <c r="B473" i="1"/>
  <c r="B471" i="1"/>
  <c r="B485" i="1"/>
  <c r="B480" i="1"/>
  <c r="B421" i="1"/>
  <c r="B422" i="1"/>
  <c r="B436" i="1"/>
  <c r="B545" i="1"/>
  <c r="B544" i="1"/>
  <c r="B166" i="1"/>
  <c r="B607" i="1"/>
  <c r="B435" i="1"/>
  <c r="B707" i="1"/>
  <c r="B576" i="1"/>
  <c r="B608" i="1"/>
  <c r="B316" i="1"/>
  <c r="B321" i="1"/>
  <c r="B475" i="1"/>
  <c r="B583" i="1"/>
  <c r="B193" i="1"/>
  <c r="B324" i="1"/>
  <c r="B481" i="1"/>
  <c r="B397" i="1"/>
  <c r="B713" i="1"/>
  <c r="B102" i="1"/>
  <c r="B714" i="1"/>
  <c r="B536" i="1"/>
  <c r="B513" i="1"/>
  <c r="B712" i="1"/>
  <c r="B715" i="1"/>
  <c r="B651" i="1"/>
  <c r="B660" i="1"/>
  <c r="B18" i="1"/>
  <c r="B153" i="1"/>
  <c r="B186" i="1"/>
  <c r="B602" i="1"/>
  <c r="B163" i="1"/>
  <c r="B232" i="1"/>
  <c r="B233" i="1"/>
  <c r="B278" i="1"/>
  <c r="B279" i="1"/>
  <c r="B54" i="1"/>
  <c r="B55" i="1"/>
  <c r="B53" i="1"/>
  <c r="B468" i="1"/>
  <c r="B206" i="1"/>
  <c r="B212" i="1"/>
  <c r="B305" i="1"/>
  <c r="B482" i="1"/>
  <c r="B173" i="1"/>
  <c r="B177" i="1"/>
  <c r="B345" i="1"/>
  <c r="B344" i="1"/>
  <c r="B41" i="1"/>
  <c r="B8" i="1"/>
  <c r="B64" i="1"/>
  <c r="B33" i="1"/>
  <c r="B175" i="1"/>
  <c r="B351" i="1"/>
  <c r="B6" i="1"/>
  <c r="B26" i="1"/>
  <c r="B28" i="1"/>
  <c r="B512" i="1"/>
  <c r="B457" i="1"/>
  <c r="B160" i="1"/>
  <c r="B21" i="1"/>
  <c r="B343" i="1"/>
  <c r="B450" i="1"/>
  <c r="B218" i="1"/>
  <c r="B220" i="1"/>
  <c r="B323" i="1"/>
  <c r="B357" i="1"/>
  <c r="B230" i="1"/>
  <c r="B66" i="1"/>
  <c r="B633" i="1"/>
  <c r="B440" i="1"/>
  <c r="B504" i="1"/>
  <c r="B506" i="1"/>
  <c r="B385" i="1"/>
  <c r="B415" i="1"/>
  <c r="B240" i="1"/>
  <c r="B155" i="1"/>
  <c r="B298" i="1"/>
  <c r="B437" i="1"/>
  <c r="B87" i="1"/>
  <c r="B83" i="1"/>
  <c r="B247" i="1"/>
  <c r="B264" i="1"/>
  <c r="B241" i="1"/>
  <c r="B254" i="1"/>
  <c r="B338" i="1"/>
  <c r="B250" i="1"/>
  <c r="B238" i="1"/>
  <c r="B434" i="1"/>
  <c r="B710" i="1"/>
  <c r="B681" i="1"/>
  <c r="B330" i="1"/>
  <c r="B439" i="1"/>
  <c r="B622" i="1"/>
  <c r="B320" i="1"/>
  <c r="B333" i="1"/>
  <c r="B709" i="1"/>
  <c r="B549" i="1"/>
  <c r="B664" i="1"/>
  <c r="B665" i="1"/>
  <c r="B564" i="1"/>
  <c r="B566" i="1"/>
  <c r="B677" i="1"/>
  <c r="B479" i="1"/>
  <c r="B588" i="1"/>
  <c r="B574" i="1"/>
  <c r="B570" i="1"/>
  <c r="B573" i="1"/>
  <c r="B582" i="1"/>
  <c r="B152" i="1"/>
  <c r="B666" i="1"/>
  <c r="B572" i="1"/>
  <c r="B579" i="1"/>
  <c r="B560" i="1"/>
  <c r="B562" i="1"/>
  <c r="B578" i="1"/>
  <c r="B568" i="1"/>
  <c r="B589" i="1"/>
  <c r="B678" i="1"/>
  <c r="B679" i="1"/>
  <c r="B571" i="1"/>
  <c r="B575" i="1"/>
  <c r="B577" i="1"/>
  <c r="B694" i="1"/>
  <c r="B667" i="1"/>
  <c r="B563" i="1"/>
  <c r="B584" i="1"/>
  <c r="B688" i="1"/>
  <c r="B693" i="1"/>
  <c r="B691" i="1"/>
  <c r="B494" i="1"/>
  <c r="B690" i="1"/>
  <c r="B354" i="1"/>
  <c r="B684" i="1"/>
  <c r="B695" i="1"/>
  <c r="B686" i="1"/>
  <c r="B466" i="1"/>
  <c r="B237" i="1"/>
  <c r="B22" i="1"/>
  <c r="B501" i="1"/>
  <c r="B58" i="1"/>
  <c r="B689" i="1"/>
  <c r="B676" i="1"/>
  <c r="B317" i="1"/>
  <c r="B429" i="1"/>
  <c r="B205" i="1"/>
  <c r="B483" i="1"/>
  <c r="B590" i="1"/>
  <c r="B587" i="1"/>
  <c r="B616" i="1"/>
  <c r="B614" i="1"/>
  <c r="B231" i="1"/>
  <c r="B202" i="1"/>
  <c r="B42" i="1"/>
  <c r="B46" i="1"/>
  <c r="B47" i="1"/>
  <c r="B48" i="1"/>
  <c r="B136" i="1"/>
  <c r="B170" i="1"/>
  <c r="B14" i="1"/>
  <c r="B91" i="1"/>
  <c r="B151" i="1"/>
  <c r="B349" i="1"/>
  <c r="B56" i="1"/>
  <c r="B239" i="1"/>
  <c r="B203" i="1"/>
  <c r="B52" i="1"/>
  <c r="B76" i="1"/>
  <c r="B223" i="1"/>
  <c r="B77" i="1"/>
  <c r="B30" i="1"/>
  <c r="B50" i="1"/>
  <c r="B9" i="1"/>
  <c r="B258" i="1"/>
  <c r="B222" i="1"/>
  <c r="B658" i="1"/>
  <c r="B325" i="1"/>
  <c r="B663" i="1"/>
  <c r="B259" i="1"/>
  <c r="B260" i="1"/>
  <c r="B701" i="1"/>
  <c r="B702" i="1"/>
  <c r="B352" i="1"/>
  <c r="B353" i="1"/>
  <c r="B432" i="1"/>
  <c r="B433" i="1"/>
  <c r="B65" i="1"/>
  <c r="B486" i="1"/>
  <c r="B487" i="1"/>
  <c r="B244" i="1"/>
  <c r="B245" i="1"/>
  <c r="B225" i="1"/>
  <c r="B226" i="1"/>
  <c r="B674" i="1"/>
  <c r="B675" i="1"/>
  <c r="B670" i="1"/>
  <c r="B671" i="1"/>
  <c r="B290" i="1"/>
  <c r="B252" i="1"/>
  <c r="B253" i="1"/>
  <c r="B390" i="1"/>
  <c r="B391" i="1"/>
  <c r="B215" i="1"/>
  <c r="B236" i="1"/>
  <c r="B235" i="1"/>
  <c r="B228" i="1"/>
  <c r="B229" i="1"/>
  <c r="B708" i="1"/>
  <c r="B703" i="1"/>
  <c r="B704" i="1"/>
  <c r="B705" i="1"/>
  <c r="B706" i="1"/>
  <c r="B411" i="1"/>
  <c r="B412" i="1"/>
  <c r="B514" i="1"/>
  <c r="B516" i="1"/>
  <c r="B428" i="1"/>
  <c r="B661" i="1"/>
  <c r="B662" i="1"/>
  <c r="B699" i="1"/>
  <c r="B700" i="1"/>
  <c r="B682" i="1"/>
  <c r="B426" i="1"/>
  <c r="B668" i="1"/>
  <c r="B669" i="1"/>
  <c r="B129" i="1"/>
  <c r="B488" i="1"/>
  <c r="B489" i="1"/>
  <c r="B497" i="1"/>
  <c r="B496" i="1"/>
  <c r="B659" i="1"/>
  <c r="B207" i="1"/>
  <c r="B208" i="1"/>
  <c r="B270" i="1"/>
  <c r="B121" i="1"/>
  <c r="B122" i="1"/>
  <c r="B255" i="1"/>
  <c r="B256" i="1"/>
  <c r="B190" i="1"/>
  <c r="B191" i="1"/>
  <c r="B174" i="1"/>
  <c r="B88" i="1"/>
  <c r="B68" i="1"/>
  <c r="B69" i="1"/>
  <c r="B456" i="1"/>
  <c r="B476" i="1"/>
  <c r="B187" i="1"/>
  <c r="B188" i="1"/>
  <c r="B672" i="1"/>
  <c r="B673" i="1"/>
  <c r="B19" i="1"/>
  <c r="B20" i="1"/>
  <c r="B490" i="1"/>
  <c r="B347" i="1"/>
  <c r="B168" i="1"/>
  <c r="B217" i="1"/>
  <c r="B120" i="1"/>
  <c r="B78" i="1"/>
  <c r="B683" i="1"/>
  <c r="B685" i="1"/>
  <c r="B149" i="1"/>
  <c r="B158" i="1"/>
  <c r="B299" i="1"/>
  <c r="B275" i="1"/>
  <c r="B334" i="1"/>
  <c r="B150" i="1"/>
  <c r="B502" i="1"/>
  <c r="B526" i="1"/>
  <c r="B103" i="1"/>
  <c r="B101" i="1"/>
  <c r="B95" i="1"/>
  <c r="B100" i="1"/>
  <c r="B528" i="1"/>
  <c r="B161" i="1"/>
  <c r="B647" i="1"/>
  <c r="B535" i="1"/>
  <c r="B606" i="1"/>
  <c r="B621" i="1"/>
  <c r="B656" i="1"/>
  <c r="B628" i="1"/>
  <c r="B645" i="1"/>
  <c r="B680" i="1"/>
  <c r="B617" i="1"/>
  <c r="B620" i="1"/>
  <c r="B618" i="1"/>
  <c r="B650" i="1"/>
  <c r="B626" i="1"/>
  <c r="B637" i="1"/>
  <c r="B629" i="1"/>
  <c r="B634" i="1"/>
  <c r="B593" i="1"/>
  <c r="B609" i="1"/>
  <c r="B610" i="1"/>
  <c r="B657" i="1"/>
  <c r="B600" i="1"/>
  <c r="B613" i="1"/>
  <c r="B505" i="1"/>
  <c r="B632" i="1"/>
  <c r="B624" i="1"/>
  <c r="B598" i="1"/>
  <c r="B638" i="1"/>
  <c r="B687" i="1"/>
  <c r="B619" i="1"/>
  <c r="B605" i="1"/>
  <c r="B644" i="1"/>
  <c r="B636" i="1"/>
  <c r="B507" i="1"/>
  <c r="B623" i="1"/>
  <c r="B599" i="1"/>
  <c r="B643" i="1"/>
  <c r="B639" i="1"/>
  <c r="B551" i="1"/>
  <c r="B167" i="1"/>
  <c r="B179" i="1"/>
  <c r="B443" i="1"/>
  <c r="B556" i="1"/>
  <c r="B465" i="1"/>
  <c r="B469" i="1"/>
  <c r="B383" i="1"/>
  <c r="B458" i="1"/>
  <c r="B313" i="1"/>
  <c r="B445" i="1"/>
  <c r="B495" i="1"/>
  <c r="B454" i="1"/>
  <c r="B542" i="1"/>
  <c r="B565" i="1"/>
  <c r="B363" i="1"/>
  <c r="B561" i="1"/>
  <c r="B567" i="1"/>
  <c r="B452" i="1"/>
  <c r="B554" i="1"/>
  <c r="B441" i="1"/>
  <c r="B470" i="1"/>
  <c r="B442" i="1"/>
  <c r="B553" i="1"/>
  <c r="B459" i="1"/>
  <c r="B521" i="1"/>
  <c r="B520" i="1"/>
  <c r="B455" i="1"/>
  <c r="B374" i="1"/>
  <c r="B444" i="1"/>
  <c r="B518" i="1"/>
  <c r="B446" i="1"/>
  <c r="B449" i="1"/>
  <c r="B332" i="1"/>
  <c r="B453" i="1"/>
  <c r="B72" i="1"/>
  <c r="B94" i="1"/>
  <c r="B62" i="1"/>
  <c r="B157" i="1"/>
  <c r="B63" i="1"/>
  <c r="B525" i="1"/>
  <c r="B263" i="1"/>
  <c r="B172" i="1"/>
  <c r="B61" i="1"/>
  <c r="B395" i="1"/>
  <c r="B478" i="1"/>
  <c r="B515" i="1"/>
  <c r="B394" i="1"/>
  <c r="B60" i="1"/>
  <c r="B210" i="1"/>
  <c r="B273" i="1"/>
  <c r="B462" i="1"/>
  <c r="B460" i="1"/>
  <c r="B461" i="1"/>
  <c r="B547" i="1"/>
  <c r="B335" i="1"/>
  <c r="B184" i="1"/>
  <c r="B49" i="1"/>
  <c r="B17" i="1"/>
  <c r="B25" i="1"/>
  <c r="B23" i="1"/>
  <c r="B24" i="1"/>
  <c r="B154" i="1"/>
  <c r="B532" i="1"/>
  <c r="B557" i="1"/>
  <c r="B29" i="1"/>
  <c r="B402" i="1"/>
  <c r="B117" i="1"/>
  <c r="B90" i="1"/>
  <c r="B89" i="1"/>
  <c r="B107" i="1"/>
  <c r="B108" i="1"/>
  <c r="B267" i="1"/>
  <c r="B376" i="1"/>
  <c r="B196" i="1"/>
  <c r="B197" i="1"/>
  <c r="B110" i="1"/>
  <c r="B111" i="1"/>
  <c r="B112" i="1"/>
  <c r="B113" i="1"/>
  <c r="B109" i="1"/>
  <c r="B266" i="1"/>
  <c r="B198" i="1"/>
  <c r="B195" i="1"/>
  <c r="B378" i="1"/>
  <c r="B3" i="1"/>
  <c r="B12" i="1"/>
  <c r="B377" i="1"/>
  <c r="B11" i="1"/>
  <c r="B59" i="1"/>
  <c r="B51" i="1"/>
  <c r="B74" i="1"/>
  <c r="B209" i="1"/>
  <c r="B596" i="1"/>
  <c r="B595" i="1"/>
  <c r="B594" i="1"/>
  <c r="B269" i="1"/>
  <c r="B420" i="1"/>
  <c r="B418" i="1"/>
  <c r="B419" i="1"/>
  <c r="B642" i="1"/>
  <c r="B697" i="1"/>
  <c r="F1" i="3" l="1"/>
  <c r="E1" i="3"/>
  <c r="D1" i="3"/>
  <c r="R696" i="1" l="1"/>
  <c r="S696" i="1" s="1"/>
  <c r="R692" i="1"/>
  <c r="S692" i="1" s="1"/>
  <c r="R438" i="1"/>
  <c r="S438" i="1" s="1"/>
  <c r="R491" i="1"/>
  <c r="S491" i="1" s="1"/>
  <c r="R499" i="1"/>
  <c r="S499" i="1" s="1"/>
  <c r="R181" i="1"/>
  <c r="S181" i="1" s="1"/>
  <c r="R92" i="1"/>
  <c r="S92" i="1" s="1"/>
  <c r="R350" i="1"/>
  <c r="S350" i="1" s="1"/>
  <c r="R93" i="1"/>
  <c r="S93" i="1" s="1"/>
  <c r="R312" i="1"/>
  <c r="S312" i="1" s="1"/>
  <c r="R289" i="1"/>
  <c r="S289" i="1" s="1"/>
  <c r="R358" i="1"/>
  <c r="S358" i="1" s="1"/>
  <c r="R293" i="1"/>
  <c r="S293" i="1" s="1"/>
  <c r="R268" i="1"/>
  <c r="S268" i="1" s="1"/>
  <c r="R262" i="1"/>
  <c r="S262" i="1" s="1"/>
  <c r="R414" i="1"/>
  <c r="S414" i="1" s="1"/>
  <c r="R413" i="1"/>
  <c r="S413" i="1" s="1"/>
  <c r="R423" i="1"/>
  <c r="S423" i="1" s="1"/>
  <c r="R425" i="1"/>
  <c r="S425" i="1" s="1"/>
  <c r="R652" i="1"/>
  <c r="S652" i="1" s="1"/>
  <c r="R399" i="1"/>
  <c r="S399" i="1" s="1"/>
  <c r="R328" i="1"/>
  <c r="S328" i="1" s="1"/>
  <c r="R272" i="1"/>
  <c r="S272" i="1" s="1"/>
  <c r="R318" i="1"/>
  <c r="S318" i="1" s="1"/>
  <c r="R464" i="1"/>
  <c r="S464" i="1" s="1"/>
  <c r="R463" i="1"/>
  <c r="S463" i="1" s="1"/>
  <c r="R409" i="1"/>
  <c r="S409" i="1" s="1"/>
  <c r="R410" i="1"/>
  <c r="S410" i="1" s="1"/>
  <c r="R400" i="1"/>
  <c r="S400" i="1" s="1"/>
  <c r="R416" i="1"/>
  <c r="S416" i="1" s="1"/>
  <c r="R569" i="1"/>
  <c r="S569" i="1" s="1"/>
  <c r="R534" i="1"/>
  <c r="S534" i="1" s="1"/>
  <c r="R540" i="1"/>
  <c r="S540" i="1" s="1"/>
  <c r="R558" i="1"/>
  <c r="S558" i="1" s="1"/>
  <c r="R140" i="1"/>
  <c r="S140" i="1" s="1"/>
  <c r="R274" i="1"/>
  <c r="S274" i="1" s="1"/>
  <c r="R559" i="1"/>
  <c r="S559" i="1" s="1"/>
  <c r="R141" i="1"/>
  <c r="S141" i="1" s="1"/>
  <c r="R386" i="1"/>
  <c r="S386" i="1" s="1"/>
  <c r="R408" i="1"/>
  <c r="S408" i="1" s="1"/>
  <c r="R219" i="1"/>
  <c r="S219" i="1" s="1"/>
  <c r="R147" i="1"/>
  <c r="S147" i="1" s="1"/>
  <c r="R388" i="1"/>
  <c r="S388" i="1" s="1"/>
  <c r="R522" i="1"/>
  <c r="S522" i="1" s="1"/>
  <c r="R611" i="1"/>
  <c r="S611" i="1" s="1"/>
  <c r="R586" i="1"/>
  <c r="S586" i="1" s="1"/>
  <c r="R519" i="1"/>
  <c r="S519" i="1" s="1"/>
  <c r="R603" i="1"/>
  <c r="S603" i="1" s="1"/>
  <c r="R114" i="1"/>
  <c r="S114" i="1" s="1"/>
  <c r="R115" i="1"/>
  <c r="S115" i="1" s="1"/>
  <c r="R654" i="1"/>
  <c r="S654" i="1" s="1"/>
  <c r="R581" i="1"/>
  <c r="S581" i="1" s="1"/>
  <c r="R143" i="1"/>
  <c r="S143" i="1" s="1"/>
  <c r="R145" i="1"/>
  <c r="S145" i="1" s="1"/>
  <c r="R431" i="1"/>
  <c r="S431" i="1" s="1"/>
  <c r="R79" i="1"/>
  <c r="S79" i="1" s="1"/>
  <c r="R527" i="1"/>
  <c r="S527" i="1" s="1"/>
  <c r="R81" i="1"/>
  <c r="S81" i="1" s="1"/>
  <c r="R84" i="1"/>
  <c r="S84" i="1" s="1"/>
  <c r="R336" i="1"/>
  <c r="S336" i="1" s="1"/>
  <c r="R133" i="1"/>
  <c r="S133" i="1" s="1"/>
  <c r="R401" i="1"/>
  <c r="S401" i="1" s="1"/>
  <c r="R398" i="1"/>
  <c r="S398" i="1" s="1"/>
  <c r="R405" i="1"/>
  <c r="S405" i="1" s="1"/>
  <c r="R70" i="1"/>
  <c r="S70" i="1" s="1"/>
  <c r="R137" i="1"/>
  <c r="S137" i="1" s="1"/>
  <c r="R138" i="1"/>
  <c r="S138" i="1" s="1"/>
  <c r="R246" i="1"/>
  <c r="S246" i="1" s="1"/>
  <c r="R199" i="1"/>
  <c r="S199" i="1" s="1"/>
  <c r="R80" i="1"/>
  <c r="S80" i="1" s="1"/>
  <c r="R156" i="1"/>
  <c r="S156" i="1" s="1"/>
  <c r="R631" i="1"/>
  <c r="S631" i="1" s="1"/>
  <c r="R625" i="1"/>
  <c r="S625" i="1" s="1"/>
  <c r="R640" i="1"/>
  <c r="S640" i="1" s="1"/>
  <c r="R283" i="1"/>
  <c r="S283" i="1" s="1"/>
  <c r="R326" i="1"/>
  <c r="S326" i="1" s="1"/>
  <c r="R96" i="1"/>
  <c r="S96" i="1" s="1"/>
  <c r="R97" i="1"/>
  <c r="S97" i="1" s="1"/>
  <c r="R142" i="1"/>
  <c r="S142" i="1" s="1"/>
  <c r="R227" i="1"/>
  <c r="S227" i="1" s="1"/>
  <c r="R604" i="1"/>
  <c r="S604" i="1" s="1"/>
  <c r="R302" i="1"/>
  <c r="S302" i="1" s="1"/>
  <c r="R171" i="1"/>
  <c r="S171" i="1" s="1"/>
  <c r="R373" i="1"/>
  <c r="S373" i="1" s="1"/>
  <c r="R128" i="1"/>
  <c r="S128" i="1" s="1"/>
  <c r="R248" i="1"/>
  <c r="S248" i="1" s="1"/>
  <c r="R249" i="1"/>
  <c r="S249" i="1" s="1"/>
  <c r="R342" i="1"/>
  <c r="S342" i="1" s="1"/>
  <c r="R591" i="1"/>
  <c r="S591" i="1" s="1"/>
  <c r="R655" i="1"/>
  <c r="S655" i="1" s="1"/>
  <c r="R477" i="1"/>
  <c r="S477" i="1" s="1"/>
  <c r="R144" i="1"/>
  <c r="S144" i="1" s="1"/>
  <c r="R99" i="1"/>
  <c r="S99" i="1" s="1"/>
  <c r="R98" i="1"/>
  <c r="S98" i="1" s="1"/>
  <c r="R86" i="1"/>
  <c r="S86" i="1" s="1"/>
  <c r="R71" i="1"/>
  <c r="S71" i="1" s="1"/>
  <c r="R339" i="1"/>
  <c r="S339" i="1" s="1"/>
  <c r="R38" i="1"/>
  <c r="S38" i="1" s="1"/>
  <c r="R67" i="1"/>
  <c r="S67" i="1" s="1"/>
  <c r="R10" i="1"/>
  <c r="S10" i="1" s="1"/>
  <c r="R31" i="1"/>
  <c r="S31" i="1" s="1"/>
  <c r="R294" i="1"/>
  <c r="S294" i="1" s="1"/>
  <c r="R308" i="1"/>
  <c r="S308" i="1" s="1"/>
  <c r="R291" i="1"/>
  <c r="S291" i="1" s="1"/>
  <c r="R340" i="1"/>
  <c r="S340" i="1" s="1"/>
  <c r="R185" i="1"/>
  <c r="S185" i="1" s="1"/>
  <c r="R315" i="1"/>
  <c r="S315" i="1" s="1"/>
  <c r="R287" i="1"/>
  <c r="S287" i="1" s="1"/>
  <c r="R303" i="1"/>
  <c r="S303" i="1" s="1"/>
  <c r="R306" i="1"/>
  <c r="S306" i="1" s="1"/>
  <c r="R546" i="1"/>
  <c r="S546" i="1" s="1"/>
  <c r="R292" i="1"/>
  <c r="S292" i="1" s="1"/>
  <c r="R242" i="1"/>
  <c r="S242" i="1" s="1"/>
  <c r="R281" i="1"/>
  <c r="S281" i="1" s="1"/>
  <c r="R300" i="1"/>
  <c r="S300" i="1" s="1"/>
  <c r="R280" i="1"/>
  <c r="S280" i="1" s="1"/>
  <c r="R304" i="1"/>
  <c r="S304" i="1" s="1"/>
  <c r="R716" i="1"/>
  <c r="S716" i="1" s="1"/>
  <c r="R148" i="1"/>
  <c r="S148" i="1" s="1"/>
  <c r="R630" i="1"/>
  <c r="S630" i="1" s="1"/>
  <c r="R649" i="1"/>
  <c r="S649" i="1" s="1"/>
  <c r="R13" i="1"/>
  <c r="S13" i="1" s="1"/>
  <c r="R32" i="1"/>
  <c r="S32" i="1" s="1"/>
  <c r="R27" i="1"/>
  <c r="S27" i="1" s="1"/>
  <c r="R162" i="1"/>
  <c r="S162" i="1" s="1"/>
  <c r="R627" i="1"/>
  <c r="S627" i="1" s="1"/>
  <c r="R555" i="1"/>
  <c r="S555" i="1" s="1"/>
  <c r="R531" i="1"/>
  <c r="S531" i="1" s="1"/>
  <c r="R635" i="1"/>
  <c r="S635" i="1" s="1"/>
  <c r="R648" i="1"/>
  <c r="S648" i="1" s="1"/>
  <c r="R641" i="1"/>
  <c r="S641" i="1" s="1"/>
  <c r="R337" i="1"/>
  <c r="S337" i="1" s="1"/>
  <c r="R615" i="1"/>
  <c r="S615" i="1" s="1"/>
  <c r="R307" i="1"/>
  <c r="S307" i="1" s="1"/>
  <c r="R105" i="1"/>
  <c r="S105" i="1" s="1"/>
  <c r="R543" i="1"/>
  <c r="S543" i="1" s="1"/>
  <c r="R552" i="1"/>
  <c r="S552" i="1" s="1"/>
  <c r="R404" i="1"/>
  <c r="S404" i="1" s="1"/>
  <c r="R214" i="1"/>
  <c r="S214" i="1" s="1"/>
  <c r="R176" i="1"/>
  <c r="S176" i="1" s="1"/>
  <c r="R467" i="1"/>
  <c r="S467" i="1" s="1"/>
  <c r="R550" i="1"/>
  <c r="S550" i="1" s="1"/>
  <c r="R124" i="1"/>
  <c r="S124" i="1" s="1"/>
  <c r="R503" i="1"/>
  <c r="S503" i="1" s="1"/>
  <c r="R126" i="1"/>
  <c r="S126" i="1" s="1"/>
  <c r="R40" i="1"/>
  <c r="S40" i="1" s="1"/>
  <c r="R341" i="1"/>
  <c r="S341" i="1" s="1"/>
  <c r="R537" i="1"/>
  <c r="S537" i="1" s="1"/>
  <c r="R130" i="1"/>
  <c r="S130" i="1" s="1"/>
  <c r="R348" i="1"/>
  <c r="S348" i="1" s="1"/>
  <c r="R366" i="1"/>
  <c r="S366" i="1" s="1"/>
  <c r="R39" i="1"/>
  <c r="S39" i="1" s="1"/>
  <c r="R472" i="1"/>
  <c r="S472" i="1" s="1"/>
  <c r="R711" i="1"/>
  <c r="S711" i="1" s="1"/>
  <c r="R539" i="1"/>
  <c r="S539" i="1" s="1"/>
  <c r="R327" i="1"/>
  <c r="S327" i="1" s="1"/>
  <c r="R319" i="1"/>
  <c r="S319" i="1" s="1"/>
  <c r="R698" i="1"/>
  <c r="S698" i="1" s="1"/>
  <c r="R346" i="1"/>
  <c r="S346" i="1" s="1"/>
  <c r="R251" i="1"/>
  <c r="S251" i="1" s="1"/>
  <c r="R360" i="1"/>
  <c r="S360" i="1" s="1"/>
  <c r="R612" i="1"/>
  <c r="S612" i="1" s="1"/>
  <c r="R310" i="1"/>
  <c r="S310" i="1" s="1"/>
  <c r="R311" i="1"/>
  <c r="S311" i="1" s="1"/>
  <c r="R511" i="1"/>
  <c r="S511" i="1" s="1"/>
  <c r="R510" i="1"/>
  <c r="S510" i="1" s="1"/>
  <c r="R517" i="1"/>
  <c r="S517" i="1" s="1"/>
  <c r="R530" i="1"/>
  <c r="S530" i="1" s="1"/>
  <c r="R43" i="1"/>
  <c r="S43" i="1" s="1"/>
  <c r="R276" i="1"/>
  <c r="S276" i="1" s="1"/>
  <c r="R286" i="1"/>
  <c r="S286" i="1" s="1"/>
  <c r="R119" i="1"/>
  <c r="S119" i="1" s="1"/>
  <c r="R44" i="1"/>
  <c r="S44" i="1" s="1"/>
  <c r="R45" i="1"/>
  <c r="S45" i="1" s="1"/>
  <c r="R118" i="1"/>
  <c r="S118" i="1" s="1"/>
  <c r="R146" i="1"/>
  <c r="S146" i="1" s="1"/>
  <c r="R538" i="1"/>
  <c r="S538" i="1" s="1"/>
  <c r="R125" i="1"/>
  <c r="S125" i="1" s="1"/>
  <c r="R529" i="1"/>
  <c r="S529" i="1" s="1"/>
  <c r="R201" i="1"/>
  <c r="S201" i="1" s="1"/>
  <c r="R585" i="1"/>
  <c r="S585" i="1" s="1"/>
  <c r="R284" i="1"/>
  <c r="S284" i="1" s="1"/>
  <c r="R592" i="1"/>
  <c r="S592" i="1" s="1"/>
  <c r="R85" i="1"/>
  <c r="S85" i="1" s="1"/>
  <c r="R361" i="1"/>
  <c r="S361" i="1" s="1"/>
  <c r="R7" i="1"/>
  <c r="S7" i="1" s="1"/>
  <c r="R34" i="1"/>
  <c r="S34" i="1" s="1"/>
  <c r="R123" i="1"/>
  <c r="S123" i="1" s="1"/>
  <c r="R36" i="1"/>
  <c r="S36" i="1" s="1"/>
  <c r="R178" i="1"/>
  <c r="S178" i="1" s="1"/>
  <c r="R204" i="1"/>
  <c r="S204" i="1" s="1"/>
  <c r="R116" i="1"/>
  <c r="S116" i="1" s="1"/>
  <c r="R37" i="1"/>
  <c r="S37" i="1" s="1"/>
  <c r="R132" i="1"/>
  <c r="S132" i="1" s="1"/>
  <c r="R4" i="1"/>
  <c r="S4" i="1" s="1"/>
  <c r="R295" i="1"/>
  <c r="S295" i="1" s="1"/>
  <c r="R5" i="1"/>
  <c r="S5" i="1" s="1"/>
  <c r="R35" i="1"/>
  <c r="S35" i="1" s="1"/>
  <c r="R296" i="1"/>
  <c r="S296" i="1" s="1"/>
  <c r="R362" i="1"/>
  <c r="S362" i="1" s="1"/>
  <c r="R159" i="1"/>
  <c r="S159" i="1" s="1"/>
  <c r="R580" i="1"/>
  <c r="S580" i="1" s="1"/>
  <c r="R474" i="1"/>
  <c r="S474" i="1" s="1"/>
  <c r="R541" i="1"/>
  <c r="S541" i="1" s="1"/>
  <c r="R371" i="1"/>
  <c r="S371" i="1" s="1"/>
  <c r="R261" i="1"/>
  <c r="S261" i="1" s="1"/>
  <c r="R265" i="1"/>
  <c r="S265" i="1" s="1"/>
  <c r="R216" i="1"/>
  <c r="S216" i="1" s="1"/>
  <c r="R182" i="1"/>
  <c r="S182" i="1" s="1"/>
  <c r="R387" i="1"/>
  <c r="S387" i="1" s="1"/>
  <c r="R224" i="1"/>
  <c r="S224" i="1" s="1"/>
  <c r="R646" i="1"/>
  <c r="S646" i="1" s="1"/>
  <c r="R653" i="1"/>
  <c r="S653" i="1" s="1"/>
  <c r="R368" i="1"/>
  <c r="S368" i="1" s="1"/>
  <c r="R192" i="1"/>
  <c r="S192" i="1" s="1"/>
  <c r="R75" i="1"/>
  <c r="S75" i="1" s="1"/>
  <c r="R430" i="1"/>
  <c r="S430" i="1" s="1"/>
  <c r="R407" i="1"/>
  <c r="S407" i="1" s="1"/>
  <c r="R424" i="1"/>
  <c r="S424" i="1" s="1"/>
  <c r="R359" i="1"/>
  <c r="S359" i="1" s="1"/>
  <c r="R169" i="1"/>
  <c r="S169" i="1" s="1"/>
  <c r="R509" i="1"/>
  <c r="S509" i="1" s="1"/>
  <c r="R380" i="1"/>
  <c r="S380" i="1" s="1"/>
  <c r="R277" i="1"/>
  <c r="S277" i="1" s="1"/>
  <c r="R285" i="1"/>
  <c r="S285" i="1" s="1"/>
  <c r="R271" i="1"/>
  <c r="S271" i="1" s="1"/>
  <c r="R257" i="1"/>
  <c r="S257" i="1" s="1"/>
  <c r="R183" i="1"/>
  <c r="S183" i="1" s="1"/>
  <c r="R447" i="1"/>
  <c r="S447" i="1" s="1"/>
  <c r="R448" i="1"/>
  <c r="S448" i="1" s="1"/>
  <c r="R451" i="1"/>
  <c r="S451" i="1" s="1"/>
  <c r="R406" i="1"/>
  <c r="S406" i="1" s="1"/>
  <c r="R508" i="1"/>
  <c r="S508" i="1" s="1"/>
  <c r="R314" i="1"/>
  <c r="S314" i="1" s="1"/>
  <c r="R417" i="1"/>
  <c r="S417" i="1" s="1"/>
  <c r="R322" i="1"/>
  <c r="S322" i="1" s="1"/>
  <c r="R379" i="1"/>
  <c r="S379" i="1" s="1"/>
  <c r="R297" i="1"/>
  <c r="S297" i="1" s="1"/>
  <c r="R243" i="1"/>
  <c r="S243" i="1" s="1"/>
  <c r="R301" i="1"/>
  <c r="S301" i="1" s="1"/>
  <c r="R381" i="1"/>
  <c r="S381" i="1" s="1"/>
  <c r="R104" i="1"/>
  <c r="S104" i="1" s="1"/>
  <c r="R135" i="1"/>
  <c r="S135" i="1" s="1"/>
  <c r="R131" i="1"/>
  <c r="S131" i="1" s="1"/>
  <c r="R234" i="1"/>
  <c r="S234" i="1" s="1"/>
  <c r="R548" i="1"/>
  <c r="S548" i="1" s="1"/>
  <c r="R498" i="1"/>
  <c r="S498" i="1" s="1"/>
  <c r="R82" i="1"/>
  <c r="S82" i="1" s="1"/>
  <c r="R384" i="1"/>
  <c r="S384" i="1" s="1"/>
  <c r="R106" i="1"/>
  <c r="S106" i="1" s="1"/>
  <c r="R213" i="1"/>
  <c r="S213" i="1" s="1"/>
  <c r="R524" i="1"/>
  <c r="S524" i="1" s="1"/>
  <c r="R375" i="1"/>
  <c r="S375" i="1" s="1"/>
  <c r="R139" i="1"/>
  <c r="S139" i="1" s="1"/>
  <c r="R127" i="1"/>
  <c r="S127" i="1" s="1"/>
  <c r="R367" i="1"/>
  <c r="S367" i="1" s="1"/>
  <c r="R393" i="1"/>
  <c r="S393" i="1" s="1"/>
  <c r="R73" i="1"/>
  <c r="S73" i="1" s="1"/>
  <c r="R389" i="1"/>
  <c r="S389" i="1" s="1"/>
  <c r="R57" i="1"/>
  <c r="S57" i="1" s="1"/>
  <c r="R396" i="1"/>
  <c r="S396" i="1" s="1"/>
  <c r="R164" i="1"/>
  <c r="S164" i="1" s="1"/>
  <c r="R165" i="1"/>
  <c r="S165" i="1" s="1"/>
  <c r="R194" i="1"/>
  <c r="S194" i="1" s="1"/>
  <c r="R211" i="1"/>
  <c r="S211" i="1" s="1"/>
  <c r="R16" i="1"/>
  <c r="S16" i="1" s="1"/>
  <c r="R427" i="1"/>
  <c r="S427" i="1" s="1"/>
  <c r="R134" i="1"/>
  <c r="S134" i="1" s="1"/>
  <c r="R533" i="1"/>
  <c r="S533" i="1" s="1"/>
  <c r="R392" i="1"/>
  <c r="S392" i="1" s="1"/>
  <c r="R221" i="1"/>
  <c r="S221" i="1" s="1"/>
  <c r="R597" i="1"/>
  <c r="S597" i="1" s="1"/>
  <c r="R403" i="1"/>
  <c r="S403" i="1" s="1"/>
  <c r="R523" i="1"/>
  <c r="S523" i="1" s="1"/>
  <c r="R370" i="1"/>
  <c r="S370" i="1" s="1"/>
  <c r="R329" i="1"/>
  <c r="S329" i="1" s="1"/>
  <c r="R331" i="1"/>
  <c r="S331" i="1" s="1"/>
  <c r="R356" i="1"/>
  <c r="S356" i="1" s="1"/>
  <c r="R369" i="1"/>
  <c r="S369" i="1" s="1"/>
  <c r="R372" i="1"/>
  <c r="S372" i="1" s="1"/>
  <c r="R382" i="1"/>
  <c r="S382" i="1" s="1"/>
  <c r="R355" i="1"/>
  <c r="S355" i="1" s="1"/>
  <c r="R364" i="1"/>
  <c r="S364" i="1" s="1"/>
  <c r="R365" i="1"/>
  <c r="S365" i="1" s="1"/>
  <c r="R189" i="1"/>
  <c r="S189" i="1" s="1"/>
  <c r="R15" i="1"/>
  <c r="S15" i="1" s="1"/>
  <c r="R200" i="1"/>
  <c r="S200" i="1" s="1"/>
  <c r="R180" i="1"/>
  <c r="S180" i="1" s="1"/>
  <c r="R309" i="1"/>
  <c r="S309" i="1" s="1"/>
  <c r="R282" i="1"/>
  <c r="S282" i="1" s="1"/>
  <c r="R601" i="1"/>
  <c r="S601" i="1" s="1"/>
  <c r="R288" i="1"/>
  <c r="S288" i="1" s="1"/>
  <c r="R500" i="1"/>
  <c r="S500" i="1" s="1"/>
  <c r="R493" i="1"/>
  <c r="S493" i="1" s="1"/>
  <c r="R484" i="1"/>
  <c r="S484" i="1" s="1"/>
  <c r="R492" i="1"/>
  <c r="S492" i="1" s="1"/>
  <c r="R473" i="1"/>
  <c r="S473" i="1" s="1"/>
  <c r="R471" i="1"/>
  <c r="S471" i="1" s="1"/>
  <c r="R485" i="1"/>
  <c r="S485" i="1" s="1"/>
  <c r="R480" i="1"/>
  <c r="S480" i="1" s="1"/>
  <c r="R421" i="1"/>
  <c r="S421" i="1" s="1"/>
  <c r="R422" i="1"/>
  <c r="S422" i="1" s="1"/>
  <c r="R436" i="1"/>
  <c r="S436" i="1" s="1"/>
  <c r="R545" i="1"/>
  <c r="S545" i="1" s="1"/>
  <c r="R544" i="1"/>
  <c r="S544" i="1" s="1"/>
  <c r="R166" i="1"/>
  <c r="S166" i="1" s="1"/>
  <c r="R607" i="1"/>
  <c r="S607" i="1" s="1"/>
  <c r="R435" i="1"/>
  <c r="S435" i="1" s="1"/>
  <c r="R707" i="1"/>
  <c r="S707" i="1" s="1"/>
  <c r="R576" i="1"/>
  <c r="S576" i="1" s="1"/>
  <c r="R608" i="1"/>
  <c r="S608" i="1" s="1"/>
  <c r="R316" i="1"/>
  <c r="S316" i="1" s="1"/>
  <c r="R321" i="1"/>
  <c r="S321" i="1" s="1"/>
  <c r="R475" i="1"/>
  <c r="S475" i="1" s="1"/>
  <c r="R583" i="1"/>
  <c r="S583" i="1" s="1"/>
  <c r="R193" i="1"/>
  <c r="S193" i="1" s="1"/>
  <c r="R324" i="1"/>
  <c r="S324" i="1" s="1"/>
  <c r="R481" i="1"/>
  <c r="S481" i="1" s="1"/>
  <c r="R397" i="1"/>
  <c r="S397" i="1" s="1"/>
  <c r="R713" i="1"/>
  <c r="S713" i="1" s="1"/>
  <c r="R102" i="1"/>
  <c r="S102" i="1" s="1"/>
  <c r="R714" i="1"/>
  <c r="S714" i="1" s="1"/>
  <c r="R536" i="1"/>
  <c r="S536" i="1" s="1"/>
  <c r="R513" i="1"/>
  <c r="S513" i="1" s="1"/>
  <c r="R712" i="1"/>
  <c r="S712" i="1" s="1"/>
  <c r="R715" i="1"/>
  <c r="S715" i="1" s="1"/>
  <c r="R651" i="1"/>
  <c r="S651" i="1" s="1"/>
  <c r="R660" i="1"/>
  <c r="S660" i="1" s="1"/>
  <c r="R18" i="1"/>
  <c r="S18" i="1" s="1"/>
  <c r="R153" i="1"/>
  <c r="S153" i="1" s="1"/>
  <c r="R186" i="1"/>
  <c r="S186" i="1" s="1"/>
  <c r="R602" i="1"/>
  <c r="S602" i="1" s="1"/>
  <c r="R163" i="1"/>
  <c r="S163" i="1" s="1"/>
  <c r="R232" i="1"/>
  <c r="S232" i="1" s="1"/>
  <c r="R233" i="1"/>
  <c r="S233" i="1" s="1"/>
  <c r="R278" i="1"/>
  <c r="S278" i="1" s="1"/>
  <c r="R279" i="1"/>
  <c r="S279" i="1" s="1"/>
  <c r="R54" i="1"/>
  <c r="S54" i="1" s="1"/>
  <c r="R55" i="1"/>
  <c r="S55" i="1" s="1"/>
  <c r="R53" i="1"/>
  <c r="S53" i="1" s="1"/>
  <c r="R468" i="1"/>
  <c r="S468" i="1" s="1"/>
  <c r="R206" i="1"/>
  <c r="S206" i="1" s="1"/>
  <c r="R212" i="1"/>
  <c r="S212" i="1" s="1"/>
  <c r="R305" i="1"/>
  <c r="S305" i="1" s="1"/>
  <c r="R482" i="1"/>
  <c r="S482" i="1" s="1"/>
  <c r="R173" i="1"/>
  <c r="S173" i="1" s="1"/>
  <c r="R177" i="1"/>
  <c r="S177" i="1" s="1"/>
  <c r="R345" i="1"/>
  <c r="S345" i="1" s="1"/>
  <c r="R344" i="1"/>
  <c r="S344" i="1" s="1"/>
  <c r="R41" i="1"/>
  <c r="S41" i="1" s="1"/>
  <c r="R8" i="1"/>
  <c r="S8" i="1" s="1"/>
  <c r="R64" i="1"/>
  <c r="S64" i="1" s="1"/>
  <c r="R33" i="1"/>
  <c r="S33" i="1" s="1"/>
  <c r="R175" i="1"/>
  <c r="S175" i="1" s="1"/>
  <c r="R351" i="1"/>
  <c r="S351" i="1" s="1"/>
  <c r="R6" i="1"/>
  <c r="S6" i="1" s="1"/>
  <c r="R26" i="1"/>
  <c r="S26" i="1" s="1"/>
  <c r="R28" i="1"/>
  <c r="S28" i="1" s="1"/>
  <c r="R512" i="1"/>
  <c r="S512" i="1" s="1"/>
  <c r="R457" i="1"/>
  <c r="S457" i="1" s="1"/>
  <c r="R160" i="1"/>
  <c r="S160" i="1" s="1"/>
  <c r="R21" i="1"/>
  <c r="S21" i="1" s="1"/>
  <c r="R343" i="1"/>
  <c r="S343" i="1" s="1"/>
  <c r="R450" i="1"/>
  <c r="S450" i="1" s="1"/>
  <c r="R218" i="1"/>
  <c r="S218" i="1" s="1"/>
  <c r="R220" i="1"/>
  <c r="S220" i="1" s="1"/>
  <c r="R323" i="1"/>
  <c r="S323" i="1" s="1"/>
  <c r="R357" i="1"/>
  <c r="S357" i="1" s="1"/>
  <c r="R230" i="1"/>
  <c r="S230" i="1" s="1"/>
  <c r="R66" i="1"/>
  <c r="S66" i="1" s="1"/>
  <c r="R633" i="1"/>
  <c r="S633" i="1" s="1"/>
  <c r="R440" i="1"/>
  <c r="S440" i="1" s="1"/>
  <c r="R504" i="1"/>
  <c r="S504" i="1" s="1"/>
  <c r="R506" i="1"/>
  <c r="S506" i="1" s="1"/>
  <c r="R385" i="1"/>
  <c r="S385" i="1" s="1"/>
  <c r="R415" i="1"/>
  <c r="S415" i="1" s="1"/>
  <c r="R240" i="1"/>
  <c r="S240" i="1" s="1"/>
  <c r="R155" i="1"/>
  <c r="S155" i="1" s="1"/>
  <c r="R298" i="1"/>
  <c r="S298" i="1" s="1"/>
  <c r="R437" i="1"/>
  <c r="S437" i="1" s="1"/>
  <c r="R87" i="1"/>
  <c r="S87" i="1" s="1"/>
  <c r="R83" i="1"/>
  <c r="S83" i="1" s="1"/>
  <c r="R247" i="1"/>
  <c r="S247" i="1" s="1"/>
  <c r="R264" i="1"/>
  <c r="S264" i="1" s="1"/>
  <c r="R241" i="1"/>
  <c r="S241" i="1" s="1"/>
  <c r="R254" i="1"/>
  <c r="S254" i="1" s="1"/>
  <c r="R338" i="1"/>
  <c r="S338" i="1" s="1"/>
  <c r="R250" i="1"/>
  <c r="S250" i="1" s="1"/>
  <c r="R238" i="1"/>
  <c r="S238" i="1" s="1"/>
  <c r="R434" i="1"/>
  <c r="S434" i="1" s="1"/>
  <c r="R710" i="1"/>
  <c r="S710" i="1" s="1"/>
  <c r="R681" i="1"/>
  <c r="S681" i="1" s="1"/>
  <c r="R330" i="1"/>
  <c r="S330" i="1" s="1"/>
  <c r="R439" i="1"/>
  <c r="S439" i="1" s="1"/>
  <c r="R622" i="1"/>
  <c r="S622" i="1" s="1"/>
  <c r="R320" i="1"/>
  <c r="R333" i="1"/>
  <c r="S333" i="1" s="1"/>
  <c r="R709" i="1"/>
  <c r="S709" i="1" s="1"/>
  <c r="R549" i="1"/>
  <c r="S549" i="1" s="1"/>
  <c r="R664" i="1"/>
  <c r="S664" i="1" s="1"/>
  <c r="R665" i="1"/>
  <c r="S665" i="1" s="1"/>
  <c r="R564" i="1"/>
  <c r="S564" i="1" s="1"/>
  <c r="R566" i="1"/>
  <c r="S566" i="1" s="1"/>
  <c r="R677" i="1"/>
  <c r="S677" i="1" s="1"/>
  <c r="R479" i="1"/>
  <c r="S479" i="1" s="1"/>
  <c r="R588" i="1"/>
  <c r="S588" i="1" s="1"/>
  <c r="R574" i="1"/>
  <c r="S574" i="1" s="1"/>
  <c r="R570" i="1"/>
  <c r="S570" i="1" s="1"/>
  <c r="R573" i="1"/>
  <c r="S573" i="1" s="1"/>
  <c r="R582" i="1"/>
  <c r="S582" i="1" s="1"/>
  <c r="R152" i="1"/>
  <c r="S152" i="1" s="1"/>
  <c r="R666" i="1"/>
  <c r="S666" i="1" s="1"/>
  <c r="R572" i="1"/>
  <c r="S572" i="1" s="1"/>
  <c r="R579" i="1"/>
  <c r="S579" i="1" s="1"/>
  <c r="R560" i="1"/>
  <c r="S560" i="1" s="1"/>
  <c r="R562" i="1"/>
  <c r="S562" i="1" s="1"/>
  <c r="R578" i="1"/>
  <c r="S578" i="1" s="1"/>
  <c r="R568" i="1"/>
  <c r="S568" i="1" s="1"/>
  <c r="R589" i="1"/>
  <c r="S589" i="1" s="1"/>
  <c r="R678" i="1"/>
  <c r="S678" i="1" s="1"/>
  <c r="R679" i="1"/>
  <c r="S679" i="1" s="1"/>
  <c r="R571" i="1"/>
  <c r="S571" i="1" s="1"/>
  <c r="R575" i="1"/>
  <c r="S575" i="1" s="1"/>
  <c r="R577" i="1"/>
  <c r="S577" i="1" s="1"/>
  <c r="R694" i="1"/>
  <c r="S694" i="1" s="1"/>
  <c r="R667" i="1"/>
  <c r="S667" i="1" s="1"/>
  <c r="R563" i="1"/>
  <c r="S563" i="1" s="1"/>
  <c r="R584" i="1"/>
  <c r="S584" i="1" s="1"/>
  <c r="R688" i="1"/>
  <c r="S688" i="1" s="1"/>
  <c r="R693" i="1"/>
  <c r="S693" i="1" s="1"/>
  <c r="R691" i="1"/>
  <c r="S691" i="1" s="1"/>
  <c r="R494" i="1"/>
  <c r="S494" i="1" s="1"/>
  <c r="R690" i="1"/>
  <c r="S690" i="1" s="1"/>
  <c r="R354" i="1"/>
  <c r="S354" i="1" s="1"/>
  <c r="R684" i="1"/>
  <c r="S684" i="1" s="1"/>
  <c r="R695" i="1"/>
  <c r="S695" i="1" s="1"/>
  <c r="R686" i="1"/>
  <c r="S686" i="1" s="1"/>
  <c r="R466" i="1"/>
  <c r="S466" i="1" s="1"/>
  <c r="R237" i="1"/>
  <c r="S237" i="1" s="1"/>
  <c r="R22" i="1"/>
  <c r="S22" i="1" s="1"/>
  <c r="R501" i="1"/>
  <c r="S501" i="1" s="1"/>
  <c r="R58" i="1"/>
  <c r="S58" i="1" s="1"/>
  <c r="R689" i="1"/>
  <c r="S689" i="1" s="1"/>
  <c r="R676" i="1"/>
  <c r="S676" i="1" s="1"/>
  <c r="R317" i="1"/>
  <c r="S317" i="1" s="1"/>
  <c r="R429" i="1"/>
  <c r="S429" i="1" s="1"/>
  <c r="R205" i="1"/>
  <c r="S205" i="1" s="1"/>
  <c r="R483" i="1"/>
  <c r="S483" i="1" s="1"/>
  <c r="R590" i="1"/>
  <c r="S590" i="1" s="1"/>
  <c r="R587" i="1"/>
  <c r="S587" i="1" s="1"/>
  <c r="R616" i="1"/>
  <c r="S616" i="1" s="1"/>
  <c r="R614" i="1"/>
  <c r="S614" i="1" s="1"/>
  <c r="R231" i="1"/>
  <c r="S231" i="1" s="1"/>
  <c r="R202" i="1"/>
  <c r="S202" i="1" s="1"/>
  <c r="R42" i="1"/>
  <c r="S42" i="1" s="1"/>
  <c r="R46" i="1"/>
  <c r="S46" i="1" s="1"/>
  <c r="R47" i="1"/>
  <c r="S47" i="1" s="1"/>
  <c r="R48" i="1"/>
  <c r="S48" i="1" s="1"/>
  <c r="R136" i="1"/>
  <c r="S136" i="1" s="1"/>
  <c r="R170" i="1"/>
  <c r="S170" i="1" s="1"/>
  <c r="R14" i="1"/>
  <c r="S14" i="1" s="1"/>
  <c r="R91" i="1"/>
  <c r="S91" i="1" s="1"/>
  <c r="R151" i="1"/>
  <c r="S151" i="1" s="1"/>
  <c r="R349" i="1"/>
  <c r="S349" i="1" s="1"/>
  <c r="R56" i="1"/>
  <c r="S56" i="1" s="1"/>
  <c r="R239" i="1"/>
  <c r="S239" i="1" s="1"/>
  <c r="R203" i="1"/>
  <c r="S203" i="1" s="1"/>
  <c r="R52" i="1"/>
  <c r="S52" i="1" s="1"/>
  <c r="R76" i="1"/>
  <c r="S76" i="1" s="1"/>
  <c r="R223" i="1"/>
  <c r="S223" i="1" s="1"/>
  <c r="R77" i="1"/>
  <c r="S77" i="1" s="1"/>
  <c r="R30" i="1"/>
  <c r="S30" i="1" s="1"/>
  <c r="R50" i="1"/>
  <c r="S50" i="1" s="1"/>
  <c r="R9" i="1"/>
  <c r="S9" i="1" s="1"/>
  <c r="R258" i="1"/>
  <c r="S258" i="1" s="1"/>
  <c r="R222" i="1"/>
  <c r="S222" i="1" s="1"/>
  <c r="R658" i="1"/>
  <c r="S658" i="1" s="1"/>
  <c r="R325" i="1"/>
  <c r="S325" i="1" s="1"/>
  <c r="R663" i="1"/>
  <c r="S663" i="1" s="1"/>
  <c r="R259" i="1"/>
  <c r="S259" i="1" s="1"/>
  <c r="R260" i="1"/>
  <c r="S260" i="1" s="1"/>
  <c r="R701" i="1"/>
  <c r="S701" i="1" s="1"/>
  <c r="R702" i="1"/>
  <c r="S702" i="1" s="1"/>
  <c r="R352" i="1"/>
  <c r="S352" i="1" s="1"/>
  <c r="R353" i="1"/>
  <c r="S353" i="1" s="1"/>
  <c r="R432" i="1"/>
  <c r="S432" i="1" s="1"/>
  <c r="R433" i="1"/>
  <c r="S433" i="1" s="1"/>
  <c r="R65" i="1"/>
  <c r="S65" i="1" s="1"/>
  <c r="R486" i="1"/>
  <c r="S486" i="1" s="1"/>
  <c r="R487" i="1"/>
  <c r="S487" i="1" s="1"/>
  <c r="R244" i="1"/>
  <c r="S244" i="1" s="1"/>
  <c r="R245" i="1"/>
  <c r="S245" i="1" s="1"/>
  <c r="R225" i="1"/>
  <c r="S225" i="1" s="1"/>
  <c r="R226" i="1"/>
  <c r="S226" i="1" s="1"/>
  <c r="R674" i="1"/>
  <c r="S674" i="1" s="1"/>
  <c r="R675" i="1"/>
  <c r="S675" i="1" s="1"/>
  <c r="R670" i="1"/>
  <c r="S670" i="1" s="1"/>
  <c r="R671" i="1"/>
  <c r="S671" i="1" s="1"/>
  <c r="R290" i="1"/>
  <c r="S290" i="1" s="1"/>
  <c r="R252" i="1"/>
  <c r="S252" i="1" s="1"/>
  <c r="R253" i="1"/>
  <c r="S253" i="1" s="1"/>
  <c r="R390" i="1"/>
  <c r="S390" i="1" s="1"/>
  <c r="R391" i="1"/>
  <c r="S391" i="1" s="1"/>
  <c r="R215" i="1"/>
  <c r="S215" i="1" s="1"/>
  <c r="R236" i="1"/>
  <c r="S236" i="1" s="1"/>
  <c r="R235" i="1"/>
  <c r="S235" i="1" s="1"/>
  <c r="R228" i="1"/>
  <c r="S228" i="1" s="1"/>
  <c r="R229" i="1"/>
  <c r="S229" i="1" s="1"/>
  <c r="R708" i="1"/>
  <c r="S708" i="1" s="1"/>
  <c r="R703" i="1"/>
  <c r="S703" i="1" s="1"/>
  <c r="R704" i="1"/>
  <c r="S704" i="1" s="1"/>
  <c r="R705" i="1"/>
  <c r="S705" i="1" s="1"/>
  <c r="R706" i="1"/>
  <c r="S706" i="1" s="1"/>
  <c r="R411" i="1"/>
  <c r="S411" i="1" s="1"/>
  <c r="R412" i="1"/>
  <c r="S412" i="1" s="1"/>
  <c r="R514" i="1"/>
  <c r="S514" i="1" s="1"/>
  <c r="R516" i="1"/>
  <c r="S516" i="1" s="1"/>
  <c r="R428" i="1"/>
  <c r="S428" i="1" s="1"/>
  <c r="R661" i="1"/>
  <c r="S661" i="1" s="1"/>
  <c r="R662" i="1"/>
  <c r="S662" i="1" s="1"/>
  <c r="R699" i="1"/>
  <c r="S699" i="1" s="1"/>
  <c r="R700" i="1"/>
  <c r="S700" i="1" s="1"/>
  <c r="R682" i="1"/>
  <c r="S682" i="1" s="1"/>
  <c r="R426" i="1"/>
  <c r="S426" i="1" s="1"/>
  <c r="R668" i="1"/>
  <c r="S668" i="1" s="1"/>
  <c r="R669" i="1"/>
  <c r="S669" i="1" s="1"/>
  <c r="R129" i="1"/>
  <c r="S129" i="1" s="1"/>
  <c r="R488" i="1"/>
  <c r="S488" i="1" s="1"/>
  <c r="R489" i="1"/>
  <c r="S489" i="1" s="1"/>
  <c r="R497" i="1"/>
  <c r="S497" i="1" s="1"/>
  <c r="R496" i="1"/>
  <c r="S496" i="1" s="1"/>
  <c r="R659" i="1"/>
  <c r="S659" i="1" s="1"/>
  <c r="R207" i="1"/>
  <c r="S207" i="1" s="1"/>
  <c r="R208" i="1"/>
  <c r="S208" i="1" s="1"/>
  <c r="R270" i="1"/>
  <c r="S270" i="1" s="1"/>
  <c r="R121" i="1"/>
  <c r="S121" i="1" s="1"/>
  <c r="R122" i="1"/>
  <c r="S122" i="1" s="1"/>
  <c r="R255" i="1"/>
  <c r="S255" i="1" s="1"/>
  <c r="R256" i="1"/>
  <c r="S256" i="1" s="1"/>
  <c r="R190" i="1"/>
  <c r="S190" i="1" s="1"/>
  <c r="R191" i="1"/>
  <c r="S191" i="1" s="1"/>
  <c r="R174" i="1"/>
  <c r="S174" i="1" s="1"/>
  <c r="R88" i="1"/>
  <c r="S88" i="1" s="1"/>
  <c r="R68" i="1"/>
  <c r="S68" i="1" s="1"/>
  <c r="R69" i="1"/>
  <c r="S69" i="1" s="1"/>
  <c r="R456" i="1"/>
  <c r="S456" i="1" s="1"/>
  <c r="R476" i="1"/>
  <c r="S476" i="1" s="1"/>
  <c r="R187" i="1"/>
  <c r="S187" i="1" s="1"/>
  <c r="R188" i="1"/>
  <c r="S188" i="1" s="1"/>
  <c r="R672" i="1"/>
  <c r="S672" i="1" s="1"/>
  <c r="R673" i="1"/>
  <c r="S673" i="1" s="1"/>
  <c r="R19" i="1"/>
  <c r="S19" i="1" s="1"/>
  <c r="R20" i="1"/>
  <c r="S20" i="1" s="1"/>
  <c r="R490" i="1"/>
  <c r="S490" i="1" s="1"/>
  <c r="R347" i="1"/>
  <c r="S347" i="1" s="1"/>
  <c r="R168" i="1"/>
  <c r="S168" i="1" s="1"/>
  <c r="R217" i="1"/>
  <c r="S217" i="1" s="1"/>
  <c r="R120" i="1"/>
  <c r="S120" i="1" s="1"/>
  <c r="R78" i="1"/>
  <c r="S78" i="1" s="1"/>
  <c r="R683" i="1"/>
  <c r="S683" i="1" s="1"/>
  <c r="R685" i="1"/>
  <c r="S685" i="1" s="1"/>
  <c r="R149" i="1"/>
  <c r="S149" i="1" s="1"/>
  <c r="R158" i="1"/>
  <c r="S158" i="1" s="1"/>
  <c r="R299" i="1"/>
  <c r="S299" i="1" s="1"/>
  <c r="R275" i="1"/>
  <c r="S275" i="1" s="1"/>
  <c r="R334" i="1"/>
  <c r="S334" i="1" s="1"/>
  <c r="R150" i="1"/>
  <c r="S150" i="1" s="1"/>
  <c r="R502" i="1"/>
  <c r="S502" i="1" s="1"/>
  <c r="R526" i="1"/>
  <c r="S526" i="1" s="1"/>
  <c r="R103" i="1"/>
  <c r="S103" i="1" s="1"/>
  <c r="R101" i="1"/>
  <c r="S101" i="1" s="1"/>
  <c r="R95" i="1"/>
  <c r="S95" i="1" s="1"/>
  <c r="R100" i="1"/>
  <c r="S100" i="1" s="1"/>
  <c r="R528" i="1"/>
  <c r="S528" i="1" s="1"/>
  <c r="R161" i="1"/>
  <c r="S161" i="1" s="1"/>
  <c r="R647" i="1"/>
  <c r="S647" i="1" s="1"/>
  <c r="R535" i="1"/>
  <c r="S535" i="1" s="1"/>
  <c r="R606" i="1"/>
  <c r="S606" i="1" s="1"/>
  <c r="R621" i="1"/>
  <c r="S621" i="1" s="1"/>
  <c r="R656" i="1"/>
  <c r="S656" i="1" s="1"/>
  <c r="R628" i="1"/>
  <c r="S628" i="1" s="1"/>
  <c r="R645" i="1"/>
  <c r="S645" i="1" s="1"/>
  <c r="R680" i="1"/>
  <c r="S680" i="1" s="1"/>
  <c r="R617" i="1"/>
  <c r="S617" i="1" s="1"/>
  <c r="R620" i="1"/>
  <c r="S620" i="1" s="1"/>
  <c r="R618" i="1"/>
  <c r="S618" i="1" s="1"/>
  <c r="R650" i="1"/>
  <c r="S650" i="1" s="1"/>
  <c r="R626" i="1"/>
  <c r="S626" i="1" s="1"/>
  <c r="R637" i="1"/>
  <c r="S637" i="1" s="1"/>
  <c r="R629" i="1"/>
  <c r="S629" i="1" s="1"/>
  <c r="R634" i="1"/>
  <c r="S634" i="1" s="1"/>
  <c r="R593" i="1"/>
  <c r="S593" i="1" s="1"/>
  <c r="R609" i="1"/>
  <c r="S609" i="1" s="1"/>
  <c r="R610" i="1"/>
  <c r="S610" i="1" s="1"/>
  <c r="R657" i="1"/>
  <c r="S657" i="1" s="1"/>
  <c r="R600" i="1"/>
  <c r="S600" i="1" s="1"/>
  <c r="R613" i="1"/>
  <c r="S613" i="1" s="1"/>
  <c r="R505" i="1"/>
  <c r="S505" i="1" s="1"/>
  <c r="R632" i="1"/>
  <c r="S632" i="1" s="1"/>
  <c r="R624" i="1"/>
  <c r="S624" i="1" s="1"/>
  <c r="R598" i="1"/>
  <c r="S598" i="1" s="1"/>
  <c r="R638" i="1"/>
  <c r="S638" i="1" s="1"/>
  <c r="R687" i="1"/>
  <c r="S687" i="1" s="1"/>
  <c r="R619" i="1"/>
  <c r="S619" i="1" s="1"/>
  <c r="R605" i="1"/>
  <c r="S605" i="1" s="1"/>
  <c r="R644" i="1"/>
  <c r="S644" i="1" s="1"/>
  <c r="R636" i="1"/>
  <c r="S636" i="1" s="1"/>
  <c r="R507" i="1"/>
  <c r="S507" i="1" s="1"/>
  <c r="R623" i="1"/>
  <c r="S623" i="1" s="1"/>
  <c r="R599" i="1"/>
  <c r="S599" i="1" s="1"/>
  <c r="R643" i="1"/>
  <c r="S643" i="1" s="1"/>
  <c r="R639" i="1"/>
  <c r="S639" i="1" s="1"/>
  <c r="R551" i="1"/>
  <c r="S551" i="1" s="1"/>
  <c r="R167" i="1"/>
  <c r="S167" i="1" s="1"/>
  <c r="R179" i="1"/>
  <c r="S179" i="1" s="1"/>
  <c r="R443" i="1"/>
  <c r="S443" i="1" s="1"/>
  <c r="R556" i="1"/>
  <c r="S556" i="1" s="1"/>
  <c r="R465" i="1"/>
  <c r="S465" i="1" s="1"/>
  <c r="R469" i="1"/>
  <c r="S469" i="1" s="1"/>
  <c r="R383" i="1"/>
  <c r="S383" i="1" s="1"/>
  <c r="R458" i="1"/>
  <c r="S458" i="1" s="1"/>
  <c r="R313" i="1"/>
  <c r="S313" i="1" s="1"/>
  <c r="R445" i="1"/>
  <c r="S445" i="1" s="1"/>
  <c r="R495" i="1"/>
  <c r="S495" i="1" s="1"/>
  <c r="R454" i="1"/>
  <c r="S454" i="1" s="1"/>
  <c r="R542" i="1"/>
  <c r="S542" i="1" s="1"/>
  <c r="R565" i="1"/>
  <c r="S565" i="1" s="1"/>
  <c r="R363" i="1"/>
  <c r="S363" i="1" s="1"/>
  <c r="R561" i="1"/>
  <c r="S561" i="1" s="1"/>
  <c r="R567" i="1"/>
  <c r="R452" i="1"/>
  <c r="S452" i="1" s="1"/>
  <c r="R554" i="1"/>
  <c r="S554" i="1" s="1"/>
  <c r="R441" i="1"/>
  <c r="S441" i="1" s="1"/>
  <c r="R470" i="1"/>
  <c r="S470" i="1" s="1"/>
  <c r="R442" i="1"/>
  <c r="S442" i="1" s="1"/>
  <c r="R553" i="1"/>
  <c r="S553" i="1" s="1"/>
  <c r="R459" i="1"/>
  <c r="S459" i="1" s="1"/>
  <c r="R521" i="1"/>
  <c r="S521" i="1" s="1"/>
  <c r="R520" i="1"/>
  <c r="S520" i="1" s="1"/>
  <c r="R455" i="1"/>
  <c r="S455" i="1" s="1"/>
  <c r="R374" i="1"/>
  <c r="S374" i="1" s="1"/>
  <c r="R444" i="1"/>
  <c r="S444" i="1" s="1"/>
  <c r="R518" i="1"/>
  <c r="S518" i="1" s="1"/>
  <c r="R446" i="1"/>
  <c r="S446" i="1" s="1"/>
  <c r="R449" i="1"/>
  <c r="S449" i="1" s="1"/>
  <c r="R332" i="1"/>
  <c r="S332" i="1" s="1"/>
  <c r="R453" i="1"/>
  <c r="S453" i="1" s="1"/>
  <c r="R72" i="1"/>
  <c r="S72" i="1" s="1"/>
  <c r="R94" i="1"/>
  <c r="S94" i="1" s="1"/>
  <c r="R62" i="1"/>
  <c r="S62" i="1" s="1"/>
  <c r="R157" i="1"/>
  <c r="S157" i="1" s="1"/>
  <c r="R63" i="1"/>
  <c r="S63" i="1" s="1"/>
  <c r="R525" i="1"/>
  <c r="S525" i="1" s="1"/>
  <c r="R263" i="1"/>
  <c r="S263" i="1" s="1"/>
  <c r="R172" i="1"/>
  <c r="S172" i="1" s="1"/>
  <c r="R61" i="1"/>
  <c r="S61" i="1" s="1"/>
  <c r="R395" i="1"/>
  <c r="S395" i="1" s="1"/>
  <c r="R478" i="1"/>
  <c r="S478" i="1" s="1"/>
  <c r="R515" i="1"/>
  <c r="S515" i="1" s="1"/>
  <c r="R394" i="1"/>
  <c r="S394" i="1" s="1"/>
  <c r="R60" i="1"/>
  <c r="S60" i="1" s="1"/>
  <c r="R210" i="1"/>
  <c r="S210" i="1" s="1"/>
  <c r="R273" i="1"/>
  <c r="S273" i="1" s="1"/>
  <c r="R462" i="1"/>
  <c r="S462" i="1" s="1"/>
  <c r="R460" i="1"/>
  <c r="S460" i="1" s="1"/>
  <c r="R461" i="1"/>
  <c r="S461" i="1" s="1"/>
  <c r="R547" i="1"/>
  <c r="S547" i="1" s="1"/>
  <c r="R335" i="1"/>
  <c r="S335" i="1" s="1"/>
  <c r="R184" i="1"/>
  <c r="S184" i="1" s="1"/>
  <c r="R49" i="1"/>
  <c r="S49" i="1" s="1"/>
  <c r="R17" i="1"/>
  <c r="S17" i="1" s="1"/>
  <c r="R25" i="1"/>
  <c r="S25" i="1" s="1"/>
  <c r="R23" i="1"/>
  <c r="S23" i="1" s="1"/>
  <c r="R24" i="1"/>
  <c r="S24" i="1" s="1"/>
  <c r="R154" i="1"/>
  <c r="S154" i="1" s="1"/>
  <c r="R532" i="1"/>
  <c r="S532" i="1" s="1"/>
  <c r="R557" i="1"/>
  <c r="S557" i="1" s="1"/>
  <c r="R29" i="1"/>
  <c r="S29" i="1" s="1"/>
  <c r="R402" i="1"/>
  <c r="S402" i="1" s="1"/>
  <c r="R117" i="1"/>
  <c r="S117" i="1" s="1"/>
  <c r="R90" i="1"/>
  <c r="S90" i="1" s="1"/>
  <c r="R89" i="1"/>
  <c r="S89" i="1" s="1"/>
  <c r="R107" i="1"/>
  <c r="S107" i="1" s="1"/>
  <c r="R108" i="1"/>
  <c r="S108" i="1" s="1"/>
  <c r="R267" i="1"/>
  <c r="S267" i="1" s="1"/>
  <c r="R376" i="1"/>
  <c r="S376" i="1" s="1"/>
  <c r="R196" i="1"/>
  <c r="S196" i="1" s="1"/>
  <c r="R197" i="1"/>
  <c r="S197" i="1" s="1"/>
  <c r="R110" i="1"/>
  <c r="S110" i="1" s="1"/>
  <c r="R111" i="1"/>
  <c r="S111" i="1" s="1"/>
  <c r="R112" i="1"/>
  <c r="S112" i="1" s="1"/>
  <c r="R113" i="1"/>
  <c r="S113" i="1" s="1"/>
  <c r="R109" i="1"/>
  <c r="S109" i="1" s="1"/>
  <c r="R266" i="1"/>
  <c r="S266" i="1" s="1"/>
  <c r="R198" i="1"/>
  <c r="S198" i="1" s="1"/>
  <c r="R195" i="1"/>
  <c r="S195" i="1" s="1"/>
  <c r="R378" i="1"/>
  <c r="S378" i="1" s="1"/>
  <c r="R3" i="1"/>
  <c r="S3" i="1" s="1"/>
  <c r="R12" i="1"/>
  <c r="S12" i="1" s="1"/>
  <c r="R377" i="1"/>
  <c r="S377" i="1" s="1"/>
  <c r="R11" i="1"/>
  <c r="S11" i="1" s="1"/>
  <c r="R59" i="1"/>
  <c r="S59" i="1" s="1"/>
  <c r="R51" i="1"/>
  <c r="S51" i="1" s="1"/>
  <c r="R74" i="1"/>
  <c r="S74" i="1" s="1"/>
  <c r="R209" i="1"/>
  <c r="S209" i="1" s="1"/>
  <c r="R596" i="1"/>
  <c r="S596" i="1" s="1"/>
  <c r="R595" i="1"/>
  <c r="S595" i="1" s="1"/>
  <c r="R594" i="1"/>
  <c r="S594" i="1" s="1"/>
  <c r="R269" i="1"/>
  <c r="S269" i="1" s="1"/>
  <c r="R420" i="1"/>
  <c r="S420" i="1" s="1"/>
  <c r="R418" i="1"/>
  <c r="S418" i="1" s="1"/>
  <c r="R419" i="1"/>
  <c r="S419" i="1" s="1"/>
  <c r="R642" i="1"/>
  <c r="S642" i="1" s="1"/>
  <c r="R697" i="1"/>
  <c r="S697" i="1" s="1"/>
  <c r="T418" i="1" l="1"/>
  <c r="T420" i="1"/>
  <c r="T3" i="1"/>
  <c r="E202" i="3" s="1"/>
  <c r="L282" i="3" s="1"/>
  <c r="T111" i="1"/>
  <c r="T567" i="1"/>
  <c r="E519" i="3" s="1"/>
  <c r="T320" i="1"/>
  <c r="E116" i="3" s="1"/>
  <c r="T29" i="1"/>
  <c r="E310" i="3" s="1"/>
  <c r="T461" i="1"/>
  <c r="T419" i="1"/>
  <c r="E416" i="3" s="1"/>
  <c r="T594" i="1"/>
  <c r="T74" i="1"/>
  <c r="T377" i="1"/>
  <c r="T195" i="1"/>
  <c r="T595" i="1"/>
  <c r="T51" i="1"/>
  <c r="E419" i="3" s="1"/>
  <c r="T12" i="1"/>
  <c r="E40" i="3" s="1"/>
  <c r="L255" i="3" s="1"/>
  <c r="T198" i="1"/>
  <c r="T112" i="1"/>
  <c r="T196" i="1"/>
  <c r="T107" i="1"/>
  <c r="T402" i="1"/>
  <c r="E297" i="3" s="1"/>
  <c r="T154" i="1"/>
  <c r="E406" i="3" s="1"/>
  <c r="T596" i="1"/>
  <c r="T376" i="1"/>
  <c r="E570" i="3" s="1"/>
  <c r="T24" i="1"/>
  <c r="T210" i="1"/>
  <c r="E463" i="3" s="1"/>
  <c r="T263" i="1"/>
  <c r="E49" i="3" s="1"/>
  <c r="T167" i="1"/>
  <c r="E255" i="3" s="1"/>
  <c r="T638" i="1"/>
  <c r="E524" i="3" s="1"/>
  <c r="T697" i="1"/>
  <c r="E333" i="3" s="1"/>
  <c r="T59" i="1"/>
  <c r="E582" i="3" s="1"/>
  <c r="T266" i="1"/>
  <c r="T89" i="1"/>
  <c r="T49" i="1"/>
  <c r="E278" i="3" s="1"/>
  <c r="T478" i="1"/>
  <c r="E492" i="3" s="1"/>
  <c r="T62" i="1"/>
  <c r="T332" i="1"/>
  <c r="E253" i="3" s="1"/>
  <c r="T444" i="1"/>
  <c r="E380" i="3" s="1"/>
  <c r="T521" i="1"/>
  <c r="T470" i="1"/>
  <c r="T542" i="1"/>
  <c r="E130" i="3" s="1"/>
  <c r="T313" i="1"/>
  <c r="T465" i="1"/>
  <c r="E155" i="3" s="1"/>
  <c r="T599" i="1"/>
  <c r="T644" i="1"/>
  <c r="E234" i="3" s="1"/>
  <c r="T642" i="1"/>
  <c r="T113" i="1"/>
  <c r="T197" i="1"/>
  <c r="T108" i="1"/>
  <c r="T117" i="1"/>
  <c r="E578" i="3" s="1"/>
  <c r="T532" i="1"/>
  <c r="E123" i="3" s="1"/>
  <c r="T25" i="1"/>
  <c r="T335" i="1"/>
  <c r="E235" i="3" s="1"/>
  <c r="T462" i="1"/>
  <c r="T394" i="1"/>
  <c r="T61" i="1"/>
  <c r="T63" i="1"/>
  <c r="T72" i="1"/>
  <c r="T446" i="1"/>
  <c r="E28" i="3" s="1"/>
  <c r="T455" i="1"/>
  <c r="E194" i="3" s="1"/>
  <c r="T553" i="1"/>
  <c r="E383" i="3" s="1"/>
  <c r="T554" i="1"/>
  <c r="E92" i="3" s="1"/>
  <c r="T363" i="1"/>
  <c r="E93" i="3" s="1"/>
  <c r="T495" i="1"/>
  <c r="E161" i="3" s="1"/>
  <c r="T383" i="1"/>
  <c r="E181" i="3" s="1"/>
  <c r="T443" i="1"/>
  <c r="E203" i="3" s="1"/>
  <c r="T639" i="1"/>
  <c r="E538" i="3" s="1"/>
  <c r="T507" i="1"/>
  <c r="E295" i="3" s="1"/>
  <c r="T619" i="1"/>
  <c r="T624" i="1"/>
  <c r="E240" i="3" s="1"/>
  <c r="T600" i="1"/>
  <c r="E436" i="3" s="1"/>
  <c r="T593" i="1"/>
  <c r="E48" i="3" s="1"/>
  <c r="T626" i="1"/>
  <c r="E522" i="3" s="1"/>
  <c r="T617" i="1"/>
  <c r="T656" i="1"/>
  <c r="E387" i="3" s="1"/>
  <c r="T647" i="1"/>
  <c r="E200" i="3" s="1"/>
  <c r="T95" i="1"/>
  <c r="E231" i="3" s="1"/>
  <c r="T502" i="1"/>
  <c r="T299" i="1"/>
  <c r="T683" i="1"/>
  <c r="E574" i="3" s="1"/>
  <c r="T168" i="1"/>
  <c r="T19" i="1"/>
  <c r="T187" i="1"/>
  <c r="T68" i="1"/>
  <c r="T190" i="1"/>
  <c r="T121" i="1"/>
  <c r="T659" i="1"/>
  <c r="E331" i="3" s="1"/>
  <c r="L49" i="3" s="1"/>
  <c r="T488" i="1"/>
  <c r="T426" i="1"/>
  <c r="E31" i="3" s="1"/>
  <c r="T662" i="1"/>
  <c r="E341" i="3" s="1"/>
  <c r="T514" i="1"/>
  <c r="E77" i="3" s="1"/>
  <c r="T705" i="1"/>
  <c r="T229" i="1"/>
  <c r="T215" i="1"/>
  <c r="E361" i="3" s="1"/>
  <c r="T252" i="1"/>
  <c r="T675" i="1"/>
  <c r="T245" i="1"/>
  <c r="T65" i="1"/>
  <c r="E315" i="3" s="1"/>
  <c r="L212" i="3" s="1"/>
  <c r="T352" i="1"/>
  <c r="T259" i="1"/>
  <c r="T222" i="1"/>
  <c r="T30" i="1"/>
  <c r="E25" i="3" s="1"/>
  <c r="T52" i="1"/>
  <c r="E359" i="3" s="1"/>
  <c r="T349" i="1"/>
  <c r="E230" i="3" s="1"/>
  <c r="L105" i="3" s="1"/>
  <c r="T170" i="1"/>
  <c r="E353" i="3" s="1"/>
  <c r="T46" i="1"/>
  <c r="E216" i="3" s="1"/>
  <c r="T614" i="1"/>
  <c r="E550" i="3" s="1"/>
  <c r="T483" i="1"/>
  <c r="E357" i="3" s="1"/>
  <c r="T676" i="1"/>
  <c r="E544" i="3" s="1"/>
  <c r="T22" i="1"/>
  <c r="E568" i="3" s="1"/>
  <c r="L239" i="3" s="1"/>
  <c r="T695" i="1"/>
  <c r="E299" i="3" s="1"/>
  <c r="T494" i="1"/>
  <c r="E131" i="3" s="1"/>
  <c r="T584" i="1"/>
  <c r="E442" i="3" s="1"/>
  <c r="T577" i="1"/>
  <c r="T678" i="1"/>
  <c r="T562" i="1"/>
  <c r="E165" i="3" s="1"/>
  <c r="T666" i="1"/>
  <c r="T570" i="1"/>
  <c r="T677" i="1"/>
  <c r="E243" i="3" s="1"/>
  <c r="L45" i="3" s="1"/>
  <c r="T664" i="1"/>
  <c r="T681" i="1"/>
  <c r="E169" i="3" s="1"/>
  <c r="T250" i="1"/>
  <c r="E375" i="3" s="1"/>
  <c r="T264" i="1"/>
  <c r="E167" i="3" s="1"/>
  <c r="T437" i="1"/>
  <c r="E183" i="3" s="1"/>
  <c r="T415" i="1"/>
  <c r="E198" i="3" s="1"/>
  <c r="T440" i="1"/>
  <c r="E65" i="3" s="1"/>
  <c r="T357" i="1"/>
  <c r="E179" i="3" s="1"/>
  <c r="T450" i="1"/>
  <c r="E55" i="3" s="1"/>
  <c r="T457" i="1"/>
  <c r="T6" i="1"/>
  <c r="E398" i="3" s="1"/>
  <c r="T64" i="1"/>
  <c r="E377" i="3" s="1"/>
  <c r="T345" i="1"/>
  <c r="T305" i="1"/>
  <c r="E511" i="3" s="1"/>
  <c r="T53" i="1"/>
  <c r="E79" i="3" s="1"/>
  <c r="T278" i="1"/>
  <c r="T602" i="1"/>
  <c r="E513" i="3" s="1"/>
  <c r="T660" i="1"/>
  <c r="E314" i="3" s="1"/>
  <c r="T513" i="1"/>
  <c r="E53" i="3" s="1"/>
  <c r="T713" i="1"/>
  <c r="E347" i="3" s="1"/>
  <c r="T193" i="1"/>
  <c r="E248" i="3" s="1"/>
  <c r="T17" i="1"/>
  <c r="E14" i="3" s="1"/>
  <c r="T547" i="1"/>
  <c r="T273" i="1"/>
  <c r="E87" i="3" s="1"/>
  <c r="T515" i="1"/>
  <c r="E261" i="3" s="1"/>
  <c r="T172" i="1"/>
  <c r="E58" i="3" s="1"/>
  <c r="T157" i="1"/>
  <c r="E479" i="3" s="1"/>
  <c r="T453" i="1"/>
  <c r="E98" i="3" s="1"/>
  <c r="T518" i="1"/>
  <c r="E82" i="3" s="1"/>
  <c r="T520" i="1"/>
  <c r="T442" i="1"/>
  <c r="E177" i="3" s="1"/>
  <c r="T452" i="1"/>
  <c r="E84" i="3" s="1"/>
  <c r="T565" i="1"/>
  <c r="E262" i="3" s="1"/>
  <c r="T445" i="1"/>
  <c r="E489" i="3" s="1"/>
  <c r="T469" i="1"/>
  <c r="T179" i="1"/>
  <c r="T643" i="1"/>
  <c r="E224" i="3" s="1"/>
  <c r="T636" i="1"/>
  <c r="T687" i="1"/>
  <c r="E335" i="3" s="1"/>
  <c r="T632" i="1"/>
  <c r="T657" i="1"/>
  <c r="E133" i="3" s="1"/>
  <c r="T634" i="1"/>
  <c r="E218" i="3" s="1"/>
  <c r="T650" i="1"/>
  <c r="E113" i="3" s="1"/>
  <c r="T680" i="1"/>
  <c r="E466" i="3" s="1"/>
  <c r="T621" i="1"/>
  <c r="T161" i="1"/>
  <c r="E382" i="3" s="1"/>
  <c r="T101" i="1"/>
  <c r="E413" i="3" s="1"/>
  <c r="T150" i="1"/>
  <c r="E326" i="3" s="1"/>
  <c r="T158" i="1"/>
  <c r="E481" i="3" s="1"/>
  <c r="T78" i="1"/>
  <c r="T347" i="1"/>
  <c r="E405" i="3" s="1"/>
  <c r="T673" i="1"/>
  <c r="T476" i="1"/>
  <c r="E152" i="3" s="1"/>
  <c r="T88" i="1"/>
  <c r="T256" i="1"/>
  <c r="T270" i="1"/>
  <c r="E12" i="3" s="1"/>
  <c r="T496" i="1"/>
  <c r="T129" i="1"/>
  <c r="E516" i="3" s="1"/>
  <c r="T682" i="1"/>
  <c r="E540" i="3" s="1"/>
  <c r="T661" i="1"/>
  <c r="E444" i="3" s="1"/>
  <c r="T412" i="1"/>
  <c r="T704" i="1"/>
  <c r="T228" i="1"/>
  <c r="T391" i="1"/>
  <c r="T290" i="1"/>
  <c r="E312" i="3" s="1"/>
  <c r="T674" i="1"/>
  <c r="T244" i="1"/>
  <c r="T433" i="1"/>
  <c r="T702" i="1"/>
  <c r="T663" i="1"/>
  <c r="E401" i="3" s="1"/>
  <c r="T258" i="1"/>
  <c r="E472" i="3" s="1"/>
  <c r="T77" i="1"/>
  <c r="T203" i="1"/>
  <c r="E459" i="3" s="1"/>
  <c r="T151" i="1"/>
  <c r="E475" i="3" s="1"/>
  <c r="T136" i="1"/>
  <c r="E465" i="3" s="1"/>
  <c r="T42" i="1"/>
  <c r="E409" i="3" s="1"/>
  <c r="T616" i="1"/>
  <c r="E19" i="3" s="1"/>
  <c r="T205" i="1"/>
  <c r="E287" i="3" s="1"/>
  <c r="T689" i="1"/>
  <c r="E367" i="3" s="1"/>
  <c r="T237" i="1"/>
  <c r="T684" i="1"/>
  <c r="E309" i="3" s="1"/>
  <c r="T691" i="1"/>
  <c r="E265" i="3" s="1"/>
  <c r="T563" i="1"/>
  <c r="T575" i="1"/>
  <c r="T589" i="1"/>
  <c r="T560" i="1"/>
  <c r="E89" i="3" s="1"/>
  <c r="T152" i="1"/>
  <c r="E518" i="3" s="1"/>
  <c r="T574" i="1"/>
  <c r="E39" i="3" s="1"/>
  <c r="T566" i="1"/>
  <c r="E349" i="3" s="1"/>
  <c r="T549" i="1"/>
  <c r="E88" i="3" s="1"/>
  <c r="T622" i="1"/>
  <c r="E126" i="3" s="1"/>
  <c r="T710" i="1"/>
  <c r="E94" i="3" s="1"/>
  <c r="T338" i="1"/>
  <c r="E488" i="3" s="1"/>
  <c r="T247" i="1"/>
  <c r="E374" i="3" s="1"/>
  <c r="T298" i="1"/>
  <c r="E168" i="3" s="1"/>
  <c r="T385" i="1"/>
  <c r="E302" i="3" s="1"/>
  <c r="T633" i="1"/>
  <c r="T323" i="1"/>
  <c r="E260" i="3" s="1"/>
  <c r="T343" i="1"/>
  <c r="E128" i="3" s="1"/>
  <c r="T512" i="1"/>
  <c r="E13" i="3" s="1"/>
  <c r="T351" i="1"/>
  <c r="E85" i="3" s="1"/>
  <c r="T8" i="1"/>
  <c r="E146" i="3" s="1"/>
  <c r="T177" i="1"/>
  <c r="E520" i="3" s="1"/>
  <c r="T212" i="1"/>
  <c r="E356" i="3" s="1"/>
  <c r="T505" i="1"/>
  <c r="E33" i="3" s="1"/>
  <c r="T610" i="1"/>
  <c r="E403" i="3" s="1"/>
  <c r="T629" i="1"/>
  <c r="E30" i="3" s="1"/>
  <c r="T618" i="1"/>
  <c r="T645" i="1"/>
  <c r="E150" i="3" s="1"/>
  <c r="T606" i="1"/>
  <c r="T528" i="1"/>
  <c r="E110" i="3" s="1"/>
  <c r="T103" i="1"/>
  <c r="E111" i="3" s="1"/>
  <c r="T334" i="1"/>
  <c r="E149" i="3" s="1"/>
  <c r="T149" i="1"/>
  <c r="E290" i="3" s="1"/>
  <c r="T120" i="1"/>
  <c r="E225" i="3" s="1"/>
  <c r="T490" i="1"/>
  <c r="E43" i="3" s="1"/>
  <c r="T672" i="1"/>
  <c r="T456" i="1"/>
  <c r="E385" i="3" s="1"/>
  <c r="T174" i="1"/>
  <c r="E164" i="3" s="1"/>
  <c r="T255" i="1"/>
  <c r="E32" i="3" s="1"/>
  <c r="T208" i="1"/>
  <c r="T497" i="1"/>
  <c r="T669" i="1"/>
  <c r="T700" i="1"/>
  <c r="T428" i="1"/>
  <c r="E226" i="3" s="1"/>
  <c r="T411" i="1"/>
  <c r="T703" i="1"/>
  <c r="T235" i="1"/>
  <c r="T390" i="1"/>
  <c r="T671" i="1"/>
  <c r="T226" i="1"/>
  <c r="T487" i="1"/>
  <c r="T432" i="1"/>
  <c r="T701" i="1"/>
  <c r="T325" i="1"/>
  <c r="E580" i="3" s="1"/>
  <c r="T9" i="1"/>
  <c r="E29" i="3" s="1"/>
  <c r="T223" i="1"/>
  <c r="E437" i="3" s="1"/>
  <c r="T239" i="1"/>
  <c r="E402" i="3" s="1"/>
  <c r="T91" i="1"/>
  <c r="E195" i="3" s="1"/>
  <c r="T48" i="1"/>
  <c r="E217" i="3" s="1"/>
  <c r="T202" i="1"/>
  <c r="E7" i="3" s="1"/>
  <c r="T587" i="1"/>
  <c r="E319" i="3" s="1"/>
  <c r="T429" i="1"/>
  <c r="E313" i="3" s="1"/>
  <c r="T58" i="1"/>
  <c r="E429" i="3" s="1"/>
  <c r="T466" i="1"/>
  <c r="E274" i="3" s="1"/>
  <c r="T354" i="1"/>
  <c r="E431" i="3" s="1"/>
  <c r="T693" i="1"/>
  <c r="E105" i="3" s="1"/>
  <c r="T667" i="1"/>
  <c r="T571" i="1"/>
  <c r="T568" i="1"/>
  <c r="E212" i="3" s="1"/>
  <c r="T579" i="1"/>
  <c r="E281" i="3" s="1"/>
  <c r="T582" i="1"/>
  <c r="T588" i="1"/>
  <c r="E360" i="3" s="1"/>
  <c r="T564" i="1"/>
  <c r="T709" i="1"/>
  <c r="E407" i="3" s="1"/>
  <c r="T439" i="1"/>
  <c r="E37" i="3" s="1"/>
  <c r="T434" i="1"/>
  <c r="T254" i="1"/>
  <c r="E530" i="3" s="1"/>
  <c r="T83" i="1"/>
  <c r="E555" i="3" s="1"/>
  <c r="T155" i="1"/>
  <c r="E476" i="3" s="1"/>
  <c r="T506" i="1"/>
  <c r="E115" i="3" s="1"/>
  <c r="T66" i="1"/>
  <c r="E214" i="3" s="1"/>
  <c r="T220" i="1"/>
  <c r="E366" i="3" s="1"/>
  <c r="T21" i="1"/>
  <c r="E447" i="3" s="1"/>
  <c r="T28" i="1"/>
  <c r="E397" i="3" s="1"/>
  <c r="T175" i="1"/>
  <c r="E394" i="3" s="1"/>
  <c r="T41" i="1"/>
  <c r="E269" i="3" s="1"/>
  <c r="T173" i="1"/>
  <c r="E122" i="3" s="1"/>
  <c r="T206" i="1"/>
  <c r="E137" i="3" s="1"/>
  <c r="T54" i="1"/>
  <c r="T232" i="1"/>
  <c r="T153" i="1"/>
  <c r="E581" i="3" s="1"/>
  <c r="T715" i="1"/>
  <c r="E136" i="3" s="1"/>
  <c r="L10" i="3" s="1"/>
  <c r="T714" i="1"/>
  <c r="E510" i="3" s="1"/>
  <c r="L12" i="3" s="1"/>
  <c r="T481" i="1"/>
  <c r="E279" i="3" s="1"/>
  <c r="T475" i="1"/>
  <c r="E144" i="3" s="1"/>
  <c r="T576" i="1"/>
  <c r="E229" i="3" s="1"/>
  <c r="T166" i="1"/>
  <c r="E577" i="3" s="1"/>
  <c r="T422" i="1"/>
  <c r="T471" i="1"/>
  <c r="E38" i="3" s="1"/>
  <c r="T493" i="1"/>
  <c r="T282" i="1"/>
  <c r="E209" i="3" s="1"/>
  <c r="T15" i="1"/>
  <c r="E563" i="3" s="1"/>
  <c r="T355" i="1"/>
  <c r="E539" i="3" s="1"/>
  <c r="T356" i="1"/>
  <c r="E142" i="3" s="1"/>
  <c r="T523" i="1"/>
  <c r="E197" i="3" s="1"/>
  <c r="T392" i="1"/>
  <c r="E348" i="3" s="1"/>
  <c r="T16" i="1"/>
  <c r="E571" i="3" s="1"/>
  <c r="T164" i="1"/>
  <c r="T269" i="1"/>
  <c r="E579" i="3" s="1"/>
  <c r="T209" i="1"/>
  <c r="E351" i="3" s="1"/>
  <c r="T11" i="1"/>
  <c r="E282" i="3" s="1"/>
  <c r="L256" i="3" s="1"/>
  <c r="T378" i="1"/>
  <c r="E24" i="3" s="1"/>
  <c r="T109" i="1"/>
  <c r="T110" i="1"/>
  <c r="T267" i="1"/>
  <c r="T90" i="1"/>
  <c r="T557" i="1"/>
  <c r="E532" i="3" s="1"/>
  <c r="T23" i="1"/>
  <c r="T184" i="1"/>
  <c r="E296" i="3" s="1"/>
  <c r="T460" i="1"/>
  <c r="E332" i="3" s="1"/>
  <c r="T60" i="1"/>
  <c r="E432" i="3" s="1"/>
  <c r="T395" i="1"/>
  <c r="T525" i="1"/>
  <c r="E417" i="3" s="1"/>
  <c r="T94" i="1"/>
  <c r="E507" i="3" s="1"/>
  <c r="T449" i="1"/>
  <c r="E46" i="3" s="1"/>
  <c r="T374" i="1"/>
  <c r="T459" i="1"/>
  <c r="E271" i="3" s="1"/>
  <c r="T441" i="1"/>
  <c r="E171" i="3" s="1"/>
  <c r="T561" i="1"/>
  <c r="E108" i="3" s="1"/>
  <c r="T454" i="1"/>
  <c r="E173" i="3" s="1"/>
  <c r="T458" i="1"/>
  <c r="E562" i="3" s="1"/>
  <c r="T556" i="1"/>
  <c r="E129" i="3" s="1"/>
  <c r="T551" i="1"/>
  <c r="E257" i="3" s="1"/>
  <c r="T623" i="1"/>
  <c r="E147" i="3" s="1"/>
  <c r="T605" i="1"/>
  <c r="T598" i="1"/>
  <c r="E316" i="3" s="1"/>
  <c r="T613" i="1"/>
  <c r="E213" i="3" s="1"/>
  <c r="T609" i="1"/>
  <c r="E160" i="3" s="1"/>
  <c r="T637" i="1"/>
  <c r="T620" i="1"/>
  <c r="T628" i="1"/>
  <c r="E23" i="3" s="1"/>
  <c r="T535" i="1"/>
  <c r="E503" i="3" s="1"/>
  <c r="T100" i="1"/>
  <c r="E204" i="3" s="1"/>
  <c r="T526" i="1"/>
  <c r="E528" i="3" s="1"/>
  <c r="T275" i="1"/>
  <c r="E154" i="3" s="1"/>
  <c r="T685" i="1"/>
  <c r="E415" i="3" s="1"/>
  <c r="T217" i="1"/>
  <c r="T20" i="1"/>
  <c r="T188" i="1"/>
  <c r="T69" i="1"/>
  <c r="T191" i="1"/>
  <c r="T122" i="1"/>
  <c r="T207" i="1"/>
  <c r="T489" i="1"/>
  <c r="T668" i="1"/>
  <c r="E9" i="3" s="1"/>
  <c r="T699" i="1"/>
  <c r="T516" i="1"/>
  <c r="E542" i="3" s="1"/>
  <c r="T706" i="1"/>
  <c r="T708" i="1"/>
  <c r="E66" i="3" s="1"/>
  <c r="L24" i="3" s="1"/>
  <c r="T236" i="1"/>
  <c r="T253" i="1"/>
  <c r="T670" i="1"/>
  <c r="T225" i="1"/>
  <c r="T486" i="1"/>
  <c r="T353" i="1"/>
  <c r="T260" i="1"/>
  <c r="T658" i="1"/>
  <c r="E190" i="3" s="1"/>
  <c r="T50" i="1"/>
  <c r="E352" i="3" s="1"/>
  <c r="T76" i="1"/>
  <c r="T56" i="1"/>
  <c r="E114" i="3" s="1"/>
  <c r="T14" i="1"/>
  <c r="E73" i="3" s="1"/>
  <c r="T47" i="1"/>
  <c r="E96" i="3" s="1"/>
  <c r="T231" i="1"/>
  <c r="E399" i="3" s="1"/>
  <c r="T590" i="1"/>
  <c r="E425" i="3" s="1"/>
  <c r="T317" i="1"/>
  <c r="T501" i="1"/>
  <c r="E527" i="3" s="1"/>
  <c r="T686" i="1"/>
  <c r="E42" i="3" s="1"/>
  <c r="T690" i="1"/>
  <c r="E17" i="3" s="1"/>
  <c r="T688" i="1"/>
  <c r="E134" i="3" s="1"/>
  <c r="T694" i="1"/>
  <c r="E112" i="3" s="1"/>
  <c r="T679" i="1"/>
  <c r="T578" i="1"/>
  <c r="T572" i="1"/>
  <c r="E477" i="3" s="1"/>
  <c r="T573" i="1"/>
  <c r="E26" i="3" s="1"/>
  <c r="T479" i="1"/>
  <c r="E135" i="3" s="1"/>
  <c r="T665" i="1"/>
  <c r="T333" i="1"/>
  <c r="E384" i="3" s="1"/>
  <c r="T330" i="1"/>
  <c r="E486" i="3" s="1"/>
  <c r="T238" i="1"/>
  <c r="T241" i="1"/>
  <c r="T87" i="1"/>
  <c r="E408" i="3" s="1"/>
  <c r="T240" i="1"/>
  <c r="T504" i="1"/>
  <c r="E567" i="3" s="1"/>
  <c r="T230" i="1"/>
  <c r="E199" i="3" s="1"/>
  <c r="T218" i="1"/>
  <c r="T160" i="1"/>
  <c r="E381" i="3" s="1"/>
  <c r="T26" i="1"/>
  <c r="E124" i="3" s="1"/>
  <c r="L236" i="3" s="1"/>
  <c r="T33" i="1"/>
  <c r="E192" i="3" s="1"/>
  <c r="T344" i="1"/>
  <c r="E320" i="3" s="1"/>
  <c r="T482" i="1"/>
  <c r="E325" i="3" s="1"/>
  <c r="T468" i="1"/>
  <c r="E456" i="3" s="1"/>
  <c r="T279" i="1"/>
  <c r="T316" i="1"/>
  <c r="E483" i="3" s="1"/>
  <c r="T435" i="1"/>
  <c r="T545" i="1"/>
  <c r="T480" i="1"/>
  <c r="E175" i="3" s="1"/>
  <c r="T492" i="1"/>
  <c r="T288" i="1"/>
  <c r="T180" i="1"/>
  <c r="E396" i="3" s="1"/>
  <c r="T365" i="1"/>
  <c r="E495" i="3" s="1"/>
  <c r="T372" i="1"/>
  <c r="T329" i="1"/>
  <c r="E460" i="3" s="1"/>
  <c r="T597" i="1"/>
  <c r="E536" i="3" s="1"/>
  <c r="T134" i="1"/>
  <c r="E276" i="3" s="1"/>
  <c r="T194" i="1"/>
  <c r="E552" i="3" s="1"/>
  <c r="T57" i="1"/>
  <c r="E369" i="3" s="1"/>
  <c r="T367" i="1"/>
  <c r="E35" i="3" s="1"/>
  <c r="T524" i="1"/>
  <c r="E305" i="3" s="1"/>
  <c r="T82" i="1"/>
  <c r="E565" i="3" s="1"/>
  <c r="T131" i="1"/>
  <c r="E546" i="3" s="1"/>
  <c r="T301" i="1"/>
  <c r="T322" i="1"/>
  <c r="E242" i="3" s="1"/>
  <c r="T406" i="1"/>
  <c r="E52" i="3" s="1"/>
  <c r="T183" i="1"/>
  <c r="E153" i="3" s="1"/>
  <c r="T277" i="1"/>
  <c r="T359" i="1"/>
  <c r="E219" i="3" s="1"/>
  <c r="T75" i="1"/>
  <c r="T646" i="1"/>
  <c r="E184" i="3" s="1"/>
  <c r="T216" i="1"/>
  <c r="T541" i="1"/>
  <c r="E81" i="3" s="1"/>
  <c r="T362" i="1"/>
  <c r="T295" i="1"/>
  <c r="T116" i="1"/>
  <c r="E336" i="3" s="1"/>
  <c r="T123" i="1"/>
  <c r="E515" i="3" s="1"/>
  <c r="T85" i="1"/>
  <c r="E263" i="3" s="1"/>
  <c r="T201" i="1"/>
  <c r="E4" i="3" s="1"/>
  <c r="T146" i="1"/>
  <c r="E252" i="3" s="1"/>
  <c r="T119" i="1"/>
  <c r="E258" i="3" s="1"/>
  <c r="T530" i="1"/>
  <c r="E186" i="3" s="1"/>
  <c r="T311" i="1"/>
  <c r="T251" i="1"/>
  <c r="E423" i="3" s="1"/>
  <c r="T327" i="1"/>
  <c r="E61" i="3" s="1"/>
  <c r="T39" i="1"/>
  <c r="T537" i="1"/>
  <c r="E307" i="3" s="1"/>
  <c r="T503" i="1"/>
  <c r="E400" i="3" s="1"/>
  <c r="T176" i="1"/>
  <c r="E451" i="3" s="1"/>
  <c r="T543" i="1"/>
  <c r="T337" i="1"/>
  <c r="E439" i="3" s="1"/>
  <c r="T531" i="1"/>
  <c r="E517" i="3" s="1"/>
  <c r="T27" i="1"/>
  <c r="E237" i="3" s="1"/>
  <c r="T630" i="1"/>
  <c r="E45" i="3" s="1"/>
  <c r="T280" i="1"/>
  <c r="T292" i="1"/>
  <c r="T287" i="1"/>
  <c r="T291" i="1"/>
  <c r="T10" i="1"/>
  <c r="E170" i="3" s="1"/>
  <c r="T71" i="1"/>
  <c r="E395" i="3" s="1"/>
  <c r="T144" i="1"/>
  <c r="T342" i="1"/>
  <c r="E47" i="3" s="1"/>
  <c r="T373" i="1"/>
  <c r="E138" i="3" s="1"/>
  <c r="T227" i="1"/>
  <c r="T326" i="1"/>
  <c r="E549" i="3" s="1"/>
  <c r="T631" i="1"/>
  <c r="E71" i="3" s="1"/>
  <c r="T246" i="1"/>
  <c r="T405" i="1"/>
  <c r="E478" i="3" s="1"/>
  <c r="T336" i="1"/>
  <c r="E365" i="3" s="1"/>
  <c r="T79" i="1"/>
  <c r="T581" i="1"/>
  <c r="T603" i="1"/>
  <c r="E6" i="3" s="1"/>
  <c r="T522" i="1"/>
  <c r="E430" i="3" s="1"/>
  <c r="T408" i="1"/>
  <c r="E482" i="3" s="1"/>
  <c r="T274" i="1"/>
  <c r="E107" i="3" s="1"/>
  <c r="T534" i="1"/>
  <c r="E283" i="3" s="1"/>
  <c r="T410" i="1"/>
  <c r="T318" i="1"/>
  <c r="E36" i="3" s="1"/>
  <c r="T652" i="1"/>
  <c r="E467" i="3" s="1"/>
  <c r="T414" i="1"/>
  <c r="E141" i="3" s="1"/>
  <c r="T358" i="1"/>
  <c r="E210" i="3" s="1"/>
  <c r="T350" i="1"/>
  <c r="E10" i="3" s="1"/>
  <c r="T491" i="1"/>
  <c r="T55" i="1"/>
  <c r="T233" i="1"/>
  <c r="T186" i="1"/>
  <c r="E427" i="3" s="1"/>
  <c r="T651" i="1"/>
  <c r="E232" i="3" s="1"/>
  <c r="T536" i="1"/>
  <c r="E285" i="3" s="1"/>
  <c r="T397" i="1"/>
  <c r="E191" i="3" s="1"/>
  <c r="T583" i="1"/>
  <c r="E344" i="3" s="1"/>
  <c r="T608" i="1"/>
  <c r="E103" i="3" s="1"/>
  <c r="T607" i="1"/>
  <c r="E67" i="3" s="1"/>
  <c r="T436" i="1"/>
  <c r="E140" i="3" s="1"/>
  <c r="T485" i="1"/>
  <c r="T484" i="1"/>
  <c r="T601" i="1"/>
  <c r="E471" i="3" s="1"/>
  <c r="T200" i="1"/>
  <c r="E564" i="3" s="1"/>
  <c r="T364" i="1"/>
  <c r="E452" i="3" s="1"/>
  <c r="T369" i="1"/>
  <c r="T370" i="1"/>
  <c r="T221" i="1"/>
  <c r="T427" i="1"/>
  <c r="E125" i="3" s="1"/>
  <c r="T165" i="1"/>
  <c r="T389" i="1"/>
  <c r="E223" i="3" s="1"/>
  <c r="T127" i="1"/>
  <c r="E350" i="3" s="1"/>
  <c r="T213" i="1"/>
  <c r="E358" i="3" s="1"/>
  <c r="T498" i="1"/>
  <c r="T135" i="1"/>
  <c r="E354" i="3" s="1"/>
  <c r="T243" i="1"/>
  <c r="E502" i="3" s="1"/>
  <c r="T417" i="1"/>
  <c r="E327" i="3" s="1"/>
  <c r="T451" i="1"/>
  <c r="E70" i="3" s="1"/>
  <c r="T257" i="1"/>
  <c r="E424" i="3" s="1"/>
  <c r="T380" i="1"/>
  <c r="E75" i="3" s="1"/>
  <c r="T424" i="1"/>
  <c r="T192" i="1"/>
  <c r="E139" i="3" s="1"/>
  <c r="T224" i="1"/>
  <c r="E438" i="3" s="1"/>
  <c r="T265" i="1"/>
  <c r="E182" i="3" s="1"/>
  <c r="T474" i="1"/>
  <c r="E132" i="3" s="1"/>
  <c r="T296" i="1"/>
  <c r="T4" i="1"/>
  <c r="E100" i="3" s="1"/>
  <c r="T204" i="1"/>
  <c r="E526" i="3" s="1"/>
  <c r="T34" i="1"/>
  <c r="T592" i="1"/>
  <c r="E572" i="3" s="1"/>
  <c r="T529" i="1"/>
  <c r="E239" i="3" s="1"/>
  <c r="T118" i="1"/>
  <c r="E462" i="3" s="1"/>
  <c r="T286" i="1"/>
  <c r="E163" i="3" s="1"/>
  <c r="T517" i="1"/>
  <c r="E548" i="3" s="1"/>
  <c r="T310" i="1"/>
  <c r="T346" i="1"/>
  <c r="E388" i="3" s="1"/>
  <c r="T539" i="1"/>
  <c r="E446" i="3" s="1"/>
  <c r="T366" i="1"/>
  <c r="E575" i="3" s="1"/>
  <c r="T341" i="1"/>
  <c r="E490" i="3" s="1"/>
  <c r="T124" i="1"/>
  <c r="E41" i="3" s="1"/>
  <c r="T214" i="1"/>
  <c r="E497" i="3" s="1"/>
  <c r="T105" i="1"/>
  <c r="E324" i="3" s="1"/>
  <c r="T641" i="1"/>
  <c r="E196" i="3" s="1"/>
  <c r="T555" i="1"/>
  <c r="E109" i="3" s="1"/>
  <c r="T32" i="1"/>
  <c r="E576" i="3" s="1"/>
  <c r="T148" i="1"/>
  <c r="E473" i="3" s="1"/>
  <c r="T300" i="1"/>
  <c r="T546" i="1"/>
  <c r="E298" i="3" s="1"/>
  <c r="T315" i="1"/>
  <c r="E322" i="3" s="1"/>
  <c r="T308" i="1"/>
  <c r="T67" i="1"/>
  <c r="E499" i="3" s="1"/>
  <c r="T86" i="1"/>
  <c r="E362" i="3" s="1"/>
  <c r="T477" i="1"/>
  <c r="E291" i="3" s="1"/>
  <c r="T249" i="1"/>
  <c r="T171" i="1"/>
  <c r="E485" i="3" s="1"/>
  <c r="T142" i="1"/>
  <c r="T283" i="1"/>
  <c r="T156" i="1"/>
  <c r="E339" i="3" s="1"/>
  <c r="T138" i="1"/>
  <c r="E433" i="3" s="1"/>
  <c r="T398" i="1"/>
  <c r="E392" i="3" s="1"/>
  <c r="T84" i="1"/>
  <c r="E221" i="3" s="1"/>
  <c r="T431" i="1"/>
  <c r="E172" i="3" s="1"/>
  <c r="T654" i="1"/>
  <c r="E264" i="3" s="1"/>
  <c r="T519" i="1"/>
  <c r="E241" i="3" s="1"/>
  <c r="T388" i="1"/>
  <c r="E162" i="3" s="1"/>
  <c r="T386" i="1"/>
  <c r="E346" i="3" s="1"/>
  <c r="T140" i="1"/>
  <c r="E247" i="3" s="1"/>
  <c r="T569" i="1"/>
  <c r="E308" i="3" s="1"/>
  <c r="T409" i="1"/>
  <c r="E60" i="3" s="1"/>
  <c r="T272" i="1"/>
  <c r="E76" i="3" s="1"/>
  <c r="T425" i="1"/>
  <c r="T262" i="1"/>
  <c r="E531" i="3" s="1"/>
  <c r="T289" i="1"/>
  <c r="E268" i="3" s="1"/>
  <c r="T92" i="1"/>
  <c r="E228" i="3" s="1"/>
  <c r="T438" i="1"/>
  <c r="E450" i="3" s="1"/>
  <c r="T73" i="1"/>
  <c r="E501" i="3" s="1"/>
  <c r="T139" i="1"/>
  <c r="E469" i="3" s="1"/>
  <c r="T106" i="1"/>
  <c r="T548" i="1"/>
  <c r="T104" i="1"/>
  <c r="E208" i="3" s="1"/>
  <c r="T297" i="1"/>
  <c r="E68" i="3" s="1"/>
  <c r="T314" i="1"/>
  <c r="E238" i="3" s="1"/>
  <c r="T448" i="1"/>
  <c r="T271" i="1"/>
  <c r="E54" i="3" s="1"/>
  <c r="T509" i="1"/>
  <c r="E373" i="3" s="1"/>
  <c r="T407" i="1"/>
  <c r="E461" i="3" s="1"/>
  <c r="T368" i="1"/>
  <c r="E59" i="3" s="1"/>
  <c r="T387" i="1"/>
  <c r="E404" i="3" s="1"/>
  <c r="T261" i="1"/>
  <c r="E233" i="3" s="1"/>
  <c r="T580" i="1"/>
  <c r="E391" i="3" s="1"/>
  <c r="T35" i="1"/>
  <c r="T132" i="1"/>
  <c r="E236" i="3" s="1"/>
  <c r="T178" i="1"/>
  <c r="E487" i="3" s="1"/>
  <c r="T7" i="1"/>
  <c r="E547" i="3" s="1"/>
  <c r="T284" i="1"/>
  <c r="T125" i="1"/>
  <c r="E121" i="3" s="1"/>
  <c r="T45" i="1"/>
  <c r="T276" i="1"/>
  <c r="E304" i="3" s="1"/>
  <c r="T510" i="1"/>
  <c r="E449" i="3" s="1"/>
  <c r="T612" i="1"/>
  <c r="E148" i="3" s="1"/>
  <c r="T698" i="1"/>
  <c r="E151" i="3" s="1"/>
  <c r="T711" i="1"/>
  <c r="E90" i="3" s="1"/>
  <c r="T348" i="1"/>
  <c r="E537" i="3" s="1"/>
  <c r="T40" i="1"/>
  <c r="T550" i="1"/>
  <c r="E246" i="3" s="1"/>
  <c r="T404" i="1"/>
  <c r="E428" i="3" s="1"/>
  <c r="T307" i="1"/>
  <c r="T648" i="1"/>
  <c r="E207" i="3" s="1"/>
  <c r="T627" i="1"/>
  <c r="E22" i="3" s="1"/>
  <c r="T13" i="1"/>
  <c r="E211" i="3" s="1"/>
  <c r="L254" i="3" s="1"/>
  <c r="T716" i="1"/>
  <c r="E493" i="3" s="1"/>
  <c r="L8" i="3" s="1"/>
  <c r="T281" i="1"/>
  <c r="T306" i="1"/>
  <c r="E534" i="3" s="1"/>
  <c r="T185" i="1"/>
  <c r="E328" i="3" s="1"/>
  <c r="T294" i="1"/>
  <c r="T38" i="1"/>
  <c r="E330" i="3" s="1"/>
  <c r="T98" i="1"/>
  <c r="T655" i="1"/>
  <c r="E337" i="3" s="1"/>
  <c r="T248" i="1"/>
  <c r="T302" i="1"/>
  <c r="E294" i="3" s="1"/>
  <c r="T97" i="1"/>
  <c r="E370" i="3" s="1"/>
  <c r="T640" i="1"/>
  <c r="E91" i="3" s="1"/>
  <c r="T80" i="1"/>
  <c r="E301" i="3" s="1"/>
  <c r="T137" i="1"/>
  <c r="E468" i="3" s="1"/>
  <c r="T401" i="1"/>
  <c r="E251" i="3" s="1"/>
  <c r="T81" i="1"/>
  <c r="E505" i="3" s="1"/>
  <c r="T145" i="1"/>
  <c r="T115" i="1"/>
  <c r="T586" i="1"/>
  <c r="E227" i="3" s="1"/>
  <c r="T147" i="1"/>
  <c r="E323" i="3" s="1"/>
  <c r="T141" i="1"/>
  <c r="T558" i="1"/>
  <c r="T416" i="1"/>
  <c r="E250" i="3" s="1"/>
  <c r="T463" i="1"/>
  <c r="T328" i="1"/>
  <c r="E266" i="3" s="1"/>
  <c r="T423" i="1"/>
  <c r="E11" i="3" s="1"/>
  <c r="T268" i="1"/>
  <c r="E474" i="3" s="1"/>
  <c r="T312" i="1"/>
  <c r="E156" i="3" s="1"/>
  <c r="T181" i="1"/>
  <c r="E521" i="3" s="1"/>
  <c r="T692" i="1"/>
  <c r="E422" i="3" s="1"/>
  <c r="T163" i="1"/>
  <c r="E277" i="3" s="1"/>
  <c r="T18" i="1"/>
  <c r="E62" i="3" s="1"/>
  <c r="T712" i="1"/>
  <c r="E188" i="3" s="1"/>
  <c r="T102" i="1"/>
  <c r="E554" i="3" s="1"/>
  <c r="T324" i="1"/>
  <c r="E512" i="3" s="1"/>
  <c r="T321" i="1"/>
  <c r="E193" i="3" s="1"/>
  <c r="T707" i="1"/>
  <c r="E69" i="3" s="1"/>
  <c r="L26" i="3" s="1"/>
  <c r="T544" i="1"/>
  <c r="T421" i="1"/>
  <c r="E558" i="3" s="1"/>
  <c r="T473" i="1"/>
  <c r="E78" i="3" s="1"/>
  <c r="T500" i="1"/>
  <c r="E300" i="3" s="1"/>
  <c r="T309" i="1"/>
  <c r="E95" i="3" s="1"/>
  <c r="T189" i="1"/>
  <c r="E368" i="3" s="1"/>
  <c r="L145" i="3" s="1"/>
  <c r="T382" i="1"/>
  <c r="E120" i="3" s="1"/>
  <c r="T331" i="1"/>
  <c r="E185" i="3" s="1"/>
  <c r="T403" i="1"/>
  <c r="E426" i="3" s="1"/>
  <c r="T533" i="1"/>
  <c r="E215" i="3" s="1"/>
  <c r="T211" i="1"/>
  <c r="E496" i="3" s="1"/>
  <c r="T396" i="1"/>
  <c r="E145" i="3" s="1"/>
  <c r="T393" i="1"/>
  <c r="E371" i="3" s="1"/>
  <c r="T375" i="1"/>
  <c r="E386" i="3" s="1"/>
  <c r="T384" i="1"/>
  <c r="E267" i="3" s="1"/>
  <c r="T234" i="1"/>
  <c r="E464" i="3" s="1"/>
  <c r="T381" i="1"/>
  <c r="E99" i="3" s="1"/>
  <c r="T379" i="1"/>
  <c r="E51" i="3" s="1"/>
  <c r="T508" i="1"/>
  <c r="E355" i="3" s="1"/>
  <c r="T447" i="1"/>
  <c r="E34" i="3" s="1"/>
  <c r="T285" i="1"/>
  <c r="E364" i="3" s="1"/>
  <c r="T169" i="1"/>
  <c r="T430" i="1"/>
  <c r="E484" i="3" s="1"/>
  <c r="T653" i="1"/>
  <c r="E166" i="3" s="1"/>
  <c r="T182" i="1"/>
  <c r="E551" i="3" s="1"/>
  <c r="T371" i="1"/>
  <c r="T159" i="1"/>
  <c r="E272" i="3" s="1"/>
  <c r="T5" i="1"/>
  <c r="E5" i="3" s="1"/>
  <c r="T37" i="1"/>
  <c r="E559" i="3" s="1"/>
  <c r="T36" i="1"/>
  <c r="E254" i="3" s="1"/>
  <c r="T361" i="1"/>
  <c r="T585" i="1"/>
  <c r="E15" i="3" s="1"/>
  <c r="T538" i="1"/>
  <c r="E338" i="3" s="1"/>
  <c r="T44" i="1"/>
  <c r="E410" i="3" s="1"/>
  <c r="L226" i="3" s="1"/>
  <c r="T43" i="1"/>
  <c r="E480" i="3" s="1"/>
  <c r="T511" i="1"/>
  <c r="E8" i="3" s="1"/>
  <c r="T360" i="1"/>
  <c r="T319" i="1"/>
  <c r="E104" i="3" s="1"/>
  <c r="T472" i="1"/>
  <c r="E63" i="3" s="1"/>
  <c r="T130" i="1"/>
  <c r="E205" i="3" s="1"/>
  <c r="T126" i="1"/>
  <c r="E303" i="3" s="1"/>
  <c r="T467" i="1"/>
  <c r="E288" i="3" s="1"/>
  <c r="T552" i="1"/>
  <c r="E289" i="3" s="1"/>
  <c r="T615" i="1"/>
  <c r="E3" i="3" s="1"/>
  <c r="T635" i="1"/>
  <c r="E293" i="3" s="1"/>
  <c r="T162" i="1"/>
  <c r="E569" i="3" s="1"/>
  <c r="T649" i="1"/>
  <c r="E543" i="3" s="1"/>
  <c r="T304" i="1"/>
  <c r="E457" i="3" s="1"/>
  <c r="T242" i="1"/>
  <c r="E441" i="3" s="1"/>
  <c r="T303" i="1"/>
  <c r="E345" i="3" s="1"/>
  <c r="T340" i="1"/>
  <c r="E220" i="3" s="1"/>
  <c r="T31" i="1"/>
  <c r="E187" i="3" s="1"/>
  <c r="T339" i="1"/>
  <c r="E514" i="3" s="1"/>
  <c r="T99" i="1"/>
  <c r="T591" i="1"/>
  <c r="E535" i="3" s="1"/>
  <c r="T128" i="1"/>
  <c r="E393" i="3" s="1"/>
  <c r="T604" i="1"/>
  <c r="E21" i="3" s="1"/>
  <c r="T96" i="1"/>
  <c r="E411" i="3" s="1"/>
  <c r="T625" i="1"/>
  <c r="E434" i="3" s="1"/>
  <c r="T199" i="1"/>
  <c r="E342" i="3" s="1"/>
  <c r="T70" i="1"/>
  <c r="E280" i="3" s="1"/>
  <c r="L204" i="3" s="1"/>
  <c r="T133" i="1"/>
  <c r="E273" i="3" s="1"/>
  <c r="T527" i="1"/>
  <c r="E117" i="3" s="1"/>
  <c r="T143" i="1"/>
  <c r="T114" i="1"/>
  <c r="E334" i="3" s="1"/>
  <c r="T611" i="1"/>
  <c r="E500" i="3" s="1"/>
  <c r="T219" i="1"/>
  <c r="T559" i="1"/>
  <c r="T540" i="1"/>
  <c r="E491" i="3" s="1"/>
  <c r="T400" i="1"/>
  <c r="E97" i="3" s="1"/>
  <c r="T464" i="1"/>
  <c r="T399" i="1"/>
  <c r="E72" i="3" s="1"/>
  <c r="T413" i="1"/>
  <c r="E106" i="3" s="1"/>
  <c r="T293" i="1"/>
  <c r="E20" i="3" s="1"/>
  <c r="T93" i="1"/>
  <c r="E454" i="3" s="1"/>
  <c r="T499" i="1"/>
  <c r="E284" i="3" s="1"/>
  <c r="T696" i="1"/>
  <c r="E372" i="3" s="1"/>
  <c r="E101" i="3" l="1"/>
  <c r="E525" i="3"/>
  <c r="E176" i="3"/>
  <c r="E180" i="3"/>
  <c r="E256" i="3"/>
  <c r="E390" i="3"/>
  <c r="L131" i="3" s="1"/>
  <c r="E453" i="3"/>
  <c r="E143" i="3"/>
  <c r="L199" i="3" s="1"/>
  <c r="E292" i="3"/>
  <c r="E541" i="3"/>
  <c r="E189" i="3"/>
  <c r="E57" i="3"/>
  <c r="E18" i="3"/>
  <c r="E127" i="3"/>
  <c r="E317" i="3"/>
  <c r="E435" i="3"/>
  <c r="L33" i="3" s="1"/>
  <c r="E86" i="3"/>
  <c r="E321" i="3"/>
  <c r="L37" i="3"/>
  <c r="L36" i="3"/>
  <c r="L35" i="3"/>
  <c r="L14" i="3"/>
  <c r="L15" i="3"/>
  <c r="L242" i="3"/>
  <c r="L244" i="3"/>
  <c r="L221" i="3"/>
  <c r="L250" i="3"/>
  <c r="L251" i="3"/>
  <c r="L214" i="3"/>
  <c r="L279" i="3"/>
  <c r="L281" i="3"/>
  <c r="L198" i="3"/>
  <c r="L200" i="3"/>
  <c r="L249" i="3"/>
  <c r="L248" i="3"/>
  <c r="L267" i="3"/>
  <c r="L269" i="3"/>
  <c r="L275" i="3"/>
  <c r="L277" i="3"/>
  <c r="L283" i="3"/>
  <c r="L272" i="3"/>
  <c r="L240" i="3"/>
  <c r="L241" i="3"/>
  <c r="L223" i="3"/>
  <c r="L203" i="3"/>
  <c r="L213" i="3"/>
  <c r="L211" i="3"/>
  <c r="L208" i="3"/>
  <c r="L207" i="3"/>
  <c r="L75" i="3"/>
  <c r="L187" i="3"/>
  <c r="L151" i="3"/>
  <c r="L166" i="3"/>
  <c r="L167" i="3"/>
  <c r="L172" i="3"/>
  <c r="L175" i="3"/>
  <c r="L174" i="3"/>
  <c r="L163" i="3"/>
  <c r="L162" i="3"/>
  <c r="L160" i="3"/>
  <c r="L157" i="3"/>
  <c r="L158" i="3"/>
  <c r="L263" i="3"/>
  <c r="L259" i="3"/>
  <c r="L265" i="3"/>
  <c r="L266" i="3"/>
  <c r="L262" i="3"/>
  <c r="L261" i="3"/>
  <c r="L268" i="3"/>
  <c r="L60" i="3"/>
  <c r="L99" i="3"/>
  <c r="L52" i="3"/>
  <c r="L53" i="3"/>
  <c r="L111" i="3"/>
  <c r="L107" i="3"/>
  <c r="L234" i="3"/>
  <c r="L135" i="3"/>
  <c r="L136" i="3"/>
  <c r="L137" i="3"/>
  <c r="L134" i="3"/>
  <c r="L148" i="3"/>
  <c r="L71" i="3"/>
  <c r="L180" i="3"/>
  <c r="L179" i="3"/>
  <c r="L139" i="3"/>
  <c r="L73" i="3"/>
  <c r="L63" i="3"/>
  <c r="L216" i="3"/>
  <c r="L170" i="3"/>
  <c r="L109" i="3"/>
  <c r="L87" i="3"/>
  <c r="L79" i="3"/>
  <c r="L77" i="3"/>
  <c r="L188" i="3"/>
  <c r="L132" i="3"/>
  <c r="L42" i="3"/>
  <c r="L40" i="3"/>
  <c r="L159" i="3"/>
  <c r="L140" i="3"/>
  <c r="L100" i="3"/>
  <c r="L142" i="3"/>
  <c r="L229" i="3"/>
  <c r="L230" i="3"/>
  <c r="L220" i="3"/>
  <c r="L85" i="3"/>
  <c r="L93" i="3"/>
  <c r="L286" i="3"/>
  <c r="L106" i="3"/>
  <c r="L112" i="3"/>
  <c r="L224" i="3"/>
  <c r="L95" i="3"/>
  <c r="L141" i="3"/>
  <c r="L173" i="3"/>
  <c r="L88" i="3"/>
  <c r="L253" i="3"/>
  <c r="L222" i="3"/>
  <c r="L258" i="3"/>
  <c r="L165" i="3"/>
  <c r="E458" i="3"/>
  <c r="E56" i="3"/>
  <c r="L58" i="3" s="1"/>
  <c r="E494" i="3"/>
  <c r="L102" i="3" s="1"/>
  <c r="L138" i="3"/>
  <c r="E414" i="3"/>
  <c r="E249" i="3"/>
  <c r="E206" i="3"/>
  <c r="E102" i="3"/>
  <c r="L252" i="3"/>
  <c r="E64" i="3"/>
  <c r="L29" i="3" s="1"/>
  <c r="E178" i="3"/>
  <c r="L98" i="3"/>
  <c r="E455" i="3"/>
  <c r="L86" i="3" s="1"/>
  <c r="E376" i="3"/>
  <c r="L185" i="3" s="1"/>
  <c r="E378" i="3"/>
  <c r="E80" i="3"/>
  <c r="L101" i="3" s="1"/>
  <c r="E533" i="3"/>
  <c r="L117" i="3" s="1"/>
  <c r="E420" i="3"/>
  <c r="E412" i="3"/>
  <c r="L154" i="3" s="1"/>
  <c r="E389" i="3"/>
  <c r="E159" i="3"/>
  <c r="E158" i="3"/>
  <c r="L55" i="3" s="1"/>
  <c r="E201" i="3"/>
  <c r="L81" i="3" s="1"/>
  <c r="L76" i="3"/>
  <c r="E553" i="3"/>
  <c r="L47" i="3" s="1"/>
  <c r="E561" i="3"/>
  <c r="L119" i="3" s="1"/>
  <c r="E270" i="3"/>
  <c r="E560" i="3"/>
  <c r="E545" i="3"/>
  <c r="L205" i="3" s="1"/>
  <c r="E448" i="3"/>
  <c r="L118" i="3" s="1"/>
  <c r="E340" i="3"/>
  <c r="E573" i="3"/>
  <c r="L190" i="3" s="1"/>
  <c r="E222" i="3"/>
  <c r="E318" i="3"/>
  <c r="L231" i="3" s="1"/>
  <c r="E16" i="3"/>
  <c r="L92" i="3" s="1"/>
  <c r="E506" i="3"/>
  <c r="E245" i="3"/>
  <c r="L67" i="3" s="1"/>
  <c r="E157" i="3"/>
  <c r="L94" i="3"/>
  <c r="L110" i="3"/>
  <c r="E329" i="3"/>
  <c r="L130" i="3" s="1"/>
  <c r="E74" i="3"/>
  <c r="E508" i="3"/>
  <c r="E509" i="3"/>
  <c r="L260" i="3"/>
  <c r="E440" i="3"/>
  <c r="L125" i="3" s="1"/>
  <c r="E311" i="3"/>
  <c r="E50" i="3"/>
  <c r="E306" i="3"/>
  <c r="L104" i="3" s="1"/>
  <c r="E445" i="3"/>
  <c r="E523" i="3"/>
  <c r="L146" i="3" s="1"/>
  <c r="E275" i="3"/>
  <c r="L113" i="3" s="1"/>
  <c r="E118" i="3"/>
  <c r="L70" i="3"/>
  <c r="L84" i="3"/>
  <c r="E44" i="3"/>
  <c r="L176" i="3"/>
  <c r="L108" i="3"/>
  <c r="L171" i="3"/>
  <c r="L215" i="3"/>
  <c r="E529" i="3"/>
  <c r="L225" i="3"/>
  <c r="L72" i="3"/>
  <c r="E244" i="3"/>
  <c r="E421" i="3"/>
  <c r="L156" i="3"/>
  <c r="E566" i="3"/>
  <c r="L264" i="3"/>
  <c r="E379" i="3"/>
  <c r="L65" i="3" s="1"/>
  <c r="E259" i="3"/>
  <c r="L210" i="3"/>
  <c r="E343" i="3"/>
  <c r="L177" i="3" s="1"/>
  <c r="E174" i="3"/>
  <c r="L245" i="3" s="1"/>
  <c r="E27" i="3"/>
  <c r="L161" i="3"/>
  <c r="E286" i="3"/>
  <c r="L233" i="3"/>
  <c r="E470" i="3"/>
  <c r="L168" i="3" s="1"/>
  <c r="L147" i="3"/>
  <c r="L235" i="3"/>
  <c r="L78" i="3"/>
  <c r="L133" i="3"/>
  <c r="L74" i="3"/>
  <c r="E363" i="3"/>
  <c r="L219" i="3" s="1"/>
  <c r="E504" i="3"/>
  <c r="E443" i="3"/>
  <c r="E119" i="3"/>
  <c r="L144" i="3" s="1"/>
  <c r="E418" i="3"/>
  <c r="L150" i="3" s="1"/>
  <c r="E83" i="3"/>
  <c r="E556" i="3"/>
  <c r="L191" i="3" s="1"/>
  <c r="E557" i="3"/>
  <c r="E498" i="3"/>
  <c r="L61" i="3" s="1"/>
  <c r="L31" i="3" l="1"/>
  <c r="L91" i="3"/>
  <c r="L30" i="3"/>
  <c r="L247" i="3"/>
  <c r="L202" i="3"/>
  <c r="L201" i="3"/>
  <c r="L196" i="3"/>
  <c r="L197" i="3"/>
  <c r="L182" i="3"/>
  <c r="L183" i="3"/>
  <c r="L238" i="3"/>
  <c r="L237" i="3"/>
  <c r="L218" i="3"/>
  <c r="L206" i="3"/>
  <c r="L123" i="3"/>
  <c r="L124" i="3"/>
  <c r="L195" i="3"/>
  <c r="L194" i="3"/>
  <c r="L181" i="3"/>
  <c r="L192" i="3"/>
  <c r="L178" i="3"/>
  <c r="L126" i="3"/>
  <c r="L97" i="3"/>
  <c r="L96" i="3"/>
  <c r="L232" i="3"/>
  <c r="L169" i="3"/>
  <c r="L152" i="3"/>
  <c r="L69" i="3"/>
  <c r="L155" i="3"/>
  <c r="L193" i="3"/>
  <c r="L228" i="3"/>
  <c r="L227" i="3"/>
  <c r="L121" i="3"/>
  <c r="L80" i="3"/>
  <c r="L127" i="3"/>
  <c r="L103" i="3"/>
  <c r="L83" i="3"/>
  <c r="L16" i="3"/>
  <c r="L115" i="3"/>
  <c r="L34" i="3"/>
  <c r="L27" i="3"/>
  <c r="L43" i="3"/>
  <c r="L51" i="3"/>
  <c r="L48" i="3"/>
  <c r="L13" i="3"/>
  <c r="L50" i="3"/>
  <c r="L41" i="3"/>
  <c r="L44" i="3"/>
  <c r="L23" i="3"/>
  <c r="L17" i="3"/>
  <c r="L39" i="3"/>
  <c r="L38" i="3"/>
  <c r="L11" i="3"/>
  <c r="L90" i="3"/>
  <c r="L153" i="3"/>
  <c r="L246" i="3"/>
  <c r="L56" i="3"/>
  <c r="L120" i="3"/>
  <c r="L32" i="3"/>
  <c r="L116" i="3"/>
  <c r="L186" i="3"/>
  <c r="L46" i="3"/>
  <c r="L143" i="3"/>
  <c r="L128" i="3"/>
  <c r="L64" i="3"/>
  <c r="L66" i="3"/>
  <c r="L122" i="3"/>
  <c r="L129" i="3"/>
  <c r="L59" i="3"/>
  <c r="L82" i="3"/>
  <c r="L114" i="3"/>
  <c r="L54" i="3"/>
  <c r="L68" i="3"/>
  <c r="L62" i="3"/>
  <c r="L189" i="3"/>
  <c r="L57" i="3"/>
</calcChain>
</file>

<file path=xl/sharedStrings.xml><?xml version="1.0" encoding="utf-8"?>
<sst xmlns="http://schemas.openxmlformats.org/spreadsheetml/2006/main" count="4702" uniqueCount="2395">
  <si>
    <t>Item Code
(Mã hàng)</t>
  </si>
  <si>
    <t>Description
(Tên hàng)</t>
  </si>
  <si>
    <t>Storage Condition
(Điều kiện lưu trữ)</t>
  </si>
  <si>
    <t>Item Length
(m)
(Chiều dài SP)</t>
  </si>
  <si>
    <t>Item Height
(m)
(Chiều cao SP)</t>
  </si>
  <si>
    <t>Item Depth
(m)
(Chiều ngang SP)</t>
  </si>
  <si>
    <t>Item Weight (Kg)
(Trọng lượng SP)</t>
  </si>
  <si>
    <t>Item Volume 
(m3)
(Thể tích SP)</t>
  </si>
  <si>
    <t>Outer pack Qty
(số hộp/ thùng)</t>
  </si>
  <si>
    <t>Outer Length
(m)
(Chiều dài thùng)</t>
  </si>
  <si>
    <t>Outer Height
(m)
(Chiều cao thùng)</t>
  </si>
  <si>
    <t>Outer Depth
(m)
(Chiều ngang thùng)</t>
  </si>
  <si>
    <t>Outer Weight
(Kg)
(Trọng lượng thùng)</t>
  </si>
  <si>
    <t>Outer Volume
(m) 
(Thể tích thùng)</t>
  </si>
  <si>
    <t>Outer size code
(Mã kích cỡ thùng)</t>
  </si>
  <si>
    <t>Outer per pallet
(số thùng /pallet)</t>
  </si>
  <si>
    <t>A020170</t>
  </si>
  <si>
    <t>Klacid 60Ml Sus 125Mg 60Ml</t>
  </si>
  <si>
    <t>A/C</t>
  </si>
  <si>
    <t>A020470</t>
  </si>
  <si>
    <t>Aluvia Tab 200Mg 120'S</t>
  </si>
  <si>
    <t>A020480</t>
  </si>
  <si>
    <t>Surbex Z Tab 100'S</t>
  </si>
  <si>
    <t>A020490</t>
  </si>
  <si>
    <t>Iberet Tab 500Mg 100S</t>
  </si>
  <si>
    <t>A020530</t>
  </si>
  <si>
    <t>Elthon Tab 50Mg 20'S</t>
  </si>
  <si>
    <t>NRT</t>
  </si>
  <si>
    <t>A020540</t>
  </si>
  <si>
    <t>Transmetil Inj 500Mg 5'S</t>
  </si>
  <si>
    <t>A020550</t>
  </si>
  <si>
    <t>Transmetil Tab 500Mg 10'S</t>
  </si>
  <si>
    <t>A020570</t>
  </si>
  <si>
    <t>Klacid Forte Tab 500Mg 14'S</t>
  </si>
  <si>
    <t>A020580</t>
  </si>
  <si>
    <t>Klacid Mr Tab 500Mg 5'S</t>
  </si>
  <si>
    <t>A020600</t>
  </si>
  <si>
    <t>Sevorane Sol 250Ml 1'S</t>
  </si>
  <si>
    <t>A121010</t>
  </si>
  <si>
    <t>Betaloc Zok Tab 25Mg 14'S</t>
  </si>
  <si>
    <t>U010010</t>
  </si>
  <si>
    <t>Atarax Tab 25Mg 30'S</t>
  </si>
  <si>
    <t>A020630</t>
  </si>
  <si>
    <t>Brufen Suspension 60Ml 1'S</t>
  </si>
  <si>
    <t>A020640</t>
  </si>
  <si>
    <t>Klacid Tab 250Mg 10'S</t>
  </si>
  <si>
    <t>COL</t>
  </si>
  <si>
    <t>A020660</t>
  </si>
  <si>
    <t>Chirocaine 5Mg/Ml Ampoule 10X10Ml</t>
  </si>
  <si>
    <t>A020670</t>
  </si>
  <si>
    <t>Hytrin 1Mg Tab 2X14'S</t>
  </si>
  <si>
    <t>A020680</t>
  </si>
  <si>
    <t>Hytrin 2Mg Tab 2X14'S</t>
  </si>
  <si>
    <t>A120060</t>
  </si>
  <si>
    <t>Betaloc (M) Tab 50Mg 50'S</t>
  </si>
  <si>
    <t>A120090</t>
  </si>
  <si>
    <t>Bricanyl Expectorantsyr 1.5Mg 60Ml</t>
  </si>
  <si>
    <t>A120230</t>
  </si>
  <si>
    <t>Losec Inj 40Mg 1'S</t>
  </si>
  <si>
    <t>A120250</t>
  </si>
  <si>
    <t>Marcain 20Ml Inj 0.5% 5'S</t>
  </si>
  <si>
    <t>A120491</t>
  </si>
  <si>
    <t>Rhinocort Aqua Spr 64Mcg 120Dose</t>
  </si>
  <si>
    <t>P040270</t>
  </si>
  <si>
    <t>Neurontin Cap 300Mg 100'S</t>
  </si>
  <si>
    <t>A120640</t>
  </si>
  <si>
    <t>Tenormin Tab 50Mg 28'S</t>
  </si>
  <si>
    <t>A120680</t>
  </si>
  <si>
    <t>Zestril Tab 5Mg 28'S</t>
  </si>
  <si>
    <t>A120681</t>
  </si>
  <si>
    <t>Zestril Tab 10Mg 28'S</t>
  </si>
  <si>
    <t>A120682</t>
  </si>
  <si>
    <t>Zestril Tab 20Mg 28'S</t>
  </si>
  <si>
    <t>A120690</t>
  </si>
  <si>
    <t>Zestoretic Tab 20Mg 28'S</t>
  </si>
  <si>
    <t>A120700</t>
  </si>
  <si>
    <t>Zoladex Inj 3.6Mg 1'S</t>
  </si>
  <si>
    <t>A120700UT</t>
  </si>
  <si>
    <t>B040080</t>
  </si>
  <si>
    <t>Fortrans Sac</t>
  </si>
  <si>
    <t>A120730</t>
  </si>
  <si>
    <t>Nolvadex-D Tab 20Mg 30'S</t>
  </si>
  <si>
    <t>A120740</t>
  </si>
  <si>
    <t>Imdur Tab 60Mg 30'S</t>
  </si>
  <si>
    <t>A120741</t>
  </si>
  <si>
    <t>Imdur Tab 30Mg 28'S</t>
  </si>
  <si>
    <t>A120741UL</t>
  </si>
  <si>
    <t>Ul Imdur Tab 30Mg 28'S</t>
  </si>
  <si>
    <t>A120810</t>
  </si>
  <si>
    <t>Bambec Tab 10Mg 30'S</t>
  </si>
  <si>
    <t>Diprivan Inj 20Ml 5'S</t>
  </si>
  <si>
    <t>A120901</t>
  </si>
  <si>
    <t>Losec Mups Tab 20Mg 14'S</t>
  </si>
  <si>
    <t>A120910</t>
  </si>
  <si>
    <t>Arimidex Tab 1Mg 28'S</t>
  </si>
  <si>
    <t>A120940</t>
  </si>
  <si>
    <t>Nexium Tab 20Mg 14'S</t>
  </si>
  <si>
    <t>A120960</t>
  </si>
  <si>
    <t>Nexium Tab 40Mg 14'S</t>
  </si>
  <si>
    <t>A120980</t>
  </si>
  <si>
    <t>Symbicort Tur Oth 60 Dose160/4.5</t>
  </si>
  <si>
    <t>A121000</t>
  </si>
  <si>
    <t>Emla Cre 5G 5'S</t>
  </si>
  <si>
    <t>M040310</t>
  </si>
  <si>
    <t>Gonal-F Inj 75Iu</t>
  </si>
  <si>
    <t>A121060</t>
  </si>
  <si>
    <t>Crestor Tab 10Mg 28'S</t>
  </si>
  <si>
    <t>A121070</t>
  </si>
  <si>
    <t>Crestor Tab 20Mg 28'S</t>
  </si>
  <si>
    <t>A121080</t>
  </si>
  <si>
    <t>Crestor Tab 5Mg 28'S</t>
  </si>
  <si>
    <t>A121100</t>
  </si>
  <si>
    <t>Nexium Inj 40Mg 1'S</t>
  </si>
  <si>
    <t>A121130</t>
  </si>
  <si>
    <t>Plendil Plus Tab 5/47.5 30'S</t>
  </si>
  <si>
    <t>Diprivan Pre-Filled Syring10Mg/Ml50Ml1'S</t>
  </si>
  <si>
    <t>A121200</t>
  </si>
  <si>
    <t>Meronem Inj 500Mg 10'S</t>
  </si>
  <si>
    <t>A121210</t>
  </si>
  <si>
    <t>Meronem Inj 1G 10'S</t>
  </si>
  <si>
    <t>A121260</t>
  </si>
  <si>
    <t>Nexium Tab 20Mg 4X7'S</t>
  </si>
  <si>
    <t>A121270</t>
  </si>
  <si>
    <t>Nexium Tab 40Mg 4X7'S</t>
  </si>
  <si>
    <t>A121280</t>
  </si>
  <si>
    <t>Nexium Sac 10Mg 28'S</t>
  </si>
  <si>
    <t>A121290</t>
  </si>
  <si>
    <t>Seroquel Xr Tab 50Mg 30'S</t>
  </si>
  <si>
    <t>A121300</t>
  </si>
  <si>
    <t>Seroquel Xr Tab 200Mg 30'S</t>
  </si>
  <si>
    <t>A121310</t>
  </si>
  <si>
    <t>Seroquel Xr Tab 300Mg 30'S</t>
  </si>
  <si>
    <t>A121330</t>
  </si>
  <si>
    <t>Tebranic 4.5G Inj.48Ml 12'S</t>
  </si>
  <si>
    <t>A121340</t>
  </si>
  <si>
    <t>Symbicort Turbuhaler 120 Doses</t>
  </si>
  <si>
    <t>A121350</t>
  </si>
  <si>
    <t>Onglyza Tab 5Mg 2X14'S</t>
  </si>
  <si>
    <t>A121360</t>
  </si>
  <si>
    <t>Onglyza Tab 2.5Mg 2X14'S</t>
  </si>
  <si>
    <t>A121400</t>
  </si>
  <si>
    <t>Betaloc Zok (Blister) 50Mg 28'S</t>
  </si>
  <si>
    <t>A121410</t>
  </si>
  <si>
    <t>Bricanyl Inj. 0.5Mg/Ml 5'S</t>
  </si>
  <si>
    <t>A121420</t>
  </si>
  <si>
    <t>Marcaine Spinal Heavy Inj 0.5% 4Mlx5'S</t>
  </si>
  <si>
    <t>A121430</t>
  </si>
  <si>
    <t>Marcaine Spinal Inj 0.5% 4Mlx5'S</t>
  </si>
  <si>
    <t>A121640</t>
  </si>
  <si>
    <t>Plendil (India) Tab 5Mg 30'S</t>
  </si>
  <si>
    <t>A121650</t>
  </si>
  <si>
    <t>Pulmicort Respules 500Mcg/2Ml 20'S</t>
  </si>
  <si>
    <t>A121660</t>
  </si>
  <si>
    <t>A121670</t>
  </si>
  <si>
    <t>A121670UL</t>
  </si>
  <si>
    <t>Ul Diprivan Pre-Fillsyring10Mg/Ml50Ml1'S</t>
  </si>
  <si>
    <t>F020490</t>
  </si>
  <si>
    <t>Smofkabiven Peripheral Inj1448Ml 1'S</t>
  </si>
  <si>
    <t>A122020</t>
  </si>
  <si>
    <t>Marcain 0.5% Inj 20Ml 5'S</t>
  </si>
  <si>
    <t>A130110</t>
  </si>
  <si>
    <t>Xceed Retail Kit Mmoaid Mmol/L</t>
  </si>
  <si>
    <t>A130180</t>
  </si>
  <si>
    <t>Fs Optium Blood Glu.Monitor Sys(Mg/Dl)</t>
  </si>
  <si>
    <t>A130180UL</t>
  </si>
  <si>
    <t>Ulfs Optium Blood Glu Monitor Sys(Mg/Dl)</t>
  </si>
  <si>
    <t>ADC</t>
  </si>
  <si>
    <t>B010010</t>
  </si>
  <si>
    <t>Adalat Cap 10Mg 30'S</t>
  </si>
  <si>
    <t>B010030</t>
  </si>
  <si>
    <t>Adalat La Cap 60Mg 30'S</t>
  </si>
  <si>
    <t>B010040</t>
  </si>
  <si>
    <t>Adalat La Tab 30Mg 30'S</t>
  </si>
  <si>
    <t>B010050</t>
  </si>
  <si>
    <t>Adalat Retard Tab 20Mg 30'S</t>
  </si>
  <si>
    <t>B010080</t>
  </si>
  <si>
    <t>Ciprobay Iv Inj 200Mg 100Ml</t>
  </si>
  <si>
    <t>B010110</t>
  </si>
  <si>
    <t>Ciprobay Tab 500Mg 10'S</t>
  </si>
  <si>
    <t>B010120</t>
  </si>
  <si>
    <t>Glucobay Tab 100Mg 100'S</t>
  </si>
  <si>
    <t>B010130</t>
  </si>
  <si>
    <t>Avelox Tab 400Mg 5'S</t>
  </si>
  <si>
    <t>B010140</t>
  </si>
  <si>
    <t>Glucobay Tab 50Mg 100'S</t>
  </si>
  <si>
    <t>B010180</t>
  </si>
  <si>
    <t>Nimotop Inj 10Mg 50Ml</t>
  </si>
  <si>
    <t>B010190</t>
  </si>
  <si>
    <t>Nimotop Tab 30Mg 30'S</t>
  </si>
  <si>
    <t>B010310</t>
  </si>
  <si>
    <t>Avelox Inj 400/250250Ml</t>
  </si>
  <si>
    <t>B010330</t>
  </si>
  <si>
    <t>Levitra Tab 10Mg 4'S</t>
  </si>
  <si>
    <t>B010340</t>
  </si>
  <si>
    <t>Levitra Tab 20Mg 4'S</t>
  </si>
  <si>
    <t>B010350</t>
  </si>
  <si>
    <t>Nexavar Tab 200Mg 6X10'S</t>
  </si>
  <si>
    <t>B010360</t>
  </si>
  <si>
    <t>Xarelto Tab 10Mg 10'S</t>
  </si>
  <si>
    <t>J010280</t>
  </si>
  <si>
    <t>Sporal Cap 100Mg 4'S</t>
  </si>
  <si>
    <t>B040070</t>
  </si>
  <si>
    <t>Actapulgite Sac 3G 30'S</t>
  </si>
  <si>
    <t>U020960</t>
  </si>
  <si>
    <t>Atussin Siro Ho 60Ml</t>
  </si>
  <si>
    <t>B040090</t>
  </si>
  <si>
    <t>Gastropulgite Sac 30'S</t>
  </si>
  <si>
    <t>B040100</t>
  </si>
  <si>
    <t>Ginkor Fort Cap 30'S</t>
  </si>
  <si>
    <t>B040110</t>
  </si>
  <si>
    <t>Intetrix Cap 20'S</t>
  </si>
  <si>
    <t>B040140</t>
  </si>
  <si>
    <t>Tanakan Tab 40Mg 30'S</t>
  </si>
  <si>
    <t>B040150</t>
  </si>
  <si>
    <t>Forlax Pwd 10G 20'S</t>
  </si>
  <si>
    <t>B040170</t>
  </si>
  <si>
    <t>Smecta (Orange-Vanilla) Sac 30'S</t>
  </si>
  <si>
    <t>B050020</t>
  </si>
  <si>
    <t>Alvesin 40 Inf 500Ml 1'S</t>
  </si>
  <si>
    <t>I010180</t>
  </si>
  <si>
    <t>Papulex Isocorrexion 50Ml</t>
  </si>
  <si>
    <t>B050040</t>
  </si>
  <si>
    <t>Fastum Gel 30Gr 1'S</t>
  </si>
  <si>
    <t>B050050</t>
  </si>
  <si>
    <t>Alvesin 10E Inf 500Ml</t>
  </si>
  <si>
    <t>B050060</t>
  </si>
  <si>
    <t>Alvesin 10E Inf 250Ml</t>
  </si>
  <si>
    <t>B050090</t>
  </si>
  <si>
    <t>Espumisan Cap 40Mg 2X25'S</t>
  </si>
  <si>
    <t>J010710</t>
  </si>
  <si>
    <t>Daktarin 2% 100X15G Gel</t>
  </si>
  <si>
    <t>B050120</t>
  </si>
  <si>
    <t>Dicloberl 50 Tab 50Mg 100'S</t>
  </si>
  <si>
    <t>B050140</t>
  </si>
  <si>
    <t>Refortan Solution Inf 6% 500Ml 1'S</t>
  </si>
  <si>
    <t>B050150</t>
  </si>
  <si>
    <t>Benalapril Tab 10Mg 30'S</t>
  </si>
  <si>
    <t>B050160</t>
  </si>
  <si>
    <t>Nebilet Tab 5Mg 14'S</t>
  </si>
  <si>
    <t>B050190</t>
  </si>
  <si>
    <t>Alvesin 5E Inf 250Ml 1'S</t>
  </si>
  <si>
    <t>B050210</t>
  </si>
  <si>
    <t>Quixx Spray Nasal 30Ml 1'S</t>
  </si>
  <si>
    <t>B050230</t>
  </si>
  <si>
    <t>Berlithion 600Mg Cap 2 X 15'S</t>
  </si>
  <si>
    <t>P040650</t>
  </si>
  <si>
    <t>Sutent 12.5mg</t>
  </si>
  <si>
    <t>B060020</t>
  </si>
  <si>
    <t>Becozyme Amp 2Ml 12'S</t>
  </si>
  <si>
    <t>B060030</t>
  </si>
  <si>
    <t>Bepanthen Ointment 5% 30G 1'S</t>
  </si>
  <si>
    <t>B060050</t>
  </si>
  <si>
    <t>Bepanthene Tab 100Mg 20'S</t>
  </si>
  <si>
    <t>B060080</t>
  </si>
  <si>
    <t>Biotine Amp 5Mg/Ml 6'S</t>
  </si>
  <si>
    <t>B060100</t>
  </si>
  <si>
    <t>Canesten Vt6 Tab 100Mg 6'S</t>
  </si>
  <si>
    <t>B060110</t>
  </si>
  <si>
    <t>Canesten Vt1 Tab 500Mg 1'S</t>
  </si>
  <si>
    <t>B060140</t>
  </si>
  <si>
    <t>Redoxon Da Eff Tab 10'S</t>
  </si>
  <si>
    <t>B060160</t>
  </si>
  <si>
    <t>Supradyn Eff Tab 10'S</t>
  </si>
  <si>
    <t>B060180</t>
  </si>
  <si>
    <t>Berocca Performance Eff Tabs 10'S</t>
  </si>
  <si>
    <t>B070090</t>
  </si>
  <si>
    <t>Etomidate-Lipuro Inj20Mg/10Ml 10Ml 10'S</t>
  </si>
  <si>
    <t>B070150</t>
  </si>
  <si>
    <t>Lipofundin Mct/Lct 10% E 250 Ml 1'S</t>
  </si>
  <si>
    <t>B070210</t>
  </si>
  <si>
    <t>Nutriflex Peri Sol. Bag 1000Ml</t>
  </si>
  <si>
    <t>B070300</t>
  </si>
  <si>
    <t>Tracutil Inj. 10Ml 5'S</t>
  </si>
  <si>
    <t>B070330</t>
  </si>
  <si>
    <t>Aminoplasmal B.Braun10% E 500 Ml 10'S</t>
  </si>
  <si>
    <t>B070340</t>
  </si>
  <si>
    <t>Aminoplasmal B.Braun5% E 250 Ml 10'S</t>
  </si>
  <si>
    <t>B070340UL</t>
  </si>
  <si>
    <t>Ul Aminoplasmal B.Braun 5%E 250Ml10'S</t>
  </si>
  <si>
    <t>B070350</t>
  </si>
  <si>
    <t>Aminoplasmal B.Braun5% E 500 Ml 10'S</t>
  </si>
  <si>
    <t>D010010</t>
  </si>
  <si>
    <t>Cravit 100Ml Inj 500Mg 100Ml</t>
  </si>
  <si>
    <t>D010020</t>
  </si>
  <si>
    <t>Cravit Tab 500Mg 5'S</t>
  </si>
  <si>
    <t>D010030</t>
  </si>
  <si>
    <t>Cravit Inj 250Mg 50Ml</t>
  </si>
  <si>
    <t>D010060</t>
  </si>
  <si>
    <t>Cravit Tab 250Mg 5'S</t>
  </si>
  <si>
    <t>D010070</t>
  </si>
  <si>
    <t>Cravit Iv 750Mg/150Ml 1'S</t>
  </si>
  <si>
    <t>E020450</t>
  </si>
  <si>
    <t>Ceclor Sus 125Mg 60Ml</t>
  </si>
  <si>
    <t>E020460</t>
  </si>
  <si>
    <t>Ceclor Tabs 375Mg 10'S</t>
  </si>
  <si>
    <t>F020430</t>
  </si>
  <si>
    <t>Fresofol Inj 1% 20Ml1'S</t>
  </si>
  <si>
    <t>E040010</t>
  </si>
  <si>
    <t>Somatostatin Ucb Inj 3Mg 1Ml</t>
  </si>
  <si>
    <t>F020010</t>
  </si>
  <si>
    <t>Haes-Steril-Bottle Sol 6% 1'S</t>
  </si>
  <si>
    <t>F020020</t>
  </si>
  <si>
    <t>Voluven -Pe Bag Sol 6% 500Ml</t>
  </si>
  <si>
    <t>F020040</t>
  </si>
  <si>
    <t>Vaminolact Sol 100Ml 1'S</t>
  </si>
  <si>
    <t>F020090</t>
  </si>
  <si>
    <t>Lipovenoes Sol 10% 250Ml</t>
  </si>
  <si>
    <t>F020100</t>
  </si>
  <si>
    <t>Lipovenoes Sol 10% 500Ml</t>
  </si>
  <si>
    <t>F020110</t>
  </si>
  <si>
    <t>Nephrosteril Inf 250Ml 1'S</t>
  </si>
  <si>
    <t>F020120</t>
  </si>
  <si>
    <t>Ketosteril Tab 100'S</t>
  </si>
  <si>
    <t>F020130</t>
  </si>
  <si>
    <t>Aminocid Inf 8.5% 500Ml</t>
  </si>
  <si>
    <t>F020140</t>
  </si>
  <si>
    <t>Aminocid Inf 8.5% 250Ml</t>
  </si>
  <si>
    <t>F020160</t>
  </si>
  <si>
    <t>Aminosteril N-Hepa Inf 8% 250Ml</t>
  </si>
  <si>
    <t>F020170</t>
  </si>
  <si>
    <t>Aminosteril N-Hepa Inf 8.% 500Ml</t>
  </si>
  <si>
    <t>E020480</t>
  </si>
  <si>
    <t>Ceclor Cap 250Mg 12'S</t>
  </si>
  <si>
    <t>F020370</t>
  </si>
  <si>
    <t>Fresofol 1% Mct/Lct Inj 50Ml 1'S</t>
  </si>
  <si>
    <t>F020380</t>
  </si>
  <si>
    <t>Kabiven Peripheral Inj 1440Ml 1'S</t>
  </si>
  <si>
    <t>F020390</t>
  </si>
  <si>
    <t>Smoflipid 20% Inf 100Ml 1'S</t>
  </si>
  <si>
    <t>F020400</t>
  </si>
  <si>
    <t>Smoflipid 20% Inj 250Ml 1'S</t>
  </si>
  <si>
    <t>U020390</t>
  </si>
  <si>
    <t>Hydrite Tab 100'S</t>
  </si>
  <si>
    <t>S080590</t>
  </si>
  <si>
    <t>Aerius Tab 5Mg 10'S</t>
  </si>
  <si>
    <t>F020470</t>
  </si>
  <si>
    <t>Smofkabiven Peripheral Inj1206Ml 1'S</t>
  </si>
  <si>
    <t>F020480</t>
  </si>
  <si>
    <t>Volulyte Iv 6% 1'S</t>
  </si>
  <si>
    <t>N120060</t>
  </si>
  <si>
    <t>Neostrata Renewal Cream</t>
  </si>
  <si>
    <t>F020570</t>
  </si>
  <si>
    <t>Oxitan Inj 50Mg/ 25Ml 1'S</t>
  </si>
  <si>
    <t>G030190</t>
  </si>
  <si>
    <t>Seretide Evo(N) Pwd 25/50Mcg 120'S</t>
  </si>
  <si>
    <t>G030200</t>
  </si>
  <si>
    <t>Seretide Evo (T) Pwd 25/125Mcg120'S</t>
  </si>
  <si>
    <t>G030210</t>
  </si>
  <si>
    <t>Seretide Evo(L) Pwd 25/250Mcg120'S</t>
  </si>
  <si>
    <t>G030270</t>
  </si>
  <si>
    <t>Lacipil Tab 2Mg 28'S</t>
  </si>
  <si>
    <t>G030300</t>
  </si>
  <si>
    <t>Timentin Inj 3.2G 4'S</t>
  </si>
  <si>
    <t>G030350</t>
  </si>
  <si>
    <t>Ventolin Inh 100Mcg 200Dose</t>
  </si>
  <si>
    <t>G030390</t>
  </si>
  <si>
    <t>Ventolin Neb(L) Sol 5Mg/2.5Ml 6X5'S</t>
  </si>
  <si>
    <t>G030450</t>
  </si>
  <si>
    <t>Ventolin Neb (N)Sol 2.5Mg/2.5Ml 6X5'S</t>
  </si>
  <si>
    <t>G030490</t>
  </si>
  <si>
    <t>Zantac Inj 25Mg/Ml5X2Ml</t>
  </si>
  <si>
    <t>G030520</t>
  </si>
  <si>
    <t>Zantac Tab 150Mg 60'S</t>
  </si>
  <si>
    <t>G030550</t>
  </si>
  <si>
    <t>Zinnat Sus. Bot 125Mg/5Ml 1'S</t>
  </si>
  <si>
    <t>G030560</t>
  </si>
  <si>
    <t>Zinnat Tab 250Mg 10'S</t>
  </si>
  <si>
    <t>G030580</t>
  </si>
  <si>
    <t>Zinnat Tab 125Mg 10'S</t>
  </si>
  <si>
    <t>G030590</t>
  </si>
  <si>
    <t>Zinnat Tab 500Mg 10'S</t>
  </si>
  <si>
    <t>G030600</t>
  </si>
  <si>
    <t>Zinnat Sus. Sac 125Mg/5Ml 10'S</t>
  </si>
  <si>
    <t>G030610</t>
  </si>
  <si>
    <t>Zeffix Tab 100Mg 28'S</t>
  </si>
  <si>
    <t>G030680</t>
  </si>
  <si>
    <t>Ventolin Sugar Free Syr 2Mg/5Ml1'S</t>
  </si>
  <si>
    <t>G030700</t>
  </si>
  <si>
    <t>Dermovate 15G Cre 0.05% 15G</t>
  </si>
  <si>
    <t>G030810</t>
  </si>
  <si>
    <t>Clamoxyl Sac 250Mg 12'S</t>
  </si>
  <si>
    <t>G030940</t>
  </si>
  <si>
    <t>Augmentin 500/62.5 Sac 500Mg 12'S</t>
  </si>
  <si>
    <t>G030980</t>
  </si>
  <si>
    <t>Augmentin 250/31.25 Sac 250Mg 12'S</t>
  </si>
  <si>
    <t>G031040</t>
  </si>
  <si>
    <t>Flixotide Evo (N12) Spr 125Mcg 120Dose</t>
  </si>
  <si>
    <t>G031070</t>
  </si>
  <si>
    <t>Lacipil Tab 4Mg 28'S</t>
  </si>
  <si>
    <t>G031140</t>
  </si>
  <si>
    <t>Fraxiparine Inj 0.3Ml 10'S</t>
  </si>
  <si>
    <t>G031140UL</t>
  </si>
  <si>
    <t>Ul Fraxiparine Inj 0.3Ml 10'S</t>
  </si>
  <si>
    <t>G031150</t>
  </si>
  <si>
    <t>Fraxiparine Inj 0.4Ml 10'S</t>
  </si>
  <si>
    <t>G031340</t>
  </si>
  <si>
    <t>Avodart Cap 0.5Mg 30'S</t>
  </si>
  <si>
    <t>Seretide Accuhaler Pwd 50/250Mcg60'S</t>
  </si>
  <si>
    <t>G031390</t>
  </si>
  <si>
    <t>Ventolin Expect (N) Syr 60Ml 1'S</t>
  </si>
  <si>
    <t>G031450</t>
  </si>
  <si>
    <t>Babyhaler Aid 1'S</t>
  </si>
  <si>
    <t>G031510</t>
  </si>
  <si>
    <t>Relenza Powder Inh 5Mg 5X4'S</t>
  </si>
  <si>
    <t>G031520</t>
  </si>
  <si>
    <t>Augmentin Inj 1.2G 10'S</t>
  </si>
  <si>
    <t>G031560</t>
  </si>
  <si>
    <t>Fortum (Italy) Inj. 1G 1'S</t>
  </si>
  <si>
    <t>G031570</t>
  </si>
  <si>
    <t>Zinacef Inj.750Mg 1'S(Italy)</t>
  </si>
  <si>
    <t>G031590</t>
  </si>
  <si>
    <t>Hepsera Tab 10Mg 30'S</t>
  </si>
  <si>
    <t>G031610</t>
  </si>
  <si>
    <t>Flixonase (Spain) Nasal Spr 0.05%60Dose</t>
  </si>
  <si>
    <t>G031620</t>
  </si>
  <si>
    <t>Arixtra Inj. 2.5Mg/0.5Ml 10'S</t>
  </si>
  <si>
    <t>G031640</t>
  </si>
  <si>
    <t>Avamys Nasal Spray Sus 27.5Mcg120'S</t>
  </si>
  <si>
    <t>G031650</t>
  </si>
  <si>
    <t>Seretide Accuhaler 50/500Mcg 60'S</t>
  </si>
  <si>
    <t>G031660</t>
  </si>
  <si>
    <t>G031670</t>
  </si>
  <si>
    <t>Keppra Sol 100Mg/Ml 300Ml</t>
  </si>
  <si>
    <t>G031680</t>
  </si>
  <si>
    <t>Augmentin Sr Tab 1000Mg/62.5Mg7X4'S</t>
  </si>
  <si>
    <t>G031690</t>
  </si>
  <si>
    <t>Piperacillin/Tazobactam Gsk 4G/0.5G 1'S</t>
  </si>
  <si>
    <t>G031700</t>
  </si>
  <si>
    <t>Physiogel Cleanser 150Ml</t>
  </si>
  <si>
    <t>G031730</t>
  </si>
  <si>
    <t>Meropenem Gsk Inj. 1G 1'S</t>
  </si>
  <si>
    <t>G031740</t>
  </si>
  <si>
    <t>Avamys Spray 27.5Mcg 60'S</t>
  </si>
  <si>
    <t>G031760</t>
  </si>
  <si>
    <t>Panoxyl 4% W/W Cream 10G</t>
  </si>
  <si>
    <t>G040100</t>
  </si>
  <si>
    <t>Cetaphil Moist Cre 50G</t>
  </si>
  <si>
    <t>G040170</t>
  </si>
  <si>
    <t>Cetaphil (N) Lot 4Oz (118Ml)</t>
  </si>
  <si>
    <t>G040190</t>
  </si>
  <si>
    <t>Cetaphil (L) Lot 16Oz (473Ml)</t>
  </si>
  <si>
    <t>G060010</t>
  </si>
  <si>
    <t>Omnipaque Inj Iod 300Mg/Ml 10 X50Ml</t>
  </si>
  <si>
    <t>G060020</t>
  </si>
  <si>
    <t>Omnipaque Inj Iod 300Mg/Ml 10 X100Ml</t>
  </si>
  <si>
    <t>G060040</t>
  </si>
  <si>
    <t>Omnipaque Inj Iod 350Mg/Ml 10 X100Ml</t>
  </si>
  <si>
    <t>G060050</t>
  </si>
  <si>
    <t>Omniscan 0,5Mmol/Ml Inj 10 X 10Ml</t>
  </si>
  <si>
    <t>G100010</t>
  </si>
  <si>
    <t>Loperamide Gsk 2Mg Cap 5X10'S</t>
  </si>
  <si>
    <t>G100040</t>
  </si>
  <si>
    <t>Metformin Gsk 500Mg Tab 10 X 10'S</t>
  </si>
  <si>
    <t>G100050</t>
  </si>
  <si>
    <t>Metformin Gsk 850Mg Tab 10 X 10'S</t>
  </si>
  <si>
    <t>G100060</t>
  </si>
  <si>
    <t>Meloxicam Gsk 7.5Mg Tab 2X10'S</t>
  </si>
  <si>
    <t>G100070</t>
  </si>
  <si>
    <t>Domperidone Gsk 10Mgtab 10X10'S</t>
  </si>
  <si>
    <t>G100090</t>
  </si>
  <si>
    <t>Ranitidine Gsk Blister Tab150Mg 30'S</t>
  </si>
  <si>
    <t>G100100</t>
  </si>
  <si>
    <t>Metformin Gsk Tab 1000Mg 10X10'S</t>
  </si>
  <si>
    <t>G100110</t>
  </si>
  <si>
    <t>Meloxicam Gsk Tab 15Mg 2X10'S</t>
  </si>
  <si>
    <t>G100130</t>
  </si>
  <si>
    <t>Zentel Tab 200Mg 2'S</t>
  </si>
  <si>
    <t>G100130UL</t>
  </si>
  <si>
    <t>Ul Zentel Tab 200Mg 2'S</t>
  </si>
  <si>
    <t>H020020</t>
  </si>
  <si>
    <t>Tiger Balm White Oil 19,4G 1'S</t>
  </si>
  <si>
    <t>H020030</t>
  </si>
  <si>
    <t>Tiger Balm Red Oil 30G 1'S</t>
  </si>
  <si>
    <t>H020040</t>
  </si>
  <si>
    <t>Tiger Balm White Oil 30G 1'S</t>
  </si>
  <si>
    <t>I010020</t>
  </si>
  <si>
    <t>Mestinon S.C Tab 60Mg 150'S</t>
  </si>
  <si>
    <t>I010030</t>
  </si>
  <si>
    <t>Ceclor Sus 125Mg 30Ml</t>
  </si>
  <si>
    <t>I010120</t>
  </si>
  <si>
    <t>Atopiclair Cream 40Ml</t>
  </si>
  <si>
    <t>I010140</t>
  </si>
  <si>
    <t>Atopiclair Lotion 120Ml</t>
  </si>
  <si>
    <t>I010150</t>
  </si>
  <si>
    <t>Dermatix Gel Tube 7G</t>
  </si>
  <si>
    <t>I010160</t>
  </si>
  <si>
    <t>Librax Tab 5Mg/2.5Mg100'S</t>
  </si>
  <si>
    <t>I010170</t>
  </si>
  <si>
    <t>Papulex Moussant Soap Clean Gel. 150Ml</t>
  </si>
  <si>
    <t>I010190</t>
  </si>
  <si>
    <t>Papulex Oil-Free Cream 40Ml</t>
  </si>
  <si>
    <t>J010140</t>
  </si>
  <si>
    <t>Motilium-M Tabs 10Mg 100'S</t>
  </si>
  <si>
    <t>J010150</t>
  </si>
  <si>
    <t>Motilium Susp 30Ml 1'S</t>
  </si>
  <si>
    <t>J010240</t>
  </si>
  <si>
    <t>Prograf Cap 1Mg 50'S</t>
  </si>
  <si>
    <t>J010290</t>
  </si>
  <si>
    <t>Stugeron Tab 25Mg 25X10'S</t>
  </si>
  <si>
    <t>J010300</t>
  </si>
  <si>
    <t>Sibelium Cap 5Mg 10X10'S</t>
  </si>
  <si>
    <t>B050240</t>
  </si>
  <si>
    <t>Berlithion 600 Ed Iv 600Mg/24Ml5'S</t>
  </si>
  <si>
    <t>J010350</t>
  </si>
  <si>
    <t>Children'S Tylenol Suspen 60Ml 1'S</t>
  </si>
  <si>
    <t>J010450</t>
  </si>
  <si>
    <t>Ultracet Tab 30'S</t>
  </si>
  <si>
    <t>J010600</t>
  </si>
  <si>
    <t>Doribax Inj 500Mg 10'S</t>
  </si>
  <si>
    <t>J010620</t>
  </si>
  <si>
    <t>Sporanox Iv 25Ml 1'S</t>
  </si>
  <si>
    <t>J010700</t>
  </si>
  <si>
    <t>Velcade Inj. 3.5Mg 1'S</t>
  </si>
  <si>
    <t>B050170</t>
  </si>
  <si>
    <t>Magna Tab 2Mg 30'S</t>
  </si>
  <si>
    <t>J040090</t>
  </si>
  <si>
    <t>Maxpenem Injection 500Mg 10 Vial</t>
  </si>
  <si>
    <t>J040130</t>
  </si>
  <si>
    <t>Hepagold Inj. 500Ml Bag Polypropylen</t>
  </si>
  <si>
    <t>J040170</t>
  </si>
  <si>
    <t>Choongwae Evasol Inject250Ml 10'S</t>
  </si>
  <si>
    <t>J040170UL</t>
  </si>
  <si>
    <t>Ul Choongwae Evasol Inject250Ml 10'S</t>
  </si>
  <si>
    <t>J040180</t>
  </si>
  <si>
    <t>Choongwae Evasol Inject500Ml 10'S</t>
  </si>
  <si>
    <t>J040180UL</t>
  </si>
  <si>
    <t>Ul Choongwae Evasol Inject500Ml 10'S</t>
  </si>
  <si>
    <t>J040190</t>
  </si>
  <si>
    <t>Amikacin Inj. 500Mg/100Ml 100Ml 20'S</t>
  </si>
  <si>
    <t>J040190UL</t>
  </si>
  <si>
    <t>Ulamikacin Inj.500Mg/100Ml100Ml</t>
  </si>
  <si>
    <t>J040200</t>
  </si>
  <si>
    <t>Ciprofloxacin Inject200Mg/100Ml 20'S</t>
  </si>
  <si>
    <t>J040220</t>
  </si>
  <si>
    <t>Choongwae Normal Saline 0.9% Bag 500Ml</t>
  </si>
  <si>
    <t>J040230</t>
  </si>
  <si>
    <t>Amigold Inj. 10% 250Ml Polypro 10'S</t>
  </si>
  <si>
    <t>J040240</t>
  </si>
  <si>
    <t>Hepagold Inj. 250Ml Polypropylen 10'S</t>
  </si>
  <si>
    <t>J040250</t>
  </si>
  <si>
    <t>Hepagold Inj. 500Ml Polypropylen 10'S</t>
  </si>
  <si>
    <t>J040280</t>
  </si>
  <si>
    <t>Choongwae Normal Saline 0.9% 500Ml 20'S</t>
  </si>
  <si>
    <t>J050010</t>
  </si>
  <si>
    <t>Ot Ultra System Mg Apc C/E/F 1'S</t>
  </si>
  <si>
    <t>J050020</t>
  </si>
  <si>
    <t>Ot Surestep Meter 1'S</t>
  </si>
  <si>
    <t>J050030</t>
  </si>
  <si>
    <t>Ot Ultra Easy System Mmol Sv Apc 1'S</t>
  </si>
  <si>
    <t>J050040</t>
  </si>
  <si>
    <t>Ot Ultra Easy System Mg Svapc 1'S</t>
  </si>
  <si>
    <t>J050050</t>
  </si>
  <si>
    <t>Ot Surestep Hosp Strips 50'S</t>
  </si>
  <si>
    <t>J050060</t>
  </si>
  <si>
    <t>One Touch Ultra Test Strip 25'S</t>
  </si>
  <si>
    <t>J050070</t>
  </si>
  <si>
    <t>Ot Ultrasoft Lancets 100'S</t>
  </si>
  <si>
    <t>J050080</t>
  </si>
  <si>
    <t>Ot Ultrasoft Lancets 25'S</t>
  </si>
  <si>
    <t>J050090</t>
  </si>
  <si>
    <t>Ot Ultra System Mmol Apc C/E/F 1'S</t>
  </si>
  <si>
    <t>J050100</t>
  </si>
  <si>
    <t>Ot Ultra2 Sys Mmol Apc C/Cs/E 1'S</t>
  </si>
  <si>
    <t>F020440</t>
  </si>
  <si>
    <t>Fresofol 1% Mct/Lct Inj 20Ml 1'S</t>
  </si>
  <si>
    <t>J050120</t>
  </si>
  <si>
    <t>Ot Horizon Strip 10'S</t>
  </si>
  <si>
    <t>J050130</t>
  </si>
  <si>
    <t>Ot Select Simple System Mmol Apc 1'S</t>
  </si>
  <si>
    <t>J050140</t>
  </si>
  <si>
    <t>Ot Select Simple System Mg Apc 1'S</t>
  </si>
  <si>
    <t>J050150</t>
  </si>
  <si>
    <t>Ot Select Strip 10'S</t>
  </si>
  <si>
    <t>J050320</t>
  </si>
  <si>
    <t>Otdms Usb Intcable 1'S</t>
  </si>
  <si>
    <t>J050370</t>
  </si>
  <si>
    <t>Ot Verio System Kit Mg 1'S</t>
  </si>
  <si>
    <t>J050390</t>
  </si>
  <si>
    <t>Otverio Control Midapc E/Tc 1'S</t>
  </si>
  <si>
    <t>L010010</t>
  </si>
  <si>
    <t>Daivonex Oin 30G 30G</t>
  </si>
  <si>
    <t>L010030</t>
  </si>
  <si>
    <t>Fucicort Cre 15G 15G</t>
  </si>
  <si>
    <t>L010060</t>
  </si>
  <si>
    <t>Fucidin Cre 2% 15G</t>
  </si>
  <si>
    <t>L010090</t>
  </si>
  <si>
    <t>Fucidin Cre 2% 5G</t>
  </si>
  <si>
    <t>L010140</t>
  </si>
  <si>
    <t>Daivobet Oint 15G</t>
  </si>
  <si>
    <t>L010160</t>
  </si>
  <si>
    <t>Fucidin H Cream 15G</t>
  </si>
  <si>
    <t>L010180</t>
  </si>
  <si>
    <t>Kaleorid Tab 600Mg 30'S</t>
  </si>
  <si>
    <t>M040010</t>
  </si>
  <si>
    <t>Thyrozol Tab 5Mg 100'S</t>
  </si>
  <si>
    <t>M040020</t>
  </si>
  <si>
    <t>Neurobion 5000 Inj 3Ml 20'S</t>
  </si>
  <si>
    <t>M040030</t>
  </si>
  <si>
    <t>Neurobion 5000 Inj 3Ml 5'S</t>
  </si>
  <si>
    <t>M040040</t>
  </si>
  <si>
    <t>Neurobion Tab 50'S</t>
  </si>
  <si>
    <t>M040050</t>
  </si>
  <si>
    <t>Sangobion Cap 40'S</t>
  </si>
  <si>
    <t>M040060</t>
  </si>
  <si>
    <t>Glucophage Tab 500Mg 50'S</t>
  </si>
  <si>
    <t>M040070</t>
  </si>
  <si>
    <t>Concor Tab 5Mg 30'S</t>
  </si>
  <si>
    <t>M040080</t>
  </si>
  <si>
    <t>Concor Cor Tab 2.5Mg 28'S</t>
  </si>
  <si>
    <t>M040090</t>
  </si>
  <si>
    <t>Thyrozol Tab 10Mg 100'S</t>
  </si>
  <si>
    <t>M040100</t>
  </si>
  <si>
    <t>Lodoz 2.5Mg/6.25Mg Tab 30'S</t>
  </si>
  <si>
    <t>M040110</t>
  </si>
  <si>
    <t>Lodoz 5Mg/6.25Mg Tab 30'S</t>
  </si>
  <si>
    <t>M040120</t>
  </si>
  <si>
    <t>Glucovance 500Mg/2.5Mg Tab 30'S</t>
  </si>
  <si>
    <t>M040130</t>
  </si>
  <si>
    <t>Glucovance 500Mg/5Mg Tab 30'S</t>
  </si>
  <si>
    <t>M040140</t>
  </si>
  <si>
    <t>Glucophage Tab 850Mg 30'S</t>
  </si>
  <si>
    <t>M040150</t>
  </si>
  <si>
    <t>Glucophage Tab 850Mg 100'S</t>
  </si>
  <si>
    <t>M040160</t>
  </si>
  <si>
    <t>Glucophage Tab 1000Mg 30'S</t>
  </si>
  <si>
    <t>M040190</t>
  </si>
  <si>
    <t>Praxilene Tab 200Mg 20'S</t>
  </si>
  <si>
    <t>M040210</t>
  </si>
  <si>
    <t>Terpine Gonnon Tab 20'S</t>
  </si>
  <si>
    <t>M040290</t>
  </si>
  <si>
    <t>Cetrotide &amp;Diluent Inj 0.25Mg 7'S</t>
  </si>
  <si>
    <t>M040300</t>
  </si>
  <si>
    <t>Crinone Gel 8% 15 'S</t>
  </si>
  <si>
    <t>G030710</t>
  </si>
  <si>
    <t>Eumovate 5G Cre 0.05% 5G</t>
  </si>
  <si>
    <t>M040370</t>
  </si>
  <si>
    <t>Serophene Tab 50Mg 10'S</t>
  </si>
  <si>
    <t>M040380</t>
  </si>
  <si>
    <t>Glucophage Xr Tab 500Mg 120'S</t>
  </si>
  <si>
    <t>M040390</t>
  </si>
  <si>
    <t>Dolo-Neurobion Coated Tab 50'S</t>
  </si>
  <si>
    <t>M040410</t>
  </si>
  <si>
    <t>Pergoveris Powd.&amp;Solv.150Iu/75Iu Inj 1'S</t>
  </si>
  <si>
    <t>M070110</t>
  </si>
  <si>
    <t>Noroxin Tab 400Mg 14'S</t>
  </si>
  <si>
    <t>M070150</t>
  </si>
  <si>
    <t>Renitec Tab 10Mg 30'S</t>
  </si>
  <si>
    <t>M070170</t>
  </si>
  <si>
    <t>Renitec Tab 5Mg 30'S</t>
  </si>
  <si>
    <t>M070220</t>
  </si>
  <si>
    <t>Zocor Tab 10Mg 30'S</t>
  </si>
  <si>
    <t>M070230</t>
  </si>
  <si>
    <t>Zocor Tab 20Mg 30'S</t>
  </si>
  <si>
    <t>M070310</t>
  </si>
  <si>
    <t>Fosamax Tab 70Mg 2'S</t>
  </si>
  <si>
    <t>M070320</t>
  </si>
  <si>
    <t>Invanz Inj 1G 1'S</t>
  </si>
  <si>
    <t>M070330</t>
  </si>
  <si>
    <t>Cozaar Tab 50Mg 30'S</t>
  </si>
  <si>
    <t>M070360</t>
  </si>
  <si>
    <t>Hyzaar Tab 50/12.530'S</t>
  </si>
  <si>
    <t>M070370</t>
  </si>
  <si>
    <t>Singulair Tab 4Mg 28'S</t>
  </si>
  <si>
    <t>M070380</t>
  </si>
  <si>
    <t>Singulair Tab 5Mg 28'S</t>
  </si>
  <si>
    <t>M070390</t>
  </si>
  <si>
    <t>Singulair Tab 10Mg 28'S</t>
  </si>
  <si>
    <t>M070400</t>
  </si>
  <si>
    <t>Tienam Via 500Mg 1'S</t>
  </si>
  <si>
    <t>M070420</t>
  </si>
  <si>
    <t>Fosamax Plus Tab 70Mg 1X4'S</t>
  </si>
  <si>
    <t>M070440</t>
  </si>
  <si>
    <t>Singulair Sac 4Mg 28'S</t>
  </si>
  <si>
    <t>M070460</t>
  </si>
  <si>
    <t>Arcoxia Tab 30Mg 30'S</t>
  </si>
  <si>
    <t>M070470</t>
  </si>
  <si>
    <t>Arcoxia Tab 60Mg 30'S</t>
  </si>
  <si>
    <t>M070490</t>
  </si>
  <si>
    <t>Arcoxia Tab 120Mg 30'S</t>
  </si>
  <si>
    <t>M070510</t>
  </si>
  <si>
    <t>Januvia Tab 25Mg 2X14'S</t>
  </si>
  <si>
    <t>M070520</t>
  </si>
  <si>
    <t>Januvia Tab 50Mg 2X14'S</t>
  </si>
  <si>
    <t>M070530</t>
  </si>
  <si>
    <t>Januvia Tab 100Mg 2X14'S</t>
  </si>
  <si>
    <t>M070560</t>
  </si>
  <si>
    <t>Clarityne Syr 60Ml 1'S</t>
  </si>
  <si>
    <t>M070570</t>
  </si>
  <si>
    <t>Gracial Blue &amp; Whitetabs 22'S</t>
  </si>
  <si>
    <t>M070570UL</t>
  </si>
  <si>
    <t>M070650</t>
  </si>
  <si>
    <t>M070660</t>
  </si>
  <si>
    <t>Arcoxia Tab 90Mg 30'S</t>
  </si>
  <si>
    <t>M070670</t>
  </si>
  <si>
    <t>M070680</t>
  </si>
  <si>
    <t>Ezetrol Tabs 10Mg 30'S</t>
  </si>
  <si>
    <t>M070690</t>
  </si>
  <si>
    <t>Vytorin 10/10 Tabs 30'S</t>
  </si>
  <si>
    <t>M070700</t>
  </si>
  <si>
    <t>Vytorin 10/20 Tabs 30'S</t>
  </si>
  <si>
    <t>M070720</t>
  </si>
  <si>
    <t>Triderm Cream 5G</t>
  </si>
  <si>
    <t>M110070</t>
  </si>
  <si>
    <t>Betadine Antiseptic Sol 10% 125Ml</t>
  </si>
  <si>
    <t>M110080</t>
  </si>
  <si>
    <t>Betadine Gargle Sol 1% 125Ml</t>
  </si>
  <si>
    <t>Calcium Sandoz * Tab 500Mg 20'S</t>
  </si>
  <si>
    <t>Otrivin 0.1% Dro 10Ml 1'S</t>
  </si>
  <si>
    <t>Otrivin 0.05% Spray 10Ml 1'S</t>
  </si>
  <si>
    <t>Ca C1000 Eff(Orange)Tab 10'S</t>
  </si>
  <si>
    <t>Otrivin 0.1% Nasal Spray 10Ml</t>
  </si>
  <si>
    <t>Voltaren Emulgel Gel 1% 20G</t>
  </si>
  <si>
    <t>Eurax Cre 10% 20G</t>
  </si>
  <si>
    <t>Lamisil Cream 5G 1'S</t>
  </si>
  <si>
    <t>N120010</t>
  </si>
  <si>
    <t>Heliocare Spray Spf 50</t>
  </si>
  <si>
    <t>N120020</t>
  </si>
  <si>
    <t>Heliocare Advanced Gel Spf 50</t>
  </si>
  <si>
    <t>N120030</t>
  </si>
  <si>
    <t>Heliocare Advanced Cream Spf 50</t>
  </si>
  <si>
    <t>N120050</t>
  </si>
  <si>
    <t>Heliocare Ultra Gel Spf 90 50Ml</t>
  </si>
  <si>
    <t>S270170</t>
  </si>
  <si>
    <t>Zymycin 500 Tab 3'S</t>
  </si>
  <si>
    <t>N120110</t>
  </si>
  <si>
    <t>Skin Reju Sys Optium Pre Peel Cleanser</t>
  </si>
  <si>
    <t>N120120</t>
  </si>
  <si>
    <t>Neostrata Skin Reju Sys Peel Neu. 200Ml</t>
  </si>
  <si>
    <t>N120310</t>
  </si>
  <si>
    <t>Heliocare Oral-60 Caps</t>
  </si>
  <si>
    <t>N120320</t>
  </si>
  <si>
    <t>Endocare Amp 7 X 1Ml</t>
  </si>
  <si>
    <t>N120340</t>
  </si>
  <si>
    <t>Endocare Lotion 100Ml</t>
  </si>
  <si>
    <t>N120380</t>
  </si>
  <si>
    <t>Neostrata Oil Control Gel 30Ml</t>
  </si>
  <si>
    <t>N120430</t>
  </si>
  <si>
    <t>Neostrata Skin Reju.Sys Peel Neu.1L</t>
  </si>
  <si>
    <t>P040600</t>
  </si>
  <si>
    <t>Lipitor Tab 40Mg 30'S</t>
  </si>
  <si>
    <t>N120460</t>
  </si>
  <si>
    <t>Neostrata Hq Skin Lightening Gel 30Gm</t>
  </si>
  <si>
    <t>N120660</t>
  </si>
  <si>
    <t>Zeltiq Ez Card 6-Pack 24 Cycle</t>
  </si>
  <si>
    <t>N130300</t>
  </si>
  <si>
    <t>N131100</t>
  </si>
  <si>
    <t>N131110</t>
  </si>
  <si>
    <t>N131130</t>
  </si>
  <si>
    <t>N131140</t>
  </si>
  <si>
    <t>N131150</t>
  </si>
  <si>
    <t>N131180</t>
  </si>
  <si>
    <t>N131190</t>
  </si>
  <si>
    <t>N131250</t>
  </si>
  <si>
    <t>Calcium Sandoz 600 +Vitamin D3 10'S</t>
  </si>
  <si>
    <t>A020610</t>
  </si>
  <si>
    <t>Forane Sol 100Ml 1'S</t>
  </si>
  <si>
    <t>O010050</t>
  </si>
  <si>
    <t>Livial Tab 2.5Mg 28'S</t>
  </si>
  <si>
    <t>O010060</t>
  </si>
  <si>
    <t>Marvelon Tab 21'S</t>
  </si>
  <si>
    <t>O010070</t>
  </si>
  <si>
    <t>Orgametril Tab 5Mg 30'S</t>
  </si>
  <si>
    <t>O010100</t>
  </si>
  <si>
    <t>Ovestin Tab 1Mg 30'S</t>
  </si>
  <si>
    <t>O010150</t>
  </si>
  <si>
    <t>Sustanon Inj 250Mg 1Ml</t>
  </si>
  <si>
    <t>O010220</t>
  </si>
  <si>
    <t>Mercilon Tab 21'S 21'S</t>
  </si>
  <si>
    <t>O010240</t>
  </si>
  <si>
    <t>Remeron Tab 30Mg 10'S</t>
  </si>
  <si>
    <t>O010250</t>
  </si>
  <si>
    <t>Implanon Oth 1'S</t>
  </si>
  <si>
    <t>O010290</t>
  </si>
  <si>
    <t>Orgalutran 0.25Mg/0.5Ml 1'S</t>
  </si>
  <si>
    <t>O010340</t>
  </si>
  <si>
    <t>Mucitux Tab 50Mg 30'S</t>
  </si>
  <si>
    <t>O010440</t>
  </si>
  <si>
    <t>Andriol Testocap Cap 40Mg 30'S</t>
  </si>
  <si>
    <t>P040020</t>
  </si>
  <si>
    <t>Amlor Cap 5Mg 30'S</t>
  </si>
  <si>
    <t>P040020UL</t>
  </si>
  <si>
    <t>Ul Amlor Cap 5Mg 30'S</t>
  </si>
  <si>
    <t>P040030</t>
  </si>
  <si>
    <t>Carboplatin Inj 15Ml</t>
  </si>
  <si>
    <t>P040030UL</t>
  </si>
  <si>
    <t>Ul Carboplatin Inj 15Ml</t>
  </si>
  <si>
    <t>P040080</t>
  </si>
  <si>
    <t>Dalacin C Cap 300Mg 100'S</t>
  </si>
  <si>
    <t>P040080UL</t>
  </si>
  <si>
    <t>Ul Dalacin C Cap 300Mg 100'S</t>
  </si>
  <si>
    <t>P040110</t>
  </si>
  <si>
    <t>Dalacin C Cap 300Mg 16'S</t>
  </si>
  <si>
    <t>P040110UL</t>
  </si>
  <si>
    <t>Ul Dalacin C Cap 300Mg 16'S</t>
  </si>
  <si>
    <t>P040120</t>
  </si>
  <si>
    <t>Dalacin T Sol 30Ml</t>
  </si>
  <si>
    <t>P040140</t>
  </si>
  <si>
    <t>Depo Medrol Inj 40Mg/Ml1Ml</t>
  </si>
  <si>
    <t>P040140UL</t>
  </si>
  <si>
    <t>Ul Depo Medrol Inj 40Mg/Ml1Ml</t>
  </si>
  <si>
    <t>P040190</t>
  </si>
  <si>
    <t>Farmorubicina Inj 50Mg 1'S</t>
  </si>
  <si>
    <t>P040190UL</t>
  </si>
  <si>
    <t>Ul Farmorubicin Inj 50Mg 1'S</t>
  </si>
  <si>
    <t>P040200</t>
  </si>
  <si>
    <t>Farmorubicina Inj 10Mg 1'S</t>
  </si>
  <si>
    <t>P040200UL</t>
  </si>
  <si>
    <t>Ul Farmorubicina Inj 10Mg 1'S</t>
  </si>
  <si>
    <t>P040210</t>
  </si>
  <si>
    <t>Lipitor Tab 10Mg 30'S</t>
  </si>
  <si>
    <t>P040210UL</t>
  </si>
  <si>
    <t>Ul Lipitor Tab 10Mg 30'S</t>
  </si>
  <si>
    <t>P040220</t>
  </si>
  <si>
    <t>Lipitor Tab 20Mg 30'S</t>
  </si>
  <si>
    <t>P040220UL</t>
  </si>
  <si>
    <t>Ul Lipitor Tab 20Mg 30'S</t>
  </si>
  <si>
    <t>P040230</t>
  </si>
  <si>
    <t>Medrol Tab 16Mg 30'S</t>
  </si>
  <si>
    <t>A020620</t>
  </si>
  <si>
    <t>Forane Sol 250Ml 1'S</t>
  </si>
  <si>
    <t>P040300</t>
  </si>
  <si>
    <t>Solu-Medrol Inj 500Mg 1'S</t>
  </si>
  <si>
    <t>P040300UL</t>
  </si>
  <si>
    <t>Ul Solu-Medrol Inj 500Mg 1'S</t>
  </si>
  <si>
    <t>P040310</t>
  </si>
  <si>
    <t>Solu-Medrol Inj 40Mg 1'S</t>
  </si>
  <si>
    <t>P040310UL</t>
  </si>
  <si>
    <t>Ul Solu-Medrol Inj 40Mg 1'S</t>
  </si>
  <si>
    <t>P040320</t>
  </si>
  <si>
    <t>Sulperazone Im/Iv Inj 1G 1'S</t>
  </si>
  <si>
    <t>P040330</t>
  </si>
  <si>
    <t>Unasyn Inj 1500Mg 1'S</t>
  </si>
  <si>
    <t>P040330UL</t>
  </si>
  <si>
    <t>Ul Unasyn Inj 1500Mg 1'S</t>
  </si>
  <si>
    <t>P040380</t>
  </si>
  <si>
    <t>Zitromax Tab 500Mg 3'S</t>
  </si>
  <si>
    <t>P040380UL</t>
  </si>
  <si>
    <t>Ul Zitromax Tab 500Mg 3'S</t>
  </si>
  <si>
    <t>P040400</t>
  </si>
  <si>
    <t>Celebrex Cap 200Mg 30'S</t>
  </si>
  <si>
    <t>P040480</t>
  </si>
  <si>
    <t>Campto Inj 40Mg 2Ml</t>
  </si>
  <si>
    <t>P040480UL</t>
  </si>
  <si>
    <t>Ul Campto Inj 40Mg 2Ml</t>
  </si>
  <si>
    <t>P040490</t>
  </si>
  <si>
    <t>Campto Inj 100Mg 5Ml</t>
  </si>
  <si>
    <t>P040490UL</t>
  </si>
  <si>
    <t>Ul Campto Inj 100Mg 5Ml</t>
  </si>
  <si>
    <t>P040500</t>
  </si>
  <si>
    <t>Aromasin Tabs 25Mg 30'S</t>
  </si>
  <si>
    <t>P040500UL</t>
  </si>
  <si>
    <t>Ul Aromasin Tabs 25Mg 30'S</t>
  </si>
  <si>
    <t>P040540</t>
  </si>
  <si>
    <t>Viagra Tabs 50Mg 4'S</t>
  </si>
  <si>
    <t>P040550</t>
  </si>
  <si>
    <t>Viagra Tabs 100Mg 4'S</t>
  </si>
  <si>
    <t>P040560</t>
  </si>
  <si>
    <t>Medrol Tab 4Mg 30'S</t>
  </si>
  <si>
    <t>P040570</t>
  </si>
  <si>
    <t>Lyrica Caps 150Mg 56'S</t>
  </si>
  <si>
    <t>P040580</t>
  </si>
  <si>
    <t>Lyrica Cap 75Mg 56'S</t>
  </si>
  <si>
    <t>P040590</t>
  </si>
  <si>
    <t>Zoloft Tab 50Mg 1X30'S</t>
  </si>
  <si>
    <t>P040590UL</t>
  </si>
  <si>
    <t>Ul Zoloft Tab 50Mg 1X30'S</t>
  </si>
  <si>
    <t>F020320</t>
  </si>
  <si>
    <t>Oxitan Inj 100Mg/50Ml 1'S</t>
  </si>
  <si>
    <t>P040630</t>
  </si>
  <si>
    <t>Aldactone Tab 25Mg 100'S</t>
  </si>
  <si>
    <t>B050110</t>
  </si>
  <si>
    <t>Espumisan Liq 40Mg 30Ml 1S</t>
  </si>
  <si>
    <t>P040680</t>
  </si>
  <si>
    <t>Sermion Tab 10Mg 50'S</t>
  </si>
  <si>
    <t>P040690</t>
  </si>
  <si>
    <t>Amlor Tab 5Mg 30'S</t>
  </si>
  <si>
    <t>P040690UL</t>
  </si>
  <si>
    <t>Ul Amlor Tab 5Mg 30'S</t>
  </si>
  <si>
    <t>P040730</t>
  </si>
  <si>
    <t>Solu Medrol Inj 125Mg 25'S</t>
  </si>
  <si>
    <t>P040740</t>
  </si>
  <si>
    <t>Unasyn Tab 375Mg 8'S</t>
  </si>
  <si>
    <t>P040740UL</t>
  </si>
  <si>
    <t>Ul Unasyn Tab 375Mg 8'S</t>
  </si>
  <si>
    <t>P040750</t>
  </si>
  <si>
    <t>Zitromax Pos Sus 200Mg/5Ml 15Ml</t>
  </si>
  <si>
    <t>P040750UL</t>
  </si>
  <si>
    <t>Ul Zitromax Pos Sus 200Mg/5Ml 15Ml</t>
  </si>
  <si>
    <t>P050020</t>
  </si>
  <si>
    <t>Accupril Tab 5Mg 98'S</t>
  </si>
  <si>
    <t>P050040</t>
  </si>
  <si>
    <t>Cefobid Inj 1G 1'S</t>
  </si>
  <si>
    <t>P050040UL</t>
  </si>
  <si>
    <t>Ul Cefobid Inj 1G 1'S</t>
  </si>
  <si>
    <t>P050070</t>
  </si>
  <si>
    <t>Debridat Tab 100Mg 30'S</t>
  </si>
  <si>
    <t>P050090</t>
  </si>
  <si>
    <t>Diflucan Cap 150Mg 1'S</t>
  </si>
  <si>
    <t>P050090UL</t>
  </si>
  <si>
    <t>Ul Diflucan Cap 150Mg 1'S</t>
  </si>
  <si>
    <t>P050120</t>
  </si>
  <si>
    <t>Feldene Dispensible Tab 20Mg 15'S</t>
  </si>
  <si>
    <t>P050120UL</t>
  </si>
  <si>
    <t>Ul Feldene Dispensibtab 20Mg 15'S</t>
  </si>
  <si>
    <t>P050130</t>
  </si>
  <si>
    <t>Feldene Inj 20Mg 2'S</t>
  </si>
  <si>
    <t>P050130UL</t>
  </si>
  <si>
    <t>Ul Feldene Inj 20Mg 2'S</t>
  </si>
  <si>
    <t>P050160</t>
  </si>
  <si>
    <t>Lopid Tab 300Mg 100'S</t>
  </si>
  <si>
    <t>P050170</t>
  </si>
  <si>
    <t>Lopid Tab 600Mg 60'S</t>
  </si>
  <si>
    <t>P050210</t>
  </si>
  <si>
    <t>Pivalone Spr 10Ml 10Ml</t>
  </si>
  <si>
    <t>P050210UL</t>
  </si>
  <si>
    <t>Ul Pivalone Spr 10Ml 10Ml</t>
  </si>
  <si>
    <t>P050230</t>
  </si>
  <si>
    <t>Ponstan Cap 500Mg 100'S</t>
  </si>
  <si>
    <t>P050240</t>
  </si>
  <si>
    <t>Proctolog Cre 20G 20G</t>
  </si>
  <si>
    <t>P050250</t>
  </si>
  <si>
    <t>Proctolog Sup 10'S</t>
  </si>
  <si>
    <t>P050250UL</t>
  </si>
  <si>
    <t>Ul Proctolog Sup 10'S</t>
  </si>
  <si>
    <t>P050300</t>
  </si>
  <si>
    <t>Carduran Tab 2Mg 10'S</t>
  </si>
  <si>
    <t>P050300UL</t>
  </si>
  <si>
    <t>Ul Carduran Tab 2Mg 10'S</t>
  </si>
  <si>
    <t>P050310</t>
  </si>
  <si>
    <t>Omnicef Cap 100Mg 100'S</t>
  </si>
  <si>
    <t>P050310UL</t>
  </si>
  <si>
    <t>Ul Omnicef Cap 100Mg 100'S</t>
  </si>
  <si>
    <t>P070010</t>
  </si>
  <si>
    <t>Draxxin Inj 20Ml 1'S</t>
  </si>
  <si>
    <t>P070020</t>
  </si>
  <si>
    <t>Aradicator 10 Dose Inj 20Ml 1'S</t>
  </si>
  <si>
    <t>P070030</t>
  </si>
  <si>
    <t>Farrowsure B 10 Doseinj 50Ml 1'S</t>
  </si>
  <si>
    <t>P070040</t>
  </si>
  <si>
    <t>Litterguard Lt-C 10 Dose 20Ml 1'S</t>
  </si>
  <si>
    <t>P070050</t>
  </si>
  <si>
    <t>Litterguard Lt-C 1Dose 2Ml 1'S</t>
  </si>
  <si>
    <t>P070060</t>
  </si>
  <si>
    <t>Pr-Vac Plus 10 Dose Inj 20Ml 1'S</t>
  </si>
  <si>
    <t>P070070</t>
  </si>
  <si>
    <t>Pr-Vac Plus 25 Dose Inj 50Ml 1'S</t>
  </si>
  <si>
    <t>P070080</t>
  </si>
  <si>
    <t>Respisure 10 Dose Inj 20Ml 1'S</t>
  </si>
  <si>
    <t>P070090</t>
  </si>
  <si>
    <t>Respisure 50 Dose Inj 100Ml 1'S</t>
  </si>
  <si>
    <t>P070100</t>
  </si>
  <si>
    <t>Vanguard Plus 5 1 Dose 1Ml 1'S</t>
  </si>
  <si>
    <t>P070130</t>
  </si>
  <si>
    <t>Cattle Master 4+L5 Inj 25 Dose 1'S</t>
  </si>
  <si>
    <t>P070140</t>
  </si>
  <si>
    <t>Respisure-One 50Dose 100Ml 1'S</t>
  </si>
  <si>
    <t>P070150</t>
  </si>
  <si>
    <t>Respisure-One 10Dose 20Ml 1'S</t>
  </si>
  <si>
    <t>P070160</t>
  </si>
  <si>
    <t>Improvac 50 Dose Vial 1'S</t>
  </si>
  <si>
    <t>P070170</t>
  </si>
  <si>
    <t>Fam-30 1 Lit 1'S</t>
  </si>
  <si>
    <t>P070180</t>
  </si>
  <si>
    <t>Fam 30 5 Lit 1'S</t>
  </si>
  <si>
    <t>P070200</t>
  </si>
  <si>
    <t>Gpc8 5 Lit 1'S</t>
  </si>
  <si>
    <t>P070210</t>
  </si>
  <si>
    <t>Biocid 30 5 Lit 1'S</t>
  </si>
  <si>
    <t>P070240</t>
  </si>
  <si>
    <t>Lutalyse Inj 10Ml 1'S</t>
  </si>
  <si>
    <t>P070250</t>
  </si>
  <si>
    <t>Lutalyse Inj 30Ml 1'S</t>
  </si>
  <si>
    <t>P070260</t>
  </si>
  <si>
    <t>Linco-Spectin Inj 100Ml 1'S</t>
  </si>
  <si>
    <t>P070270</t>
  </si>
  <si>
    <t>Excenel Rtu Inj 100Ml 1'S</t>
  </si>
  <si>
    <t>P070280</t>
  </si>
  <si>
    <t>Excede Inj 50Ml 1'S</t>
  </si>
  <si>
    <t>P070290</t>
  </si>
  <si>
    <t>Revolution 12% Tube 0.25Ml 1'S</t>
  </si>
  <si>
    <t>P070300</t>
  </si>
  <si>
    <t>Revolution 12% Tube 0.5Ml 1'S</t>
  </si>
  <si>
    <t>P070310</t>
  </si>
  <si>
    <t>Revolution 12% Tube 1Ml 1'S</t>
  </si>
  <si>
    <t>P070320</t>
  </si>
  <si>
    <t>Lincomix 110 Premix Bag 5Kg 1'S</t>
  </si>
  <si>
    <t>P070330</t>
  </si>
  <si>
    <t>Linco-Spectin 44 Premixbag 1Kg 1'S</t>
  </si>
  <si>
    <t>P070340</t>
  </si>
  <si>
    <t>Linco-Spectin 44 Premixbag 20Kg 1'S</t>
  </si>
  <si>
    <t>P070350</t>
  </si>
  <si>
    <t>Linco Spectin 100 Soluble Powder 150Gm</t>
  </si>
  <si>
    <t>P070390</t>
  </si>
  <si>
    <t>Improved Milbond-Tx Bag 25Kg 1'S</t>
  </si>
  <si>
    <t>P070400</t>
  </si>
  <si>
    <t>Pest-Vac 10 Dose Inj 1'S</t>
  </si>
  <si>
    <t>P070410</t>
  </si>
  <si>
    <t>Pest-Vac 25 Dose Inj 1'S</t>
  </si>
  <si>
    <t>P070420</t>
  </si>
  <si>
    <t>Pest-Vac 50 Dose Inj 1'S</t>
  </si>
  <si>
    <t>P070430</t>
  </si>
  <si>
    <t>New-Vac K 1000 Dose Vial 1'S</t>
  </si>
  <si>
    <t>P070440</t>
  </si>
  <si>
    <t>Poulvac Eds New Bronz Vaccine 1000 Dose</t>
  </si>
  <si>
    <t>P070470</t>
  </si>
  <si>
    <t>Laryngo-Vac Tm 1000 Dose 1'S +Nuoc Pha</t>
  </si>
  <si>
    <t>P070480</t>
  </si>
  <si>
    <t>Poxine 1000 Dose + Nuoc Pha 1'S</t>
  </si>
  <si>
    <t>P070490</t>
  </si>
  <si>
    <t>Bursine Plus 1000 Dose 1'S</t>
  </si>
  <si>
    <t>P070500</t>
  </si>
  <si>
    <t>Bursine-2 1000 Dose 1'S</t>
  </si>
  <si>
    <t>P070520</t>
  </si>
  <si>
    <t>Mg-Bac 1000 Dose 1'S</t>
  </si>
  <si>
    <t>P070530</t>
  </si>
  <si>
    <t>Provac 3 1000 Dose 1'S</t>
  </si>
  <si>
    <t>P070540</t>
  </si>
  <si>
    <t>Provac 4 1000 Dose 1'S</t>
  </si>
  <si>
    <t>P070550</t>
  </si>
  <si>
    <t>Tri-Reo 1000 Dose 1'S</t>
  </si>
  <si>
    <t>P070570</t>
  </si>
  <si>
    <t>Poulvac Coryza Abc Ic3 1000 Dose 1'S</t>
  </si>
  <si>
    <t>P070590</t>
  </si>
  <si>
    <t>Newcastle B1 1000 Dose 1'S</t>
  </si>
  <si>
    <t>P070600</t>
  </si>
  <si>
    <t>Newcastle Lasota 1000 Dose 1'S</t>
  </si>
  <si>
    <t>P070610</t>
  </si>
  <si>
    <t>Newcastle B1+ Bron Conn 1000 Dose 1'S</t>
  </si>
  <si>
    <t>P070620</t>
  </si>
  <si>
    <t>Newcastle Lasota +Bron Mass 1000 Dose 1S</t>
  </si>
  <si>
    <t>P070650</t>
  </si>
  <si>
    <t>Suvaxyn Respifend Mh 10 Dose 1'S</t>
  </si>
  <si>
    <t>P070660</t>
  </si>
  <si>
    <t>Suvaxyn Respifend Mh 50 Dose 1'S</t>
  </si>
  <si>
    <t>P070710</t>
  </si>
  <si>
    <t>Clamoxyl La 100 Ml 1'S</t>
  </si>
  <si>
    <t>P070720</t>
  </si>
  <si>
    <t>Clamoxyl La 250 Ml 1'S</t>
  </si>
  <si>
    <t>P070740</t>
  </si>
  <si>
    <t>Draxxin 100 Ml 1'S</t>
  </si>
  <si>
    <t>P070750</t>
  </si>
  <si>
    <t>Terramycin/La 10Ml</t>
  </si>
  <si>
    <t>P070760</t>
  </si>
  <si>
    <t>Terramycin/La 100Ml</t>
  </si>
  <si>
    <t>P070840</t>
  </si>
  <si>
    <t>Linco-Spectin 880 Premix4.5Kg 1'S</t>
  </si>
  <si>
    <t>P070850</t>
  </si>
  <si>
    <t>Sterile Diluent (Pest-Vac) 20Ml</t>
  </si>
  <si>
    <t>P070860</t>
  </si>
  <si>
    <t>Sterile Diluent (Pest-Vac) 50Ml</t>
  </si>
  <si>
    <t>P070870</t>
  </si>
  <si>
    <t>Sterile Diluent (Pest-Vac)100Ml</t>
  </si>
  <si>
    <t>P090020</t>
  </si>
  <si>
    <t>Reamberin</t>
  </si>
  <si>
    <t>R440020</t>
  </si>
  <si>
    <t>Perskindol Gel 6Ml</t>
  </si>
  <si>
    <t>S030020</t>
  </si>
  <si>
    <t>Acne-Aid Bar 100G 1'S</t>
  </si>
  <si>
    <t>S030050</t>
  </si>
  <si>
    <t>Isotrex(N) Cre 0.05% 10G</t>
  </si>
  <si>
    <t>S030070</t>
  </si>
  <si>
    <t>Isotrex 10G (N) Cre 0.1% 10G</t>
  </si>
  <si>
    <t>S030090</t>
  </si>
  <si>
    <t>Lacticare Lot 100G 100G</t>
  </si>
  <si>
    <t>S030110</t>
  </si>
  <si>
    <t>Oilatum Bar 100G 1'S</t>
  </si>
  <si>
    <t>S030130</t>
  </si>
  <si>
    <t>S030200</t>
  </si>
  <si>
    <t>Polytar Bar 100G 1'S</t>
  </si>
  <si>
    <t>S030210</t>
  </si>
  <si>
    <t>Polytar Liq 150Ml 150Ml</t>
  </si>
  <si>
    <t>S030230</t>
  </si>
  <si>
    <t>Sastid Bar 100G 1'S</t>
  </si>
  <si>
    <t>S030240</t>
  </si>
  <si>
    <t>Stiemycin Sol 25Ml 1'S</t>
  </si>
  <si>
    <t>S030240UL</t>
  </si>
  <si>
    <t>Ul Stiemycin Sol 25Ml 1'S</t>
  </si>
  <si>
    <t>S030340</t>
  </si>
  <si>
    <t>Lacticare -Hc Lot 1% 25Ml</t>
  </si>
  <si>
    <t>S030350</t>
  </si>
  <si>
    <t>Lacticare-Hc Lot 2.5% 25Ml 1S</t>
  </si>
  <si>
    <t>S030360</t>
  </si>
  <si>
    <t>Panoxy Sfree Cl'Ser Oth 60Ml 1'S</t>
  </si>
  <si>
    <t>S030370</t>
  </si>
  <si>
    <t>Physiogel Cre 75Ml 1'S</t>
  </si>
  <si>
    <t>S030390</t>
  </si>
  <si>
    <t>Physiogel Lot 200Ml 1'S</t>
  </si>
  <si>
    <t>S030400</t>
  </si>
  <si>
    <t>Spectraban Sens. 30 Cream 60G 1'S</t>
  </si>
  <si>
    <t>S030410</t>
  </si>
  <si>
    <t>Spectraban 60 Cream 100G 1'S</t>
  </si>
  <si>
    <t>S030420</t>
  </si>
  <si>
    <t>Physiogel Ai Cream 50Ml 1'S</t>
  </si>
  <si>
    <t>S040020</t>
  </si>
  <si>
    <t>Skigen Sac 4000 30'S</t>
  </si>
  <si>
    <t>S040050</t>
  </si>
  <si>
    <t>Vite Pearl Cap 20'S</t>
  </si>
  <si>
    <t>S040090</t>
  </si>
  <si>
    <t>Exeter Cold Hot Pack 1'S</t>
  </si>
  <si>
    <t>S070020</t>
  </si>
  <si>
    <t>Bonefos Cap 400Mg 100'S</t>
  </si>
  <si>
    <t>S070030</t>
  </si>
  <si>
    <t>Provironum Tab 25Mg 50'S</t>
  </si>
  <si>
    <t>S070050</t>
  </si>
  <si>
    <t>Diane 35 Tab 21'S</t>
  </si>
  <si>
    <t>S070060</t>
  </si>
  <si>
    <t>Androcur Tab 50Mg 50'S</t>
  </si>
  <si>
    <t>S070240</t>
  </si>
  <si>
    <t>Ultravist 300 Inj 50Ml 10'S</t>
  </si>
  <si>
    <t>S070241</t>
  </si>
  <si>
    <t>Ultravist 300 Inj 100Ml 10'S</t>
  </si>
  <si>
    <t>S070251</t>
  </si>
  <si>
    <t>Ultravist 370 Inj 100Ml 10'S</t>
  </si>
  <si>
    <t>S070291</t>
  </si>
  <si>
    <t>Gynera Tab 21'S</t>
  </si>
  <si>
    <t>S070300</t>
  </si>
  <si>
    <t>Primolut-N Tab 5Mg 30'S</t>
  </si>
  <si>
    <t>S070310</t>
  </si>
  <si>
    <t>Progynova Tab 2Mg 28'S</t>
  </si>
  <si>
    <t>S070330</t>
  </si>
  <si>
    <t>Cyclo Progynova Tab 2Mg 21'S</t>
  </si>
  <si>
    <t>B050030</t>
  </si>
  <si>
    <t>Berlthyrox Tab 100Mcg 100'S</t>
  </si>
  <si>
    <t>S070390</t>
  </si>
  <si>
    <t>Yasmin Tab 1X21'S</t>
  </si>
  <si>
    <t>S070400</t>
  </si>
  <si>
    <t>Angeliq Tab 28'S</t>
  </si>
  <si>
    <t>S070410</t>
  </si>
  <si>
    <t>Gadovist Inj 1Mmol/Ml1X5Ml</t>
  </si>
  <si>
    <t>S070430</t>
  </si>
  <si>
    <t>Nebido Inj 1000Mg/4Ml 1'S</t>
  </si>
  <si>
    <t>S080170</t>
  </si>
  <si>
    <t>Clarityne Tab 10Mg 10'S</t>
  </si>
  <si>
    <t>S080290</t>
  </si>
  <si>
    <t>Diprospan Inj 1Ml 1'S</t>
  </si>
  <si>
    <t>S080330</t>
  </si>
  <si>
    <t>Diprosalic Oin 15G 1'S</t>
  </si>
  <si>
    <t>N131260</t>
  </si>
  <si>
    <t>S080690</t>
  </si>
  <si>
    <t>Aerius Syr 0.5Mg/Ml 1'S</t>
  </si>
  <si>
    <t>S080710</t>
  </si>
  <si>
    <t>Polaramine Tabs 2Mg 150'S</t>
  </si>
  <si>
    <t>S080750</t>
  </si>
  <si>
    <t>Celestoderm V Gen Cream 10G 1'S</t>
  </si>
  <si>
    <t>S080760</t>
  </si>
  <si>
    <t>Nasonex Aqueousnasalspr 50Mcg 60 Dose</t>
  </si>
  <si>
    <t>S080880</t>
  </si>
  <si>
    <t>Antibio Sac 75Mg 100'S</t>
  </si>
  <si>
    <t>S080890</t>
  </si>
  <si>
    <t>Antibio Tropical Sac 100'S</t>
  </si>
  <si>
    <t>S090030</t>
  </si>
  <si>
    <t>Duphaston Tab 10Mg 20'S</t>
  </si>
  <si>
    <t>S090040</t>
  </si>
  <si>
    <t>Serc 8 Tab 8Mg 100'S</t>
  </si>
  <si>
    <t>S090050</t>
  </si>
  <si>
    <t>Duphalac 10G/15Ml Syr 15Ml 20'S</t>
  </si>
  <si>
    <t>S090090</t>
  </si>
  <si>
    <t>Disgren Cap 300Mg 30'S</t>
  </si>
  <si>
    <t>S090100</t>
  </si>
  <si>
    <t>Herbesser Tab 30Mg 100'S</t>
  </si>
  <si>
    <t>S090110</t>
  </si>
  <si>
    <t>Herbesser Tab 60Mg 100'S</t>
  </si>
  <si>
    <t>S090120</t>
  </si>
  <si>
    <t>Herbesser R 100 Cap 100Mg 100'S</t>
  </si>
  <si>
    <t>S090130</t>
  </si>
  <si>
    <t>Herbesser R 200 Cap 200Mg 100'S</t>
  </si>
  <si>
    <t>S090140</t>
  </si>
  <si>
    <t>Brexin Tab 20Mg 20'S</t>
  </si>
  <si>
    <t>S090150</t>
  </si>
  <si>
    <t>Fatig Solution 10Ml 20'S</t>
  </si>
  <si>
    <t>S090160</t>
  </si>
  <si>
    <t>Duspatalin Retard Cap 200Mg 30'S</t>
  </si>
  <si>
    <t>S090170</t>
  </si>
  <si>
    <t>Betaserc Tab 16Mg 60'S</t>
  </si>
  <si>
    <t>S090180</t>
  </si>
  <si>
    <t>Luvox Tab 100Mg 30'S</t>
  </si>
  <si>
    <t>S090190</t>
  </si>
  <si>
    <t>Hidrasec Infants Pwd 10Mg 16'S</t>
  </si>
  <si>
    <t>S090190UL</t>
  </si>
  <si>
    <t>Ul Hidrasec Infants Pwd 10Mg 16'S</t>
  </si>
  <si>
    <t>S090200</t>
  </si>
  <si>
    <t>Hidrasec Children Pwd 30Mg 30'S</t>
  </si>
  <si>
    <t>S090200UL</t>
  </si>
  <si>
    <t>Ul Hidrasec Childrenpwd 30Mg 30'S</t>
  </si>
  <si>
    <t>S090230</t>
  </si>
  <si>
    <t>Tanatril Tab 5Mg 100'S</t>
  </si>
  <si>
    <t>S090240</t>
  </si>
  <si>
    <t>Tanatril Tab 10Mg 100'S</t>
  </si>
  <si>
    <t>S090250</t>
  </si>
  <si>
    <t>Lipanthyl 200M Caps 200Mg 30'S</t>
  </si>
  <si>
    <t>S090260</t>
  </si>
  <si>
    <t>Lipanthyl Cap 300Mg 30'S</t>
  </si>
  <si>
    <t>S090270</t>
  </si>
  <si>
    <t>Lipanthyl 100Mg Caps 100Mg 48'S</t>
  </si>
  <si>
    <t>S090280</t>
  </si>
  <si>
    <t>Lipanthyl Supra Tab 160Mg 30'S</t>
  </si>
  <si>
    <t>S090310</t>
  </si>
  <si>
    <t>Duphalac Syr 200Ml</t>
  </si>
  <si>
    <t>S090340</t>
  </si>
  <si>
    <t>Betaserc Tab 24Mg 5X10'S</t>
  </si>
  <si>
    <t>S090350</t>
  </si>
  <si>
    <t>Lipanthyl Nt Tab 145Mg 3 X10'S</t>
  </si>
  <si>
    <t>S130020</t>
  </si>
  <si>
    <t>Diamicron Mr Tab 30Mg 60'S</t>
  </si>
  <si>
    <t>S130051</t>
  </si>
  <si>
    <t>Daflon (L) Tab 500Mg 60'S</t>
  </si>
  <si>
    <t>S130210</t>
  </si>
  <si>
    <t>Vastarel Mr Tab 35Mg 60'S</t>
  </si>
  <si>
    <t>S130260</t>
  </si>
  <si>
    <t>Protelos Sac 2G 28'S</t>
  </si>
  <si>
    <t>S130290</t>
  </si>
  <si>
    <t>Procoralan Tab 7.5Mg 56'S</t>
  </si>
  <si>
    <t>S130300</t>
  </si>
  <si>
    <t>Coversyl Tab 5Mg 30'S</t>
  </si>
  <si>
    <t>S130310</t>
  </si>
  <si>
    <t>Coversyl Tab 10Mg 30'S</t>
  </si>
  <si>
    <t>S130320</t>
  </si>
  <si>
    <t>Coveram 5-5 Tab 5Mg/5Mg30'S</t>
  </si>
  <si>
    <t>S130330</t>
  </si>
  <si>
    <t>Coveram 5-10 Tab 5Mg-10M30'S</t>
  </si>
  <si>
    <t>S130340</t>
  </si>
  <si>
    <t>Coveram 10-5 Tab 10-5Mg 30'S</t>
  </si>
  <si>
    <t>S130350</t>
  </si>
  <si>
    <t>Coveram 10-10 Tab 10-10Mg30'S</t>
  </si>
  <si>
    <t>S130360</t>
  </si>
  <si>
    <t>Coversyl Plus 5/1.25Mg Tabarginine 30'S</t>
  </si>
  <si>
    <t>S130380</t>
  </si>
  <si>
    <t>Diamicron Mr Tab 60 Mg 30'S</t>
  </si>
  <si>
    <t>S170010</t>
  </si>
  <si>
    <t>Bactroban Oin 5G 1'S</t>
  </si>
  <si>
    <t>S170150</t>
  </si>
  <si>
    <t>Augmentin Bd Tab 1G 14'S</t>
  </si>
  <si>
    <t>S170160</t>
  </si>
  <si>
    <t>Augmentin Bd Tab 625Mg 14'S</t>
  </si>
  <si>
    <t>S270010</t>
  </si>
  <si>
    <t>Amfapraz Caps 40Mg 30'S</t>
  </si>
  <si>
    <t>S270020</t>
  </si>
  <si>
    <t>Amlevo 500 Tab 500Mg 30'S</t>
  </si>
  <si>
    <t>S270030</t>
  </si>
  <si>
    <t>Amlevo 750 Tab 750Mg 10'S</t>
  </si>
  <si>
    <t>S270040</t>
  </si>
  <si>
    <t>Ampha 3B Caps 100'S</t>
  </si>
  <si>
    <t>S270050</t>
  </si>
  <si>
    <t>Ampha Bc Complex Caps 100'S</t>
  </si>
  <si>
    <t>S270060</t>
  </si>
  <si>
    <t>Ampha E-400 Caps 90'S</t>
  </si>
  <si>
    <t>S270070</t>
  </si>
  <si>
    <t>Amtim Caps 5Mg 30'S</t>
  </si>
  <si>
    <t>S270080</t>
  </si>
  <si>
    <t>Becofort Caps 90'S</t>
  </si>
  <si>
    <t>S270090</t>
  </si>
  <si>
    <t>Becofort Tab 100'S</t>
  </si>
  <si>
    <t>S270100</t>
  </si>
  <si>
    <t>Bosamin Caps 90'S</t>
  </si>
  <si>
    <t>A120540</t>
  </si>
  <si>
    <t>Xylocaine Jelly Oin 2% 30G 30G</t>
  </si>
  <si>
    <t>S270130</t>
  </si>
  <si>
    <t>Mecam 7.5 Tab 7.5Mg 30'S</t>
  </si>
  <si>
    <t>S270140</t>
  </si>
  <si>
    <t>Neuroton Tab 30'S</t>
  </si>
  <si>
    <t>S270150</t>
  </si>
  <si>
    <t>Safegan 70 Caps 60'S</t>
  </si>
  <si>
    <t>S270160</t>
  </si>
  <si>
    <t>Tervit H Tab 100'S</t>
  </si>
  <si>
    <t>S270120</t>
  </si>
  <si>
    <t>Mecam 15 Tab 15Mg 30'S</t>
  </si>
  <si>
    <t>S270180</t>
  </si>
  <si>
    <t>Xytab Tab 5Mg 30'S</t>
  </si>
  <si>
    <t>S270190</t>
  </si>
  <si>
    <t>Diafase 500 Tab 60'S</t>
  </si>
  <si>
    <t>S270200</t>
  </si>
  <si>
    <t>Megafort Tab 20Mg 4'S</t>
  </si>
  <si>
    <t>S270210</t>
  </si>
  <si>
    <t>Amfadol Plus Caps.325Mg/200Mg 100'S</t>
  </si>
  <si>
    <t>S270220</t>
  </si>
  <si>
    <t>Amfarex 500 Tab 7'S</t>
  </si>
  <si>
    <t>S270230</t>
  </si>
  <si>
    <t>Diafase 850 Tab 60'S</t>
  </si>
  <si>
    <t>S270240</t>
  </si>
  <si>
    <t>Dipolac G Cream 15G</t>
  </si>
  <si>
    <t>S270250</t>
  </si>
  <si>
    <t>Orafort 200 Tab 30'S</t>
  </si>
  <si>
    <t>S270260</t>
  </si>
  <si>
    <t>Ostoflex 750 Tab 750Mg 60'S</t>
  </si>
  <si>
    <t>S270270</t>
  </si>
  <si>
    <t>Timol Neo Caps 5Mg 30'S</t>
  </si>
  <si>
    <t>S270280</t>
  </si>
  <si>
    <t>Amfacin Tab 100'S</t>
  </si>
  <si>
    <t>S270290</t>
  </si>
  <si>
    <t>Amfuncid Cream 1% 10G</t>
  </si>
  <si>
    <t>S270300</t>
  </si>
  <si>
    <t>Listate Tab 10Mg 30'S</t>
  </si>
  <si>
    <t>S270310</t>
  </si>
  <si>
    <t>Listate Tab 20Mg 30'S</t>
  </si>
  <si>
    <t>S270320</t>
  </si>
  <si>
    <t>Lorafast Tab 10Mg 30'S</t>
  </si>
  <si>
    <t>S270330</t>
  </si>
  <si>
    <t>Glucoflex Tab 500Mg 100'S</t>
  </si>
  <si>
    <t>S270350</t>
  </si>
  <si>
    <t>Amfacort Cream 10G</t>
  </si>
  <si>
    <t>S270360</t>
  </si>
  <si>
    <t>Ancid Peppermint Tablet 100'S</t>
  </si>
  <si>
    <t>S270370</t>
  </si>
  <si>
    <t>Sylgan-S Caps. 90'S</t>
  </si>
  <si>
    <t>S270380</t>
  </si>
  <si>
    <t>Ginkan Tab 40Mg 30'S</t>
  </si>
  <si>
    <t>S270400</t>
  </si>
  <si>
    <t>Ostoflex 1500Mg 3G X30 Sach</t>
  </si>
  <si>
    <t>S270410</t>
  </si>
  <si>
    <t>Gentamicina solfato 80mg 20ml</t>
  </si>
  <si>
    <t>T010010</t>
  </si>
  <si>
    <t>Crila Forte Cap 10 X 10'S</t>
  </si>
  <si>
    <t>B010370</t>
  </si>
  <si>
    <t>Yaz Tabs 28'S</t>
  </si>
  <si>
    <t>U010010UL</t>
  </si>
  <si>
    <t>Ul Atarax Tab 25Mg 30'S</t>
  </si>
  <si>
    <t>U010060</t>
  </si>
  <si>
    <t>Nootropil Inj 12G 60Ml</t>
  </si>
  <si>
    <t>U010070</t>
  </si>
  <si>
    <t>Nootropyl Inj 1G/5Ml 12'S</t>
  </si>
  <si>
    <t>U010080</t>
  </si>
  <si>
    <t>Nootropil Inj 3G/15Ml4'S</t>
  </si>
  <si>
    <t>U010100</t>
  </si>
  <si>
    <t>Nootropyl Tab 800Mg 45'S</t>
  </si>
  <si>
    <t>U010100UL</t>
  </si>
  <si>
    <t>Ul Nootropyl Tab 800Mg 45'S</t>
  </si>
  <si>
    <t>U010130</t>
  </si>
  <si>
    <t>Zyrtec Tab 10Mg 10'S</t>
  </si>
  <si>
    <t>U010150</t>
  </si>
  <si>
    <t>Zyrtec (N) Sol 1Mg/Ml 60Ml</t>
  </si>
  <si>
    <t>U010170</t>
  </si>
  <si>
    <t>Xyzal Tab 5Mg 10'S</t>
  </si>
  <si>
    <t>U010180</t>
  </si>
  <si>
    <t>Keppra Tab 500Mg 60'S</t>
  </si>
  <si>
    <t>U020250</t>
  </si>
  <si>
    <t>Ferlin Dro 15Ml</t>
  </si>
  <si>
    <t>U020310</t>
  </si>
  <si>
    <t>Atussin Tab 50Mg 100'S</t>
  </si>
  <si>
    <t>U020350</t>
  </si>
  <si>
    <t>Ferlin Syr 30Ml</t>
  </si>
  <si>
    <t>U020360</t>
  </si>
  <si>
    <t>Ferlin Syr 60Ml</t>
  </si>
  <si>
    <t>J050110</t>
  </si>
  <si>
    <t>Ot Ultra2 System Mg Apc 1'S</t>
  </si>
  <si>
    <t>U020450</t>
  </si>
  <si>
    <t>Obimin Tab 30'S</t>
  </si>
  <si>
    <t>U020490</t>
  </si>
  <si>
    <t>Solmux Broncho Cap 2/500Mg100'S</t>
  </si>
  <si>
    <t>U020500</t>
  </si>
  <si>
    <t>Solmux B.Pedia Sus 60Ml 1'S</t>
  </si>
  <si>
    <t>U020550</t>
  </si>
  <si>
    <t>Odiron Tab 100'S</t>
  </si>
  <si>
    <t>U020760</t>
  </si>
  <si>
    <t>Obimin Tab 10Vix10'S</t>
  </si>
  <si>
    <t>U020770</t>
  </si>
  <si>
    <t>Obimin Tab 3Vix10'S</t>
  </si>
  <si>
    <t>U020950</t>
  </si>
  <si>
    <t>Atussin Siro Ho 30Ml 1'S</t>
  </si>
  <si>
    <t>A120720</t>
  </si>
  <si>
    <t>Nolvadex Tab 10Mg 30'S</t>
  </si>
  <si>
    <t>U020970</t>
  </si>
  <si>
    <t>Calcibest Ss Tab 600Mg 30'S</t>
  </si>
  <si>
    <t>U021090</t>
  </si>
  <si>
    <t>Atussin Syrup Sac 30'S</t>
  </si>
  <si>
    <t>U021140</t>
  </si>
  <si>
    <t>Prevost 70Mg Tab 1X4'S</t>
  </si>
  <si>
    <t>U021150</t>
  </si>
  <si>
    <t>Decolgen Syrup Sachet5Ml 30'S</t>
  </si>
  <si>
    <t>U021160</t>
  </si>
  <si>
    <t>Decolgen Forte (Pe 10 Mg)25X4'S (Fl)</t>
  </si>
  <si>
    <t>U021170</t>
  </si>
  <si>
    <t>Decolgen Nd (Pe 10Mg) 25X 4'S(Fl)</t>
  </si>
  <si>
    <t>U021180</t>
  </si>
  <si>
    <t>Decolgen Syrup 60Ml (Gbot)</t>
  </si>
  <si>
    <t>U021230</t>
  </si>
  <si>
    <t>Maxedo Suspension 250Mg 5Mlx30'S</t>
  </si>
  <si>
    <t>U021240</t>
  </si>
  <si>
    <t>Prevost Plus 70Mg Tab 1X4'S</t>
  </si>
  <si>
    <t>U050010</t>
  </si>
  <si>
    <t>Decolgen Nd Tab 25X 4'S</t>
  </si>
  <si>
    <t>U050020</t>
  </si>
  <si>
    <t>Decolgen Forte (Pe 10Mg) 25X4'S (Pe)</t>
  </si>
  <si>
    <t>U050040</t>
  </si>
  <si>
    <t>Obimin Plus Cap 30'S</t>
  </si>
  <si>
    <t>U050050</t>
  </si>
  <si>
    <t>U050060</t>
  </si>
  <si>
    <t>U050070</t>
  </si>
  <si>
    <t>U050110</t>
  </si>
  <si>
    <t>Solmux Broncho Sus 60Ml 1'S</t>
  </si>
  <si>
    <t>U050120</t>
  </si>
  <si>
    <t>Decolgen Syrup 60Ml 1'S</t>
  </si>
  <si>
    <t>U050140</t>
  </si>
  <si>
    <t>Ferlin Syr 30Ml 1'S</t>
  </si>
  <si>
    <t>U050150</t>
  </si>
  <si>
    <t>Ferlin Syr 60Ml 1'S</t>
  </si>
  <si>
    <t>W040050</t>
  </si>
  <si>
    <t>Tazocin Inj 4.5G 1'S</t>
  </si>
  <si>
    <t>I010220</t>
  </si>
  <si>
    <t>Dermatix ultra gel 7g</t>
  </si>
  <si>
    <t>I010230</t>
  </si>
  <si>
    <t>Dermatix ultra gel 15g</t>
  </si>
  <si>
    <t>M040430</t>
  </si>
  <si>
    <t>Glucophage XR tab 750mg</t>
  </si>
  <si>
    <t>B010380</t>
  </si>
  <si>
    <t>Adalat LA tab 20mg</t>
  </si>
  <si>
    <t>M040440</t>
  </si>
  <si>
    <t>Glucophage XR tab 1000mg</t>
  </si>
  <si>
    <t>M070760</t>
  </si>
  <si>
    <t>Norcuron 4mg 10's</t>
  </si>
  <si>
    <t>G031790</t>
  </si>
  <si>
    <t>Lamictal 50mg 30's</t>
  </si>
  <si>
    <t>G031780</t>
  </si>
  <si>
    <t>Lamictal 25mg 30's</t>
  </si>
  <si>
    <t>G031770</t>
  </si>
  <si>
    <t>Lamictal 100mg 30's</t>
  </si>
  <si>
    <t>A121750</t>
  </si>
  <si>
    <t>A122080</t>
  </si>
  <si>
    <t>Imdur Tab 60Mg 28'S</t>
  </si>
  <si>
    <t>A122060</t>
  </si>
  <si>
    <t>Komboglyze XR tab 5mg/1000mg</t>
  </si>
  <si>
    <t>A122070</t>
  </si>
  <si>
    <t>Komboglyze XR tab 5mg/500mg</t>
  </si>
  <si>
    <t>F020640</t>
  </si>
  <si>
    <t>T010020</t>
  </si>
  <si>
    <t>Crila cap 250mg</t>
  </si>
  <si>
    <t>P040780</t>
  </si>
  <si>
    <t>Caltrate adult food tab 20's</t>
  </si>
  <si>
    <t>P040790</t>
  </si>
  <si>
    <t>Caltrate adult food tab 60's</t>
  </si>
  <si>
    <t>N120740</t>
  </si>
  <si>
    <t>Ulthera deepsee transducer</t>
  </si>
  <si>
    <t>N120790</t>
  </si>
  <si>
    <t>Heliocare purewhite radiance</t>
  </si>
  <si>
    <t>P090010</t>
  </si>
  <si>
    <t>Cytoflavin inj 10ml 5's</t>
  </si>
  <si>
    <t>G060070</t>
  </si>
  <si>
    <t>Visipaque 320mg 100ml</t>
  </si>
  <si>
    <t>Outer Size Code</t>
  </si>
  <si>
    <t>SOH</t>
  </si>
  <si>
    <t>Pallet</t>
  </si>
  <si>
    <t>PRN</t>
  </si>
  <si>
    <t>Outer size code</t>
  </si>
  <si>
    <t>Standard Outer volume</t>
  </si>
  <si>
    <t>% Var</t>
  </si>
  <si>
    <t>% Stock of Org</t>
  </si>
  <si>
    <t>% Pallet SOH</t>
  </si>
  <si>
    <t>StandardOuter volume</t>
  </si>
  <si>
    <t>% SOH</t>
  </si>
  <si>
    <t xml:space="preserve">Standard Outer Volume </t>
  </si>
  <si>
    <t>Original Outer Volume</t>
  </si>
  <si>
    <t>% Var of Actual vs Standard Vol</t>
  </si>
  <si>
    <t>Description</t>
  </si>
  <si>
    <t>Length</t>
  </si>
  <si>
    <t>Height</t>
  </si>
  <si>
    <t>Depth</t>
  </si>
  <si>
    <t xml:space="preserve">Outer Volume </t>
  </si>
  <si>
    <t>C5</t>
  </si>
  <si>
    <t>D3</t>
  </si>
  <si>
    <t>D4</t>
  </si>
  <si>
    <t>E8</t>
  </si>
  <si>
    <t>F5</t>
  </si>
  <si>
    <t>F8</t>
  </si>
  <si>
    <t>G0</t>
  </si>
  <si>
    <t>G5</t>
  </si>
  <si>
    <t>H5</t>
  </si>
  <si>
    <t>I5</t>
  </si>
  <si>
    <t>K0</t>
  </si>
  <si>
    <t>K5</t>
  </si>
  <si>
    <t>L1</t>
  </si>
  <si>
    <t>L2</t>
  </si>
  <si>
    <t>L3</t>
  </si>
  <si>
    <t>L8</t>
  </si>
  <si>
    <t>L5</t>
  </si>
  <si>
    <t>M1</t>
  </si>
  <si>
    <t>M2</t>
  </si>
  <si>
    <t>M4</t>
  </si>
  <si>
    <t>M5</t>
  </si>
  <si>
    <t>N0</t>
  </si>
  <si>
    <t>N2</t>
  </si>
  <si>
    <t>N8</t>
  </si>
  <si>
    <t>O4</t>
  </si>
  <si>
    <t>Z1</t>
  </si>
  <si>
    <t>Y9</t>
  </si>
  <si>
    <t>Y8</t>
  </si>
  <si>
    <t>Y1</t>
  </si>
  <si>
    <t>X9</t>
  </si>
  <si>
    <t>W9</t>
  </si>
  <si>
    <t>W0</t>
  </si>
  <si>
    <t>S8</t>
  </si>
  <si>
    <t>S5</t>
  </si>
  <si>
    <t>S0</t>
  </si>
  <si>
    <t>R9</t>
  </si>
  <si>
    <t>R5</t>
  </si>
  <si>
    <t>R4</t>
  </si>
  <si>
    <t>R3</t>
  </si>
  <si>
    <t>R2</t>
  </si>
  <si>
    <t>R1</t>
  </si>
  <si>
    <t>Q7</t>
  </si>
  <si>
    <t>Q6</t>
  </si>
  <si>
    <t>Q5</t>
  </si>
  <si>
    <t>Q1</t>
  </si>
  <si>
    <t>Q0</t>
  </si>
  <si>
    <t>P9</t>
  </si>
  <si>
    <t>P7</t>
  </si>
  <si>
    <t>P6</t>
  </si>
  <si>
    <t>P5</t>
  </si>
  <si>
    <t>P2</t>
  </si>
  <si>
    <t>P1</t>
  </si>
  <si>
    <t>P0</t>
  </si>
  <si>
    <t>N7</t>
  </si>
  <si>
    <t>O6</t>
  </si>
  <si>
    <t>O9</t>
  </si>
  <si>
    <t>O7</t>
  </si>
  <si>
    <t>L9</t>
  </si>
  <si>
    <t>L7</t>
  </si>
  <si>
    <t>L4</t>
  </si>
  <si>
    <t>L0</t>
  </si>
  <si>
    <t>M0</t>
  </si>
  <si>
    <t>M9</t>
  </si>
  <si>
    <t>M8</t>
  </si>
  <si>
    <t>M7</t>
  </si>
  <si>
    <t>N9</t>
  </si>
  <si>
    <t>N6</t>
  </si>
  <si>
    <t>N5</t>
  </si>
  <si>
    <t>N4</t>
  </si>
  <si>
    <t>N3</t>
  </si>
  <si>
    <t>R0</t>
  </si>
  <si>
    <t>R8</t>
  </si>
  <si>
    <t>R6</t>
  </si>
  <si>
    <t>A4</t>
  </si>
  <si>
    <t>B9</t>
  </si>
  <si>
    <t>C1</t>
  </si>
  <si>
    <t>C3</t>
  </si>
  <si>
    <t>C7</t>
  </si>
  <si>
    <t>C9</t>
  </si>
  <si>
    <t>D5</t>
  </si>
  <si>
    <t>D8</t>
  </si>
  <si>
    <t>E1</t>
  </si>
  <si>
    <t>E2</t>
  </si>
  <si>
    <t>F0</t>
  </si>
  <si>
    <t>F7</t>
  </si>
  <si>
    <t>F9</t>
  </si>
  <si>
    <t>G2</t>
  </si>
  <si>
    <t>G6</t>
  </si>
  <si>
    <t>G8</t>
  </si>
  <si>
    <t>H1</t>
  </si>
  <si>
    <t>H7</t>
  </si>
  <si>
    <t>I0</t>
  </si>
  <si>
    <t>I8</t>
  </si>
  <si>
    <t>K2</t>
  </si>
  <si>
    <t>O0</t>
  </si>
  <si>
    <t>T9</t>
  </si>
  <si>
    <t>T0</t>
  </si>
  <si>
    <t>T5</t>
  </si>
  <si>
    <t>U5</t>
  </si>
  <si>
    <t>V0</t>
  </si>
  <si>
    <t>V6</t>
  </si>
  <si>
    <t>W8</t>
  </si>
  <si>
    <t>J2</t>
  </si>
  <si>
    <t>J5</t>
  </si>
  <si>
    <t>J8</t>
  </si>
  <si>
    <t>K6</t>
  </si>
  <si>
    <t>U6</t>
  </si>
  <si>
    <t>V3</t>
  </si>
  <si>
    <t>V8</t>
  </si>
  <si>
    <t>W1</t>
  </si>
  <si>
    <t>X3</t>
  </si>
  <si>
    <t>Y5</t>
  </si>
  <si>
    <t>AA</t>
  </si>
  <si>
    <t>T2</t>
  </si>
  <si>
    <t>T4</t>
  </si>
  <si>
    <t>T1</t>
  </si>
  <si>
    <t>T3</t>
  </si>
  <si>
    <t>T6</t>
  </si>
  <si>
    <t>T7</t>
  </si>
  <si>
    <t>T8</t>
  </si>
  <si>
    <t>U2</t>
  </si>
  <si>
    <t>U8</t>
  </si>
  <si>
    <t>U4</t>
  </si>
  <si>
    <t>V2</t>
  </si>
  <si>
    <t>V4</t>
  </si>
  <si>
    <t>W2</t>
  </si>
  <si>
    <t>W6</t>
  </si>
  <si>
    <t>W4</t>
  </si>
  <si>
    <t>X0</t>
  </si>
  <si>
    <t>X1</t>
  </si>
  <si>
    <t>X2</t>
  </si>
  <si>
    <t>X8</t>
  </si>
  <si>
    <t>X6</t>
  </si>
  <si>
    <t>X4</t>
  </si>
  <si>
    <t>Y0</t>
  </si>
  <si>
    <t>Y2</t>
  </si>
  <si>
    <t>Y6</t>
  </si>
  <si>
    <t>Y4</t>
  </si>
  <si>
    <t>Z0</t>
  </si>
  <si>
    <t>Z2</t>
  </si>
  <si>
    <t>Z8</t>
  </si>
  <si>
    <t>Z6</t>
  </si>
  <si>
    <t>Z4</t>
  </si>
  <si>
    <t>U7</t>
  </si>
  <si>
    <t>AB</t>
  </si>
  <si>
    <t>AC</t>
  </si>
  <si>
    <t>AD</t>
  </si>
  <si>
    <t>AG</t>
  </si>
  <si>
    <t>AI</t>
  </si>
  <si>
    <t>AL</t>
  </si>
  <si>
    <t>AO</t>
  </si>
  <si>
    <t>AS</t>
  </si>
  <si>
    <t>AU</t>
  </si>
  <si>
    <t>AZ</t>
  </si>
  <si>
    <t>BA</t>
  </si>
  <si>
    <t>BF</t>
  </si>
  <si>
    <t>BJ</t>
  </si>
  <si>
    <t>BO</t>
  </si>
  <si>
    <t>BT</t>
  </si>
  <si>
    <t>BX</t>
  </si>
  <si>
    <t>CB</t>
  </si>
  <si>
    <t>CP</t>
  </si>
  <si>
    <t>CZ</t>
  </si>
  <si>
    <t>DT</t>
  </si>
  <si>
    <t>K3</t>
  </si>
  <si>
    <t>H0</t>
  </si>
  <si>
    <t>W7</t>
  </si>
  <si>
    <t>G1</t>
  </si>
  <si>
    <t>BD</t>
  </si>
  <si>
    <t>V1</t>
  </si>
  <si>
    <t>U9</t>
  </si>
  <si>
    <t>CS</t>
  </si>
  <si>
    <t>I6</t>
  </si>
  <si>
    <t>S1</t>
  </si>
  <si>
    <t>Z7</t>
  </si>
  <si>
    <t>G3</t>
  </si>
  <si>
    <t>O1</t>
  </si>
  <si>
    <t>AY</t>
  </si>
  <si>
    <t>AW</t>
  </si>
  <si>
    <t>AV</t>
  </si>
  <si>
    <t>F4</t>
  </si>
  <si>
    <t>X7</t>
  </si>
  <si>
    <t>AQ</t>
  </si>
  <si>
    <t>Y7</t>
  </si>
  <si>
    <t>Z9</t>
  </si>
  <si>
    <t>V9</t>
  </si>
  <si>
    <t>S6</t>
  </si>
  <si>
    <t>X5</t>
  </si>
  <si>
    <t>H4</t>
  </si>
  <si>
    <t>Z3</t>
  </si>
  <si>
    <t>AJ</t>
  </si>
  <si>
    <t>Y3</t>
  </si>
  <si>
    <t>J9</t>
  </si>
  <si>
    <t>J7</t>
  </si>
  <si>
    <t>AM</t>
  </si>
  <si>
    <t>S9</t>
  </si>
  <si>
    <t>S7</t>
  </si>
  <si>
    <t>F6</t>
  </si>
  <si>
    <t>U3</t>
  </si>
  <si>
    <t>AF</t>
  </si>
  <si>
    <t>AE</t>
  </si>
  <si>
    <t>V5</t>
  </si>
  <si>
    <t>C2</t>
  </si>
  <si>
    <t>C6</t>
  </si>
  <si>
    <t>C8</t>
  </si>
  <si>
    <t>C4</t>
  </si>
  <si>
    <t>C0</t>
  </si>
  <si>
    <t>BV</t>
  </si>
  <si>
    <t>BU</t>
  </si>
  <si>
    <t>J4</t>
  </si>
  <si>
    <t>I7</t>
  </si>
  <si>
    <t>I4</t>
  </si>
  <si>
    <t>I3</t>
  </si>
  <si>
    <t>I2</t>
  </si>
  <si>
    <t>I1</t>
  </si>
  <si>
    <t>H9</t>
  </si>
  <si>
    <t>H3</t>
  </si>
  <si>
    <t>H2</t>
  </si>
  <si>
    <t>G7</t>
  </si>
  <si>
    <t>E7</t>
  </si>
  <si>
    <t>E6</t>
  </si>
  <si>
    <t>E5</t>
  </si>
  <si>
    <t>F2</t>
  </si>
  <si>
    <t>D2</t>
  </si>
  <si>
    <t>D1</t>
  </si>
  <si>
    <t>D7</t>
  </si>
  <si>
    <t>B5</t>
  </si>
  <si>
    <t>B7</t>
  </si>
  <si>
    <t>B2</t>
  </si>
  <si>
    <t>B3</t>
  </si>
  <si>
    <t>B0</t>
  </si>
  <si>
    <t>A0</t>
  </si>
  <si>
    <t>A8</t>
  </si>
  <si>
    <t>A2</t>
  </si>
  <si>
    <t>B1</t>
  </si>
  <si>
    <t>A9</t>
  </si>
  <si>
    <t>B8</t>
  </si>
  <si>
    <t>B6</t>
  </si>
  <si>
    <t>D9</t>
  </si>
  <si>
    <t>J0</t>
  </si>
  <si>
    <t>K8</t>
  </si>
  <si>
    <t>K9</t>
  </si>
  <si>
    <t>CM</t>
  </si>
  <si>
    <t>BM</t>
  </si>
  <si>
    <t>A6</t>
  </si>
  <si>
    <t>A5</t>
  </si>
  <si>
    <t>A7</t>
  </si>
  <si>
    <t>K7</t>
  </si>
  <si>
    <t>K1</t>
  </si>
  <si>
    <t>J3</t>
  </si>
  <si>
    <t>J1</t>
  </si>
  <si>
    <t>I9</t>
  </si>
  <si>
    <t>G9</t>
  </si>
  <si>
    <t>G4</t>
  </si>
  <si>
    <t>H8</t>
  </si>
  <si>
    <t>H6</t>
  </si>
  <si>
    <t>E0</t>
  </si>
  <si>
    <t>D6</t>
  </si>
  <si>
    <t>BS</t>
  </si>
  <si>
    <t>DA</t>
  </si>
  <si>
    <t>DH</t>
  </si>
  <si>
    <t>BP</t>
  </si>
  <si>
    <t>BN</t>
  </si>
  <si>
    <t>BL</t>
  </si>
  <si>
    <t>W5</t>
  </si>
  <si>
    <t>E3</t>
  </si>
  <si>
    <t>E4</t>
  </si>
  <si>
    <t>D0</t>
  </si>
  <si>
    <t>B4</t>
  </si>
  <si>
    <t>BW</t>
  </si>
  <si>
    <t>BY</t>
  </si>
  <si>
    <t>BZ</t>
  </si>
  <si>
    <t>CD</t>
  </si>
  <si>
    <t>BQ</t>
  </si>
  <si>
    <t>BK</t>
  </si>
  <si>
    <t>BI</t>
  </si>
  <si>
    <t>BE</t>
  </si>
  <si>
    <t>BC</t>
  </si>
  <si>
    <t>EA</t>
  </si>
  <si>
    <t>FA</t>
  </si>
  <si>
    <t>GA</t>
  </si>
  <si>
    <t>JA</t>
  </si>
  <si>
    <t>KA</t>
  </si>
  <si>
    <t>MA</t>
  </si>
  <si>
    <t>IA</t>
  </si>
  <si>
    <t>LA</t>
  </si>
  <si>
    <t>NA</t>
  </si>
  <si>
    <t>OA</t>
  </si>
  <si>
    <t>Outer Size code (AWH020)</t>
  </si>
  <si>
    <t>OTMDES</t>
  </si>
  <si>
    <t>&lt;= 0.2821</t>
  </si>
  <si>
    <t>&lt;= 0.2604</t>
  </si>
  <si>
    <t>&lt;= 0.25296</t>
  </si>
  <si>
    <t>&lt;= 0.23188</t>
  </si>
  <si>
    <t>&lt;= 0.22165</t>
  </si>
  <si>
    <t>&lt;= 0.2015</t>
  </si>
  <si>
    <t>&lt;= 0.182</t>
  </si>
  <si>
    <t>&lt;= 0.162</t>
  </si>
  <si>
    <t>&lt;= 0.141</t>
  </si>
  <si>
    <t>&lt;= 0.132</t>
  </si>
  <si>
    <t>&lt;= 0.12</t>
  </si>
  <si>
    <t>&lt;= 0.112</t>
  </si>
  <si>
    <t>&lt;= 0.11</t>
  </si>
  <si>
    <t>&lt;= 0.105</t>
  </si>
  <si>
    <t>&lt;= 0.102</t>
  </si>
  <si>
    <t>&lt;= 0.0995</t>
  </si>
  <si>
    <t>&lt;= 0.098</t>
  </si>
  <si>
    <t>&lt;= 0.095</t>
  </si>
  <si>
    <t>&lt;= 0.093</t>
  </si>
  <si>
    <t>&lt;= 0.091</t>
  </si>
  <si>
    <t>&lt;= 0.089</t>
  </si>
  <si>
    <t>&lt;= 0.088</t>
  </si>
  <si>
    <t>&lt;= 0.086</t>
  </si>
  <si>
    <t>&lt;= 0.084</t>
  </si>
  <si>
    <t>&lt;= 0.082</t>
  </si>
  <si>
    <t>&lt;= 0.08</t>
  </si>
  <si>
    <t>&lt;= 0.079</t>
  </si>
  <si>
    <t>&lt;= 0.078</t>
  </si>
  <si>
    <t>&lt;= 0.077</t>
  </si>
  <si>
    <t>&lt;= 0.076</t>
  </si>
  <si>
    <t>&lt;= 0.075</t>
  </si>
  <si>
    <t>&lt;= 0.074</t>
  </si>
  <si>
    <t>&lt;= 0.073</t>
  </si>
  <si>
    <t>&lt;= 0.072</t>
  </si>
  <si>
    <t>&lt;= 0.071</t>
  </si>
  <si>
    <t>&lt;= 0.07</t>
  </si>
  <si>
    <t>&lt;= 0.069</t>
  </si>
  <si>
    <t>&lt;= 0.068</t>
  </si>
  <si>
    <t>&lt;= 0.067</t>
  </si>
  <si>
    <t>&lt;= 0.0665</t>
  </si>
  <si>
    <t>&lt;= 0.066</t>
  </si>
  <si>
    <t>&lt;= 0.065</t>
  </si>
  <si>
    <t>&lt;= 0.064</t>
  </si>
  <si>
    <t>&lt;= 0.063</t>
  </si>
  <si>
    <t>&lt;= 0.062</t>
  </si>
  <si>
    <t>&lt;= 0.061</t>
  </si>
  <si>
    <t>&lt;= 0.06</t>
  </si>
  <si>
    <t>&lt;= 0.059</t>
  </si>
  <si>
    <t>&lt;= 0.058</t>
  </si>
  <si>
    <t>&lt;= 0.057</t>
  </si>
  <si>
    <t>&lt;= 0.056</t>
  </si>
  <si>
    <t>&lt;= 0.0555</t>
  </si>
  <si>
    <t>&lt;= 0.0545</t>
  </si>
  <si>
    <t>&lt;= 0.054</t>
  </si>
  <si>
    <t>&lt;= 0.053</t>
  </si>
  <si>
    <t>&lt;= 0.0525</t>
  </si>
  <si>
    <t>&lt;= 0.052</t>
  </si>
  <si>
    <t>&lt;= 0.05156</t>
  </si>
  <si>
    <t>&lt;= 0.051</t>
  </si>
  <si>
    <t>&lt;= 0.0504</t>
  </si>
  <si>
    <t>&lt;= 0.0495</t>
  </si>
  <si>
    <t>&lt;= 0.04855</t>
  </si>
  <si>
    <t>&lt;= 0.0481</t>
  </si>
  <si>
    <t>&lt;= 0.0473</t>
  </si>
  <si>
    <t>&lt;= 0.0468</t>
  </si>
  <si>
    <t>&lt;= 0.0454</t>
  </si>
  <si>
    <t>&lt;= 0.0447</t>
  </si>
  <si>
    <t>&lt;= 0.0442</t>
  </si>
  <si>
    <t>&lt;= 0.0435</t>
  </si>
  <si>
    <t>&lt;= 0.0431</t>
  </si>
  <si>
    <t>&lt;= 0.0425</t>
  </si>
  <si>
    <t>&lt;= 0.042</t>
  </si>
  <si>
    <t>&lt;= 0.0415</t>
  </si>
  <si>
    <t>&lt;= 0.041</t>
  </si>
  <si>
    <t>&lt;= 0.0405</t>
  </si>
  <si>
    <t>&lt;= 0.04</t>
  </si>
  <si>
    <t>&lt;= 0.0395</t>
  </si>
  <si>
    <t>&lt;= 0.039</t>
  </si>
  <si>
    <t>&lt;= 0.0386</t>
  </si>
  <si>
    <t>&lt;= 0.0382</t>
  </si>
  <si>
    <t>&lt;= 0.038</t>
  </si>
  <si>
    <t>&lt;= 0.03751</t>
  </si>
  <si>
    <t>&lt;= 0.0368</t>
  </si>
  <si>
    <t>&lt;= 0.0362</t>
  </si>
  <si>
    <t>&lt;= 0.0357</t>
  </si>
  <si>
    <t>&lt;= 0.035</t>
  </si>
  <si>
    <t>&lt;= 0.0345</t>
  </si>
  <si>
    <t>&lt;= 0.0341</t>
  </si>
  <si>
    <t>&lt;= 0.03355</t>
  </si>
  <si>
    <t>&lt;= 0.0332</t>
  </si>
  <si>
    <t>&lt;= 0.033</t>
  </si>
  <si>
    <t>&lt;= 0.0325</t>
  </si>
  <si>
    <t>&lt;= 0.032</t>
  </si>
  <si>
    <t>&lt;= 0.0316</t>
  </si>
  <si>
    <t>&lt;= 0.0313</t>
  </si>
  <si>
    <t>&lt;= 0.031</t>
  </si>
  <si>
    <t>&lt;= 0.0305</t>
  </si>
  <si>
    <t>&lt;= 0.03</t>
  </si>
  <si>
    <t>&lt;= 0.0292</t>
  </si>
  <si>
    <t>&lt;= 0.029</t>
  </si>
  <si>
    <t>&lt;= 0.0285</t>
  </si>
  <si>
    <t>&lt;= 0.028</t>
  </si>
  <si>
    <t>&lt;= 0.0278</t>
  </si>
  <si>
    <t>&lt;= 0.0275</t>
  </si>
  <si>
    <t>&lt;= 0.027</t>
  </si>
  <si>
    <t>&lt;= 0.0265</t>
  </si>
  <si>
    <t>&lt;= 0.02605</t>
  </si>
  <si>
    <t>&lt;= 0.0258</t>
  </si>
  <si>
    <t>&lt;= 0.0253</t>
  </si>
  <si>
    <t>&lt;= 0.025</t>
  </si>
  <si>
    <t>&lt;= 0.02455</t>
  </si>
  <si>
    <t>&lt;= 0.0243</t>
  </si>
  <si>
    <t>&lt;= 0.024</t>
  </si>
  <si>
    <t>&lt;= 0.0238</t>
  </si>
  <si>
    <t>&lt;= 0.0234</t>
  </si>
  <si>
    <t>&lt;= 0.02318</t>
  </si>
  <si>
    <t>&lt;= 0.0228</t>
  </si>
  <si>
    <t>&lt;= 0.0224</t>
  </si>
  <si>
    <t>&lt;= 0.022</t>
  </si>
  <si>
    <t>&lt;= 0.0216</t>
  </si>
  <si>
    <t>&lt;= 0.0214</t>
  </si>
  <si>
    <t>&lt;= 0.021</t>
  </si>
  <si>
    <t>&lt;= 0.0207</t>
  </si>
  <si>
    <t>&lt;= 0.0205</t>
  </si>
  <si>
    <t>&lt;= 0.0202</t>
  </si>
  <si>
    <t>&lt;= 0.02</t>
  </si>
  <si>
    <t>&lt;= 0.0199</t>
  </si>
  <si>
    <t>&lt;= 0.0198</t>
  </si>
  <si>
    <t>&lt;= 0.0197</t>
  </si>
  <si>
    <t>&lt;= 0.0196</t>
  </si>
  <si>
    <t>&lt;= 0.0195</t>
  </si>
  <si>
    <t>&lt;= 0.0191</t>
  </si>
  <si>
    <t>&lt;= 0.019</t>
  </si>
  <si>
    <t>&lt;= 0.0189</t>
  </si>
  <si>
    <t>&lt;= 0.0188</t>
  </si>
  <si>
    <t>&lt;= 0.0186</t>
  </si>
  <si>
    <t>&lt;= 0.0185</t>
  </si>
  <si>
    <t>&lt;= 0.0184</t>
  </si>
  <si>
    <t>&lt;= 0.0183</t>
  </si>
  <si>
    <t>&lt;= 0.0182</t>
  </si>
  <si>
    <t>&lt;= 0.0181</t>
  </si>
  <si>
    <t>&lt;= 0.018</t>
  </si>
  <si>
    <t>&lt;= 0.0177</t>
  </si>
  <si>
    <t>&lt;= 0.0176</t>
  </si>
  <si>
    <t>&lt;= 0.0175</t>
  </si>
  <si>
    <t>&lt;= 0.0171</t>
  </si>
  <si>
    <t>&lt;= 0.017</t>
  </si>
  <si>
    <t>&lt;= 0.0169</t>
  </si>
  <si>
    <t>&lt;= 0.0167</t>
  </si>
  <si>
    <t>&lt;= 0.0166</t>
  </si>
  <si>
    <t>&lt;= 0.0165</t>
  </si>
  <si>
    <t>&lt;= 0.0162</t>
  </si>
  <si>
    <t>&lt;= 0.0161</t>
  </si>
  <si>
    <t>&lt;= 0.016</t>
  </si>
  <si>
    <t>&lt;= 0.0159</t>
  </si>
  <si>
    <t>&lt;= 0.0157</t>
  </si>
  <si>
    <t>&lt;= 0.0156</t>
  </si>
  <si>
    <t>&lt;= 0.0154</t>
  </si>
  <si>
    <t>&lt;= 0.0151</t>
  </si>
  <si>
    <t>&lt;= 0.015</t>
  </si>
  <si>
    <t>&lt;= 0.0149</t>
  </si>
  <si>
    <t>&lt;= 0.0148</t>
  </si>
  <si>
    <t>&lt;= 0.0147</t>
  </si>
  <si>
    <t>&lt;= 0.01465</t>
  </si>
  <si>
    <t>&lt;= 0.0145</t>
  </si>
  <si>
    <t>&lt;= 0.0144</t>
  </si>
  <si>
    <t>&lt;= 0.0143</t>
  </si>
  <si>
    <t>&lt;= 0.0142</t>
  </si>
  <si>
    <t>&lt;= 0.014</t>
  </si>
  <si>
    <t>&lt;= 0.0139</t>
  </si>
  <si>
    <t>&lt;= 0.0138</t>
  </si>
  <si>
    <t>&lt;= 0.0137</t>
  </si>
  <si>
    <t>&lt;= 0.0135</t>
  </si>
  <si>
    <t>&lt;= 0.0134</t>
  </si>
  <si>
    <t>&lt;= 0.0132</t>
  </si>
  <si>
    <t>&lt;= 0.0131</t>
  </si>
  <si>
    <t>&lt;= 0.013</t>
  </si>
  <si>
    <t>&lt;= 0.0129</t>
  </si>
  <si>
    <t>&lt;= 0.0128</t>
  </si>
  <si>
    <t>&lt;= 0.0127</t>
  </si>
  <si>
    <t>&lt;= 0.0125</t>
  </si>
  <si>
    <t>&lt;= 0.0124</t>
  </si>
  <si>
    <t>&lt;= 0.0123</t>
  </si>
  <si>
    <t>&lt;= 0.0122</t>
  </si>
  <si>
    <t>&lt;= 0.0121</t>
  </si>
  <si>
    <t>&lt;= 0.012</t>
  </si>
  <si>
    <t>&lt;= 0.0119</t>
  </si>
  <si>
    <t>&lt;= 0.0118</t>
  </si>
  <si>
    <t>&lt;= 0.0117</t>
  </si>
  <si>
    <t>&lt;= 0.0116</t>
  </si>
  <si>
    <t>&lt;= 0.0115</t>
  </si>
  <si>
    <t>&lt;= 0.01135</t>
  </si>
  <si>
    <t>&lt;= 0.0112</t>
  </si>
  <si>
    <t>&lt;= 0.0111</t>
  </si>
  <si>
    <t>&lt;= 0.011</t>
  </si>
  <si>
    <t>&lt;= 0.0109</t>
  </si>
  <si>
    <t>&lt;= 0.0108</t>
  </si>
  <si>
    <t>&lt;= 0.0107</t>
  </si>
  <si>
    <t>&lt;= 0.01055</t>
  </si>
  <si>
    <t>&lt;= 0.0104</t>
  </si>
  <si>
    <t>&lt;= 0.0103</t>
  </si>
  <si>
    <t>&lt;= 0.0102</t>
  </si>
  <si>
    <t>&lt;= 0.0101</t>
  </si>
  <si>
    <t>&lt;= 0.01</t>
  </si>
  <si>
    <t>&lt;= 0.0099</t>
  </si>
  <si>
    <t>&lt;= 0.0098</t>
  </si>
  <si>
    <t>&lt;= 0.0097</t>
  </si>
  <si>
    <t>&lt;= 0.0096</t>
  </si>
  <si>
    <t>&lt;= 0.0095</t>
  </si>
  <si>
    <t>&lt;= 0.0094</t>
  </si>
  <si>
    <t>&lt;= 0.0093</t>
  </si>
  <si>
    <t>&lt;= 0.0092</t>
  </si>
  <si>
    <t>&lt;= 0.0091</t>
  </si>
  <si>
    <t>&lt;= 0.009</t>
  </si>
  <si>
    <t>&lt;= 0.0089</t>
  </si>
  <si>
    <t>&lt;= 0.0088</t>
  </si>
  <si>
    <t>&lt;= 0.0087</t>
  </si>
  <si>
    <t>&lt;= 0.0086</t>
  </si>
  <si>
    <t>&lt;= 0.0085</t>
  </si>
  <si>
    <t>&lt;= 0.0084</t>
  </si>
  <si>
    <t>&lt;= 0.0083</t>
  </si>
  <si>
    <t>&lt;= 0.0082</t>
  </si>
  <si>
    <t>&lt;= 0.0081</t>
  </si>
  <si>
    <t>&lt;= 0.008</t>
  </si>
  <si>
    <t>&lt;= 0.0079</t>
  </si>
  <si>
    <t>&lt;= 0.0078</t>
  </si>
  <si>
    <t>&lt;= 0.0077</t>
  </si>
  <si>
    <t>&lt;= 0.0076</t>
  </si>
  <si>
    <t>&lt;= 0.0075</t>
  </si>
  <si>
    <t>&lt;= 0.0074</t>
  </si>
  <si>
    <t>&lt;= 0.00735</t>
  </si>
  <si>
    <t>&lt;= 0.0072</t>
  </si>
  <si>
    <t>&lt;= 0.0071</t>
  </si>
  <si>
    <t>&lt;= 0.00701</t>
  </si>
  <si>
    <t>&lt;= 0.0069</t>
  </si>
  <si>
    <t>&lt;= 0.0068</t>
  </si>
  <si>
    <t>&lt;= 0.0067</t>
  </si>
  <si>
    <t>&lt;= 0.0066</t>
  </si>
  <si>
    <t>&lt;= 0.0065</t>
  </si>
  <si>
    <t>&lt;= 0.0064</t>
  </si>
  <si>
    <t>&lt;= 0.0062</t>
  </si>
  <si>
    <t>&lt;= 0.006</t>
  </si>
  <si>
    <t>&lt;= 0.0058</t>
  </si>
  <si>
    <t>&lt;= 0.0057</t>
  </si>
  <si>
    <t>&lt;= 0.0056</t>
  </si>
  <si>
    <t>&lt;= 0.0055</t>
  </si>
  <si>
    <t>&lt;= 0.0054</t>
  </si>
  <si>
    <t>&lt;= 0.0053</t>
  </si>
  <si>
    <t>&lt;= 0.0052</t>
  </si>
  <si>
    <t>&lt;= 0.0051</t>
  </si>
  <si>
    <t>&lt;= 0.005</t>
  </si>
  <si>
    <t>&lt;= 0.0049</t>
  </si>
  <si>
    <t>&lt;= 0.0048</t>
  </si>
  <si>
    <t>&lt;= 0.0047</t>
  </si>
  <si>
    <t>&lt;= 0.0046</t>
  </si>
  <si>
    <t>&lt;= 0.0045</t>
  </si>
  <si>
    <t>&lt;= 0.00441</t>
  </si>
  <si>
    <t>&lt;= 0.00435</t>
  </si>
  <si>
    <t>&lt;= 0.00425</t>
  </si>
  <si>
    <t>&lt;= 0.00415</t>
  </si>
  <si>
    <t>&lt;= 0.00405</t>
  </si>
  <si>
    <t>&lt;= 0.00395</t>
  </si>
  <si>
    <t>&lt;= 0.00385</t>
  </si>
  <si>
    <t>&lt;= 0.00375</t>
  </si>
  <si>
    <t>&lt;= 0.00365</t>
  </si>
  <si>
    <t>&lt;= 0.00355</t>
  </si>
  <si>
    <t>&lt;= 0.00342</t>
  </si>
  <si>
    <t>&lt;= 0.00335</t>
  </si>
  <si>
    <t>&lt;= 0.00325</t>
  </si>
  <si>
    <t>&lt;= 0.0031</t>
  </si>
  <si>
    <t>&lt;= 0.003</t>
  </si>
  <si>
    <t>&lt;= 0.00295</t>
  </si>
  <si>
    <t>&lt;= 0.0028</t>
  </si>
  <si>
    <t>&lt;= 0.0027</t>
  </si>
  <si>
    <t>&lt;= 0.0026</t>
  </si>
  <si>
    <t>&lt;= 0.0025</t>
  </si>
  <si>
    <t>&lt;= 0.0024</t>
  </si>
  <si>
    <t>&lt;= 0.0023</t>
  </si>
  <si>
    <t>&lt;= 0.0022</t>
  </si>
  <si>
    <t>&lt;= 0.0021</t>
  </si>
  <si>
    <t>&lt;= 0.002</t>
  </si>
  <si>
    <t>&lt;= 0.0019</t>
  </si>
  <si>
    <t>&lt;= 0.0018</t>
  </si>
  <si>
    <t>&lt;= 0.0017</t>
  </si>
  <si>
    <t>&lt;= 0.0016</t>
  </si>
  <si>
    <t>&lt;= 0.0015</t>
  </si>
  <si>
    <t>&lt;= 0.0014</t>
  </si>
  <si>
    <t>&lt;= 0.0012</t>
  </si>
  <si>
    <t>&lt;= 0.001</t>
  </si>
  <si>
    <t>&lt;= 0.00001</t>
  </si>
  <si>
    <t>OTMDML</t>
  </si>
  <si>
    <t>OTMDMH</t>
  </si>
  <si>
    <t>OTMDMD</t>
  </si>
  <si>
    <t>OTMVOL</t>
  </si>
  <si>
    <t>OTMCDE</t>
  </si>
  <si>
    <t>AH</t>
  </si>
  <si>
    <t>BB</t>
  </si>
  <si>
    <t>BG</t>
  </si>
  <si>
    <t>BH</t>
  </si>
  <si>
    <t>AK</t>
  </si>
  <si>
    <t>AN</t>
  </si>
  <si>
    <t>AP</t>
  </si>
  <si>
    <t>AR</t>
  </si>
  <si>
    <t>AT</t>
  </si>
  <si>
    <t>AX</t>
  </si>
  <si>
    <t>BR</t>
  </si>
  <si>
    <t>CA</t>
  </si>
  <si>
    <t>CC</t>
  </si>
  <si>
    <t>CE</t>
  </si>
  <si>
    <t>CF</t>
  </si>
  <si>
    <t>CG</t>
  </si>
  <si>
    <t>CH</t>
  </si>
  <si>
    <t>CI</t>
  </si>
  <si>
    <t>CJ</t>
  </si>
  <si>
    <t>CK</t>
  </si>
  <si>
    <t>CL</t>
  </si>
  <si>
    <t>CN</t>
  </si>
  <si>
    <t>CO</t>
  </si>
  <si>
    <t>CQ</t>
  </si>
  <si>
    <t>CR</t>
  </si>
  <si>
    <t>CT</t>
  </si>
  <si>
    <t>CU</t>
  </si>
  <si>
    <t>CV</t>
  </si>
  <si>
    <t>CW</t>
  </si>
  <si>
    <t>CX</t>
  </si>
  <si>
    <t>CY</t>
  </si>
  <si>
    <t>DB</t>
  </si>
  <si>
    <t>DC</t>
  </si>
  <si>
    <t>DD</t>
  </si>
  <si>
    <t>DE</t>
  </si>
  <si>
    <t>DF</t>
  </si>
  <si>
    <t>DG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</si>
  <si>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</si>
  <si>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</si>
  <si>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</si>
  <si>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</si>
  <si>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</si>
  <si>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</si>
  <si>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</si>
  <si>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</si>
  <si>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</si>
  <si>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</si>
  <si>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</si>
  <si>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DU</t>
  </si>
  <si>
    <t>DV</t>
  </si>
  <si>
    <t>DW</t>
  </si>
  <si>
    <t>DX</t>
  </si>
  <si>
    <t>DY</t>
  </si>
  <si>
    <t>DZ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</si>
  <si>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</si>
  <si>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</si>
  <si>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</si>
  <si>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</si>
  <si>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</si>
  <si>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</si>
  <si>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</si>
  <si>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</si>
  <si>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</si>
  <si>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</si>
  <si>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</si>
  <si>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</si>
  <si>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</si>
  <si>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</si>
  <si>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</si>
  <si>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</si>
  <si>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</si>
  <si>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</si>
  <si>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</si>
  <si>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</si>
  <si>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</si>
  <si>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</si>
  <si>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</si>
  <si>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</si>
  <si>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</si>
  <si>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</si>
  <si>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</si>
  <si>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</si>
  <si>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</si>
  <si>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</si>
  <si>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</si>
  <si>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</si>
  <si>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</si>
  <si>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</si>
  <si>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</si>
  <si>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</si>
  <si>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</si>
  <si>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</si>
  <si>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</si>
  <si>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</si>
  <si>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</si>
  <si>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</si>
  <si>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</si>
  <si>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</si>
  <si>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</si>
  <si>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</si>
  <si>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</si>
  <si>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</si>
  <si>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</si>
  <si>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</si>
  <si>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</si>
  <si>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</si>
  <si>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</si>
  <si>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</si>
  <si>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</si>
  <si>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</si>
  <si>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</si>
  <si>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</si>
  <si>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</si>
  <si>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</si>
  <si>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</si>
  <si>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</si>
  <si>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</si>
  <si>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</si>
  <si>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</si>
  <si>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</si>
  <si>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</si>
  <si>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</si>
  <si>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</si>
  <si>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</si>
  <si>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</si>
  <si>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</si>
  <si>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</si>
  <si>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</si>
  <si>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</si>
  <si>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</si>
  <si>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</si>
  <si>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</si>
  <si>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</si>
  <si>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</si>
  <si>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</si>
  <si>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</si>
  <si>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</si>
  <si>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</si>
  <si>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</si>
  <si>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</si>
  <si>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</si>
  <si>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</si>
  <si>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</si>
  <si>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</si>
  <si>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</si>
  <si>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</si>
  <si>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</si>
  <si>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</si>
  <si>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</si>
  <si>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</si>
  <si>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</si>
  <si>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</si>
  <si>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</si>
  <si>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</si>
  <si>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</si>
  <si>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</si>
  <si>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</si>
  <si>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</si>
  <si>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</si>
  <si>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</si>
  <si>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</si>
  <si>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</si>
  <si>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</si>
  <si>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</si>
  <si>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</si>
  <si>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</si>
  <si>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</si>
  <si>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</si>
  <si>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</si>
  <si>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</si>
  <si>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</si>
  <si>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</si>
  <si>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</si>
  <si>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</si>
  <si>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</si>
  <si>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</si>
  <si>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</si>
  <si>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</si>
  <si>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</si>
  <si>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</si>
  <si>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</si>
  <si>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</si>
  <si>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</si>
  <si>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</si>
  <si>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</si>
  <si>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</si>
  <si>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</si>
  <si>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</si>
  <si>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</si>
  <si>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</si>
  <si>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</si>
  <si>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</si>
  <si>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</si>
  <si>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</si>
  <si>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</si>
  <si>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</si>
  <si>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</si>
  <si>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</si>
  <si>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</si>
  <si>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</si>
  <si>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</si>
  <si>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</si>
  <si>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</si>
  <si>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</si>
  <si>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</si>
  <si>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</si>
  <si>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</si>
  <si>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</si>
  <si>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</si>
  <si>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</si>
  <si>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</si>
  <si>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</si>
  <si>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</si>
  <si>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</si>
  <si>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</si>
  <si>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</si>
  <si>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</si>
  <si>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</si>
  <si>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</si>
  <si>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</si>
  <si>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</si>
  <si>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</si>
  <si>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</si>
  <si>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</si>
  <si>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</si>
  <si>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</si>
  <si>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</si>
  <si>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</si>
  <si>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</si>
  <si>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</si>
  <si>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</si>
  <si>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</si>
  <si>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</si>
  <si>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</si>
  <si>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</si>
  <si>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</si>
  <si>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</si>
  <si>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</si>
  <si>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</si>
  <si>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</si>
  <si>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</si>
  <si>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</si>
  <si>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</si>
  <si>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</si>
  <si>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</si>
  <si>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</si>
  <si>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</si>
  <si>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</si>
  <si>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</si>
  <si>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</si>
  <si>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</si>
  <si>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</si>
  <si>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</si>
  <si>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</si>
  <si>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</si>
  <si>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</si>
  <si>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</si>
  <si>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</si>
  <si>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</si>
  <si>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</si>
  <si>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</si>
  <si>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</si>
  <si>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</si>
  <si>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</si>
  <si>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</si>
  <si>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</si>
  <si>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</si>
  <si>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</si>
  <si>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</si>
  <si>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</si>
  <si>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</si>
  <si>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</si>
  <si>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</si>
  <si>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</si>
  <si>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</si>
  <si>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</si>
  <si>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</si>
  <si>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</si>
  <si>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</si>
  <si>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</si>
  <si>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NB</t>
  </si>
  <si>
    <t>NC</t>
  </si>
  <si>
    <t>ND</t>
  </si>
  <si>
    <t>NE</t>
  </si>
  <si>
    <t>PA</t>
  </si>
  <si>
    <t>QA</t>
  </si>
  <si>
    <t>RA</t>
  </si>
  <si>
    <t>SA</t>
  </si>
  <si>
    <t>TA</t>
  </si>
  <si>
    <t>UA</t>
  </si>
  <si>
    <t>TK</t>
  </si>
  <si>
    <t>&lt;= 0.3</t>
  </si>
  <si>
    <t>&lt;= 0.4</t>
  </si>
  <si>
    <t>&lt;= 0.5</t>
  </si>
  <si>
    <t>&lt;= 0.6</t>
  </si>
  <si>
    <t>&lt;= 0.7</t>
  </si>
  <si>
    <t>&lt;= 0.8</t>
  </si>
  <si>
    <t>&lt;= 0.9</t>
  </si>
  <si>
    <t>&lt;= 0.000001</t>
  </si>
  <si>
    <t>&lt;= 0.0011</t>
  </si>
  <si>
    <t>&lt;= 0.0013</t>
  </si>
  <si>
    <t>&lt;= 0.0059</t>
  </si>
  <si>
    <t>&lt;= 0.0061</t>
  </si>
  <si>
    <t>&lt;= 0.0063</t>
  </si>
  <si>
    <t>&lt;= 0.0105</t>
  </si>
  <si>
    <t>&lt;= 0.0113</t>
  </si>
  <si>
    <t>&lt;= 0.0126</t>
  </si>
  <si>
    <t>&lt;= 0.0136</t>
  </si>
  <si>
    <t>&lt;= 0.0141</t>
  </si>
  <si>
    <t>&lt;= 0.0152</t>
  </si>
  <si>
    <t>&lt;= 0.0153</t>
  </si>
  <si>
    <t>&lt;= 0.0155</t>
  </si>
  <si>
    <t>&lt;= 0.0158</t>
  </si>
  <si>
    <t>&lt;= 0.0163</t>
  </si>
  <si>
    <t>&lt;= 0.0164</t>
  </si>
  <si>
    <t>&lt;= 0.0172</t>
  </si>
  <si>
    <t>&lt;= 0.0173</t>
  </si>
  <si>
    <t>&lt;= 0.0174</t>
  </si>
  <si>
    <t>&lt;= 0.0187</t>
  </si>
  <si>
    <t>&lt;= 0.0192</t>
  </si>
  <si>
    <t>&lt;= 0.0193</t>
  </si>
  <si>
    <t>&lt;= 0.0194</t>
  </si>
  <si>
    <t>&lt;= 0.0203</t>
  </si>
  <si>
    <t>&lt;= 0.0204</t>
  </si>
  <si>
    <t>&lt;= 0.0206</t>
  </si>
  <si>
    <t>&lt;= 0.0208</t>
  </si>
  <si>
    <t>&lt;= 0.0212</t>
  </si>
  <si>
    <t>&lt;= 0.0222</t>
  </si>
  <si>
    <t>&lt;= 0.0226</t>
  </si>
  <si>
    <t>&lt;= 0.0255</t>
  </si>
  <si>
    <t>&lt;= 0.0296</t>
  </si>
  <si>
    <t>&lt;= 0.0353</t>
  </si>
  <si>
    <t>&lt;= 0.081</t>
  </si>
  <si>
    <t>&lt;= 0.083</t>
  </si>
  <si>
    <t>&lt;= 0.085</t>
  </si>
  <si>
    <t>&lt;= 0.087</t>
  </si>
  <si>
    <t>&lt;= 0.09</t>
  </si>
  <si>
    <t>&lt;= 0.092</t>
  </si>
  <si>
    <t>&lt;= 0.094</t>
  </si>
  <si>
    <t>&lt;= 0.096</t>
  </si>
  <si>
    <t>&lt;= 0.097</t>
  </si>
  <si>
    <t>&lt;= 0.101</t>
  </si>
  <si>
    <t>&lt;= 0.1035</t>
  </si>
  <si>
    <t>&lt;= 0.1065</t>
  </si>
  <si>
    <t>&lt;= 0.108</t>
  </si>
  <si>
    <t>&lt;= 0.1145</t>
  </si>
  <si>
    <t>&lt;= 0.117</t>
  </si>
  <si>
    <t>&lt;= 0.125</t>
  </si>
  <si>
    <t>&lt;= 0.152</t>
  </si>
  <si>
    <t>&lt;= 0.172</t>
  </si>
  <si>
    <t>&lt;= 0.192</t>
  </si>
  <si>
    <t>&lt;= 0.21</t>
  </si>
  <si>
    <t>&lt;= 0.242</t>
  </si>
  <si>
    <t>&lt;= 0.85674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</si>
</sst>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%"/>
    <numFmt numFmtId="167" formatCode="0.0000%"/>
    <numFmt numFmtId="168" formatCode="0.000%"/>
    <numFmt numFmtId="169" formatCode="_(* #,##0.0000_);_(* \(#,##0.0000\);_(* &quot;-&quot;??_);_(@_)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Alignment="1">
      <alignment vertical="top"/>
    </xf>
    <xf numFmtId="167" fontId="0" fillId="0" borderId="0" xfId="0" applyNumberFormat="1"/>
    <xf numFmtId="0" fontId="0" fillId="6" borderId="0" xfId="0" applyFill="1"/>
    <xf numFmtId="0" fontId="0" fillId="5" borderId="1" xfId="0" applyFill="1" applyBorder="1" applyAlignment="1">
      <alignment wrapText="1"/>
    </xf>
    <xf numFmtId="10" fontId="0" fillId="5" borderId="0" xfId="2" applyNumberFormat="1" applyFont="1" applyFill="1"/>
    <xf numFmtId="166" fontId="0" fillId="5" borderId="0" xfId="0" applyNumberFormat="1" applyFill="1"/>
    <xf numFmtId="165" fontId="0" fillId="0" borderId="1" xfId="0" applyNumberFormat="1" applyBorder="1"/>
    <xf numFmtId="0" fontId="0" fillId="0" borderId="1" xfId="0" applyBorder="1"/>
    <xf numFmtId="165" fontId="0" fillId="0" borderId="1" xfId="0" applyNumberFormat="1" applyFill="1" applyBorder="1"/>
    <xf numFmtId="165" fontId="0" fillId="0" borderId="1" xfId="1" applyNumberFormat="1" applyFont="1" applyBorder="1"/>
    <xf numFmtId="166" fontId="0" fillId="0" borderId="1" xfId="2" applyNumberFormat="1" applyFont="1" applyBorder="1"/>
    <xf numFmtId="164" fontId="0" fillId="0" borderId="1" xfId="1" applyNumberFormat="1" applyFont="1" applyBorder="1"/>
    <xf numFmtId="43" fontId="0" fillId="0" borderId="1" xfId="0" applyNumberFormat="1" applyBorder="1"/>
    <xf numFmtId="167" fontId="0" fillId="3" borderId="1" xfId="0" applyNumberFormat="1" applyFill="1" applyBorder="1" applyAlignment="1">
      <alignment vertical="top"/>
    </xf>
    <xf numFmtId="165" fontId="0" fillId="2" borderId="1" xfId="1" applyNumberFormat="1" applyFon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1" xfId="0" applyFill="1" applyBorder="1"/>
    <xf numFmtId="0" fontId="0" fillId="2" borderId="1" xfId="0" applyFill="1" applyBorder="1"/>
    <xf numFmtId="168" fontId="0" fillId="5" borderId="0" xfId="0" applyNumberFormat="1" applyFill="1"/>
    <xf numFmtId="168" fontId="0" fillId="2" borderId="1" xfId="0" applyNumberFormat="1" applyFill="1" applyBorder="1" applyAlignment="1">
      <alignment vertical="top"/>
    </xf>
    <xf numFmtId="168" fontId="0" fillId="0" borderId="1" xfId="2" applyNumberFormat="1" applyFont="1" applyBorder="1"/>
    <xf numFmtId="168" fontId="0" fillId="0" borderId="0" xfId="0" applyNumberFormat="1"/>
    <xf numFmtId="10" fontId="0" fillId="2" borderId="1" xfId="1" applyNumberFormat="1" applyFont="1" applyFill="1" applyBorder="1" applyAlignment="1">
      <alignment vertical="top"/>
    </xf>
    <xf numFmtId="10" fontId="0" fillId="0" borderId="1" xfId="2" applyNumberFormat="1" applyFont="1" applyBorder="1"/>
    <xf numFmtId="10" fontId="0" fillId="0" borderId="0" xfId="0" applyNumberFormat="1"/>
    <xf numFmtId="10" fontId="0" fillId="0" borderId="0" xfId="1" applyNumberFormat="1" applyFont="1"/>
    <xf numFmtId="9" fontId="0" fillId="0" borderId="0" xfId="2" applyFont="1"/>
    <xf numFmtId="165" fontId="0" fillId="5" borderId="1" xfId="0" applyNumberFormat="1" applyFill="1" applyBorder="1"/>
    <xf numFmtId="0" fontId="0" fillId="5" borderId="1" xfId="0" applyFill="1" applyBorder="1"/>
    <xf numFmtId="167" fontId="0" fillId="0" borderId="2" xfId="2" applyNumberFormat="1" applyFont="1" applyBorder="1"/>
    <xf numFmtId="167" fontId="2" fillId="0" borderId="2" xfId="2" applyNumberFormat="1" applyFont="1" applyBorder="1"/>
    <xf numFmtId="0" fontId="0" fillId="6" borderId="1" xfId="0" applyFill="1" applyBorder="1"/>
    <xf numFmtId="169" fontId="0" fillId="0" borderId="0" xfId="1" applyNumberFormat="1" applyFont="1"/>
    <xf numFmtId="169" fontId="0" fillId="0" borderId="1" xfId="1" applyNumberFormat="1" applyFont="1" applyBorder="1"/>
    <xf numFmtId="165" fontId="0" fillId="6" borderId="1" xfId="1" applyNumberFormat="1" applyFont="1" applyFill="1" applyBorder="1"/>
    <xf numFmtId="165" fontId="0" fillId="2" borderId="1" xfId="1" applyNumberFormat="1" applyFont="1" applyFill="1" applyBorder="1"/>
    <xf numFmtId="165" fontId="0" fillId="0" borderId="1" xfId="1" applyNumberFormat="1" applyFont="1" applyFill="1" applyBorder="1"/>
    <xf numFmtId="169" fontId="0" fillId="0" borderId="0" xfId="1" applyNumberFormat="1" applyFont="1" applyAlignment="1">
      <alignment vertical="top"/>
    </xf>
    <xf numFmtId="43" fontId="0" fillId="0" borderId="1" xfId="0" applyNumberFormat="1" applyFill="1" applyBorder="1"/>
    <xf numFmtId="16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/>
    <xf numFmtId="166" fontId="0" fillId="0" borderId="0" xfId="2" applyNumberFormat="1" applyFo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6" borderId="1" xfId="0" applyFill="1" applyBorder="1"/>
    <xf numFmtId="170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tloc/AppData/Local/Temp/Temp1_ZPP%20MTD%20Item%20Movement%20CSV%20Tuesday%20June%2025%202013.zip/ZPP%20MTD%20Item%20Movement%20CSV%20Tuesday,%20June%2025,%20201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PP MTD Item Movement CSV Tuesd"/>
    </sheetNames>
    <sheetDataSet>
      <sheetData sheetId="0">
        <row r="1">
          <cell r="A1" t="str">
            <v>ZP Item Code</v>
          </cell>
          <cell r="B1" t="str">
            <v>Total On Hand</v>
          </cell>
          <cell r="C1" t="str">
            <v>Principal Code</v>
          </cell>
          <cell r="D1" t="str">
            <v>Principal</v>
          </cell>
        </row>
        <row r="2">
          <cell r="A2" t="str">
            <v>ZP04002</v>
          </cell>
          <cell r="B2">
            <v>2000000</v>
          </cell>
          <cell r="C2" t="str">
            <v>ZZZ</v>
          </cell>
          <cell r="D2" t="str">
            <v>TEMPORARY FOR REG BUG</v>
          </cell>
        </row>
        <row r="3">
          <cell r="A3" t="str">
            <v>ZP04003</v>
          </cell>
          <cell r="B3">
            <v>2000000</v>
          </cell>
          <cell r="C3" t="str">
            <v>ZZZ</v>
          </cell>
          <cell r="D3" t="str">
            <v>TEMPORARY FOR REG BUG</v>
          </cell>
        </row>
        <row r="4">
          <cell r="A4" t="str">
            <v>ZP04004</v>
          </cell>
          <cell r="B4">
            <v>2000000</v>
          </cell>
          <cell r="C4" t="str">
            <v>ZZZ</v>
          </cell>
          <cell r="D4" t="str">
            <v>TEMPORARY FOR REG BUG</v>
          </cell>
        </row>
        <row r="5">
          <cell r="A5" t="str">
            <v>ZP04005</v>
          </cell>
          <cell r="B5">
            <v>2000000</v>
          </cell>
          <cell r="C5" t="str">
            <v>ZZZ</v>
          </cell>
          <cell r="D5" t="str">
            <v>TEMPORARY FOR REG BUG</v>
          </cell>
        </row>
        <row r="6">
          <cell r="A6" t="str">
            <v>ZP04006</v>
          </cell>
          <cell r="B6">
            <v>2000000</v>
          </cell>
          <cell r="C6" t="str">
            <v>ZZZ</v>
          </cell>
          <cell r="D6" t="str">
            <v>TEMPORARY FOR REG BUG</v>
          </cell>
        </row>
        <row r="7">
          <cell r="A7" t="str">
            <v>ZP04007</v>
          </cell>
          <cell r="B7">
            <v>2000000</v>
          </cell>
          <cell r="C7" t="str">
            <v>ZZZ</v>
          </cell>
          <cell r="D7" t="str">
            <v>TEMPORARY FOR REG BUG</v>
          </cell>
        </row>
        <row r="8">
          <cell r="A8" t="str">
            <v>ZP04008</v>
          </cell>
          <cell r="B8">
            <v>2000000</v>
          </cell>
          <cell r="C8" t="str">
            <v>ZZZ</v>
          </cell>
          <cell r="D8" t="str">
            <v>TEMPORARY FOR REG BUG</v>
          </cell>
        </row>
        <row r="9">
          <cell r="A9" t="str">
            <v>ZP04009</v>
          </cell>
          <cell r="B9">
            <v>2000000</v>
          </cell>
          <cell r="C9" t="str">
            <v>ZZZ</v>
          </cell>
          <cell r="D9" t="str">
            <v>TEMPORARY FOR REG BUG</v>
          </cell>
        </row>
        <row r="10">
          <cell r="A10" t="str">
            <v>ZP04010</v>
          </cell>
          <cell r="B10">
            <v>2000000</v>
          </cell>
          <cell r="C10" t="str">
            <v>ZZZ</v>
          </cell>
          <cell r="D10" t="str">
            <v>TEMPORARY FOR REG BUG</v>
          </cell>
        </row>
        <row r="11">
          <cell r="A11" t="str">
            <v>ZP04011</v>
          </cell>
          <cell r="B11">
            <v>2000000</v>
          </cell>
          <cell r="C11" t="str">
            <v>ZZZ</v>
          </cell>
          <cell r="D11" t="str">
            <v>TEMPORARY FOR REG BUG</v>
          </cell>
        </row>
        <row r="12">
          <cell r="A12" t="str">
            <v>ZP04012</v>
          </cell>
          <cell r="B12">
            <v>2000000</v>
          </cell>
          <cell r="C12" t="str">
            <v>ZZZ</v>
          </cell>
          <cell r="D12" t="str">
            <v>TEMPORARY FOR REG BUG</v>
          </cell>
        </row>
        <row r="13">
          <cell r="A13" t="str">
            <v>ZP04013</v>
          </cell>
          <cell r="B13">
            <v>2000000</v>
          </cell>
          <cell r="C13" t="str">
            <v>ZZZ</v>
          </cell>
          <cell r="D13" t="str">
            <v>TEMPORARY FOR REG BUG</v>
          </cell>
        </row>
        <row r="14">
          <cell r="A14" t="str">
            <v>ZP04014</v>
          </cell>
          <cell r="B14">
            <v>2000000</v>
          </cell>
          <cell r="C14" t="str">
            <v>ZZZ</v>
          </cell>
          <cell r="D14" t="str">
            <v>TEMPORARY FOR REG BUG</v>
          </cell>
        </row>
        <row r="15">
          <cell r="A15" t="str">
            <v>ZP04015</v>
          </cell>
          <cell r="B15">
            <v>2000000</v>
          </cell>
          <cell r="C15" t="str">
            <v>ZZZ</v>
          </cell>
          <cell r="D15" t="str">
            <v>TEMPORARY FOR REG BUG</v>
          </cell>
        </row>
        <row r="16">
          <cell r="A16" t="str">
            <v>ZP04016</v>
          </cell>
          <cell r="B16">
            <v>2000000</v>
          </cell>
          <cell r="C16" t="str">
            <v>ZZZ</v>
          </cell>
          <cell r="D16" t="str">
            <v>TEMPORARY FOR REG BUG</v>
          </cell>
        </row>
        <row r="17">
          <cell r="A17" t="str">
            <v>ZP04017</v>
          </cell>
          <cell r="B17">
            <v>2000000</v>
          </cell>
          <cell r="C17" t="str">
            <v>ZZZ</v>
          </cell>
          <cell r="D17" t="str">
            <v>TEMPORARY FOR REG BUG</v>
          </cell>
        </row>
        <row r="18">
          <cell r="A18" t="str">
            <v>ZP04018</v>
          </cell>
          <cell r="B18">
            <v>2000000</v>
          </cell>
          <cell r="C18" t="str">
            <v>ZZZ</v>
          </cell>
          <cell r="D18" t="str">
            <v>TEMPORARY FOR REG BUG</v>
          </cell>
        </row>
        <row r="19">
          <cell r="A19" t="str">
            <v>ZP04019</v>
          </cell>
          <cell r="B19">
            <v>2000000</v>
          </cell>
          <cell r="C19" t="str">
            <v>ZZZ</v>
          </cell>
          <cell r="D19" t="str">
            <v>TEMPORARY FOR REG BUG</v>
          </cell>
        </row>
        <row r="20">
          <cell r="A20" t="str">
            <v>ZP04020</v>
          </cell>
          <cell r="B20">
            <v>2000000</v>
          </cell>
          <cell r="C20" t="str">
            <v>ZZZ</v>
          </cell>
          <cell r="D20" t="str">
            <v>TEMPORARY FOR REG BUG</v>
          </cell>
        </row>
        <row r="21">
          <cell r="A21" t="str">
            <v>ZP04021</v>
          </cell>
          <cell r="B21">
            <v>2000000</v>
          </cell>
          <cell r="C21" t="str">
            <v>ZZZ</v>
          </cell>
          <cell r="D21" t="str">
            <v>TEMPORARY FOR REG BUG</v>
          </cell>
        </row>
        <row r="22">
          <cell r="A22" t="str">
            <v>ZP04022</v>
          </cell>
          <cell r="B22">
            <v>2000000</v>
          </cell>
          <cell r="C22" t="str">
            <v>ZZZ</v>
          </cell>
          <cell r="D22" t="str">
            <v>TEMPORARY FOR REG BUG</v>
          </cell>
        </row>
        <row r="23">
          <cell r="A23" t="str">
            <v>ZP04023</v>
          </cell>
          <cell r="B23">
            <v>2000000</v>
          </cell>
          <cell r="C23" t="str">
            <v>ZZZ</v>
          </cell>
          <cell r="D23" t="str">
            <v>TEMPORARY FOR REG BUG</v>
          </cell>
        </row>
        <row r="24">
          <cell r="A24" t="str">
            <v>ZP04024</v>
          </cell>
          <cell r="B24">
            <v>2000000</v>
          </cell>
          <cell r="C24" t="str">
            <v>ZZZ</v>
          </cell>
          <cell r="D24" t="str">
            <v>TEMPORARY FOR REG BUG</v>
          </cell>
        </row>
        <row r="25">
          <cell r="A25" t="str">
            <v>SANG-DNNK</v>
          </cell>
          <cell r="B25">
            <v>1734104</v>
          </cell>
          <cell r="C25" t="str">
            <v>A02</v>
          </cell>
          <cell r="D25" t="str">
            <v>Abbott Lab (Singapore) Pte Ltd</v>
          </cell>
        </row>
        <row r="26">
          <cell r="A26" t="str">
            <v>PHYTO-DNNK</v>
          </cell>
          <cell r="B26">
            <v>1552577</v>
          </cell>
          <cell r="C26" t="str">
            <v>A02</v>
          </cell>
          <cell r="D26" t="str">
            <v>Abbott Lab (Singapore) Pte Ltd</v>
          </cell>
        </row>
        <row r="27">
          <cell r="A27" t="str">
            <v>PHYTO-DNNK-INKJET</v>
          </cell>
          <cell r="B27">
            <v>1502125</v>
          </cell>
          <cell r="C27" t="str">
            <v>A02</v>
          </cell>
          <cell r="D27" t="str">
            <v>Abbott Lab (Singapore) Pte Ltd</v>
          </cell>
        </row>
        <row r="28">
          <cell r="A28" t="str">
            <v>G03DNNK-01</v>
          </cell>
          <cell r="B28">
            <v>1464031</v>
          </cell>
          <cell r="C28" t="str">
            <v>G03</v>
          </cell>
          <cell r="D28" t="str">
            <v>Glaxo Wellcome Singapore Pte</v>
          </cell>
        </row>
        <row r="29">
          <cell r="A29" t="str">
            <v>G100130</v>
          </cell>
          <cell r="B29">
            <v>1357414</v>
          </cell>
          <cell r="C29" t="str">
            <v>G10</v>
          </cell>
          <cell r="D29" t="str">
            <v>GlaxoSmithKline Singapore-OL</v>
          </cell>
        </row>
        <row r="30">
          <cell r="A30" t="str">
            <v>G03SEAL-01</v>
          </cell>
          <cell r="B30">
            <v>1289582</v>
          </cell>
          <cell r="C30" t="str">
            <v>G03</v>
          </cell>
          <cell r="D30" t="str">
            <v>Glaxo Wellcome Singapore Pte</v>
          </cell>
        </row>
        <row r="31">
          <cell r="A31" t="str">
            <v>P040310</v>
          </cell>
          <cell r="B31">
            <v>1055159</v>
          </cell>
          <cell r="C31" t="str">
            <v>P04</v>
          </cell>
          <cell r="D31" t="str">
            <v>Pfizer(Thailand)Ltd.Rep.Office</v>
          </cell>
        </row>
        <row r="32">
          <cell r="A32" t="str">
            <v>P050250</v>
          </cell>
          <cell r="B32">
            <v>1009264</v>
          </cell>
          <cell r="C32" t="str">
            <v>P04</v>
          </cell>
          <cell r="D32" t="str">
            <v>Pfizer(Thailand)Ltd.Rep.Office</v>
          </cell>
        </row>
        <row r="33">
          <cell r="A33" t="str">
            <v>O010060</v>
          </cell>
          <cell r="B33">
            <v>980643</v>
          </cell>
          <cell r="C33" t="str">
            <v>M08</v>
          </cell>
          <cell r="D33" t="str">
            <v>MerckSharp&amp;Dohme(Asia)Ltd-MCC</v>
          </cell>
        </row>
        <row r="34">
          <cell r="A34" t="str">
            <v>S130300</v>
          </cell>
          <cell r="B34">
            <v>743094</v>
          </cell>
          <cell r="C34" t="str">
            <v>S13</v>
          </cell>
          <cell r="D34" t="str">
            <v>Servier International</v>
          </cell>
        </row>
        <row r="35">
          <cell r="A35" t="str">
            <v>B040090</v>
          </cell>
          <cell r="B35">
            <v>738756</v>
          </cell>
          <cell r="C35" t="str">
            <v>B04</v>
          </cell>
          <cell r="D35" t="str">
            <v>Ipsen Pharma</v>
          </cell>
        </row>
        <row r="36">
          <cell r="A36" t="str">
            <v>O010220</v>
          </cell>
          <cell r="B36">
            <v>731311</v>
          </cell>
          <cell r="C36" t="str">
            <v>M08</v>
          </cell>
          <cell r="D36" t="str">
            <v>MerckSharp&amp;Dohme(Asia)Ltd-MCC</v>
          </cell>
        </row>
        <row r="37">
          <cell r="A37" t="str">
            <v>U050060</v>
          </cell>
          <cell r="B37">
            <v>678206</v>
          </cell>
          <cell r="C37" t="str">
            <v>U05</v>
          </cell>
          <cell r="D37" t="str">
            <v>United Inter Pharma-Sangpharma</v>
          </cell>
        </row>
        <row r="38">
          <cell r="A38" t="str">
            <v>B060030</v>
          </cell>
          <cell r="B38">
            <v>560372</v>
          </cell>
          <cell r="C38" t="str">
            <v>B06</v>
          </cell>
          <cell r="D38" t="str">
            <v>Bayer Consumer Care</v>
          </cell>
        </row>
        <row r="39">
          <cell r="A39" t="str">
            <v>B060180</v>
          </cell>
          <cell r="B39">
            <v>510454</v>
          </cell>
          <cell r="C39" t="str">
            <v>B06</v>
          </cell>
          <cell r="D39" t="str">
            <v>Bayer Consumer Care</v>
          </cell>
        </row>
        <row r="40">
          <cell r="A40" t="str">
            <v>G030850</v>
          </cell>
          <cell r="B40">
            <v>500588</v>
          </cell>
          <cell r="C40" t="str">
            <v>G03</v>
          </cell>
          <cell r="D40" t="str">
            <v>Glaxo Wellcome Singapore Pte</v>
          </cell>
        </row>
        <row r="41">
          <cell r="A41" t="str">
            <v>S270240</v>
          </cell>
          <cell r="B41">
            <v>447140</v>
          </cell>
          <cell r="C41" t="str">
            <v>S27</v>
          </cell>
          <cell r="D41" t="str">
            <v>Sanofi-Aventis Singapore Pte.</v>
          </cell>
        </row>
        <row r="42">
          <cell r="A42" t="str">
            <v>N131260</v>
          </cell>
          <cell r="B42">
            <v>362225</v>
          </cell>
          <cell r="C42" t="str">
            <v>N13</v>
          </cell>
          <cell r="D42" t="str">
            <v>Novartis Pharma Services AG,VN</v>
          </cell>
        </row>
        <row r="43">
          <cell r="A43" t="str">
            <v>B060020</v>
          </cell>
          <cell r="B43">
            <v>351136</v>
          </cell>
          <cell r="C43" t="str">
            <v>B06</v>
          </cell>
          <cell r="D43" t="str">
            <v>Bayer Consumer Care</v>
          </cell>
        </row>
        <row r="44">
          <cell r="A44" t="str">
            <v>S090250</v>
          </cell>
          <cell r="B44">
            <v>344477</v>
          </cell>
          <cell r="C44" t="str">
            <v>A02</v>
          </cell>
          <cell r="D44" t="str">
            <v>Abbott Lab (Singapore) Pte Ltd</v>
          </cell>
        </row>
        <row r="45">
          <cell r="A45" t="str">
            <v>P040560UL</v>
          </cell>
          <cell r="B45">
            <v>344340</v>
          </cell>
          <cell r="C45" t="str">
            <v>P04</v>
          </cell>
          <cell r="D45" t="str">
            <v>Pfizer(Thailand)Ltd.Rep.Office</v>
          </cell>
        </row>
        <row r="46">
          <cell r="A46" t="str">
            <v>G040170S03</v>
          </cell>
          <cell r="B46">
            <v>332183</v>
          </cell>
          <cell r="C46" t="str">
            <v>G04</v>
          </cell>
          <cell r="D46" t="str">
            <v>Galderma Invida</v>
          </cell>
        </row>
        <row r="47">
          <cell r="A47" t="str">
            <v>N131150</v>
          </cell>
          <cell r="B47">
            <v>297176</v>
          </cell>
          <cell r="C47" t="str">
            <v>N13</v>
          </cell>
          <cell r="D47" t="str">
            <v>Novartis Pharma Services AG,VN</v>
          </cell>
        </row>
        <row r="48">
          <cell r="A48" t="str">
            <v>G031750</v>
          </cell>
          <cell r="B48">
            <v>293491</v>
          </cell>
          <cell r="C48" t="str">
            <v>G03</v>
          </cell>
          <cell r="D48" t="str">
            <v>Glaxo Wellcome Singapore Pte</v>
          </cell>
        </row>
        <row r="49">
          <cell r="A49" t="str">
            <v>P040320</v>
          </cell>
          <cell r="B49">
            <v>285508</v>
          </cell>
          <cell r="C49" t="str">
            <v>P04</v>
          </cell>
          <cell r="D49" t="str">
            <v>Pfizer(Thailand)Ltd.Rep.Office</v>
          </cell>
        </row>
        <row r="50">
          <cell r="A50" t="str">
            <v>M070720</v>
          </cell>
          <cell r="B50">
            <v>283921</v>
          </cell>
          <cell r="C50" t="str">
            <v>M07</v>
          </cell>
          <cell r="D50" t="str">
            <v>Merck Sharp &amp; Dohme (Asia) Ltd</v>
          </cell>
        </row>
        <row r="51">
          <cell r="A51" t="str">
            <v>S130210</v>
          </cell>
          <cell r="B51">
            <v>280064</v>
          </cell>
          <cell r="C51" t="str">
            <v>S13</v>
          </cell>
          <cell r="D51" t="str">
            <v>Servier International</v>
          </cell>
        </row>
        <row r="52">
          <cell r="A52" t="str">
            <v>S270270</v>
          </cell>
          <cell r="B52">
            <v>274270</v>
          </cell>
          <cell r="C52" t="str">
            <v>S27</v>
          </cell>
          <cell r="D52" t="str">
            <v>Sanofi-Aventis Singapore Pte.</v>
          </cell>
        </row>
        <row r="53">
          <cell r="A53" t="str">
            <v>P040140</v>
          </cell>
          <cell r="B53">
            <v>264930</v>
          </cell>
          <cell r="C53" t="str">
            <v>P04</v>
          </cell>
          <cell r="D53" t="str">
            <v>Pfizer(Thailand)Ltd.Rep.Office</v>
          </cell>
        </row>
        <row r="54">
          <cell r="A54" t="str">
            <v>G031760</v>
          </cell>
          <cell r="B54">
            <v>260013</v>
          </cell>
          <cell r="C54" t="str">
            <v>G03</v>
          </cell>
          <cell r="D54" t="str">
            <v>Glaxo Wellcome Singapore Pte</v>
          </cell>
        </row>
        <row r="55">
          <cell r="A55" t="str">
            <v>S130020</v>
          </cell>
          <cell r="B55">
            <v>258594</v>
          </cell>
          <cell r="C55" t="str">
            <v>S13</v>
          </cell>
          <cell r="D55" t="str">
            <v>Servier International</v>
          </cell>
        </row>
        <row r="56">
          <cell r="A56" t="str">
            <v>S090170</v>
          </cell>
          <cell r="B56">
            <v>250700</v>
          </cell>
          <cell r="C56" t="str">
            <v>A02</v>
          </cell>
          <cell r="D56" t="str">
            <v>Abbott Lab (Singapore) Pte Ltd</v>
          </cell>
        </row>
        <row r="57">
          <cell r="A57" t="str">
            <v>G030710</v>
          </cell>
          <cell r="B57">
            <v>242297</v>
          </cell>
          <cell r="C57" t="str">
            <v>G03</v>
          </cell>
          <cell r="D57" t="str">
            <v>Glaxo Wellcome Singapore Pte</v>
          </cell>
        </row>
        <row r="58">
          <cell r="A58" t="str">
            <v>U050050</v>
          </cell>
          <cell r="B58">
            <v>240947</v>
          </cell>
          <cell r="C58" t="str">
            <v>U05</v>
          </cell>
          <cell r="D58" t="str">
            <v>United Inter Pharma-Sangpharma</v>
          </cell>
        </row>
        <row r="59">
          <cell r="A59" t="str">
            <v>G030810</v>
          </cell>
          <cell r="B59">
            <v>234028</v>
          </cell>
          <cell r="C59" t="str">
            <v>G03</v>
          </cell>
          <cell r="D59" t="str">
            <v>Glaxo Wellcome Singapore Pte</v>
          </cell>
        </row>
        <row r="60">
          <cell r="A60" t="str">
            <v>P040750UL</v>
          </cell>
          <cell r="B60">
            <v>205993</v>
          </cell>
          <cell r="C60" t="str">
            <v>P04</v>
          </cell>
          <cell r="D60" t="str">
            <v>Pfizer(Thailand)Ltd.Rep.Office</v>
          </cell>
        </row>
        <row r="61">
          <cell r="A61" t="str">
            <v>S080290</v>
          </cell>
          <cell r="B61">
            <v>201583</v>
          </cell>
          <cell r="C61" t="str">
            <v>M07</v>
          </cell>
          <cell r="D61" t="str">
            <v>Merck Sharp &amp; Dohme (Asia) Ltd</v>
          </cell>
        </row>
        <row r="62">
          <cell r="A62" t="str">
            <v>P040230</v>
          </cell>
          <cell r="B62">
            <v>188672</v>
          </cell>
          <cell r="C62" t="str">
            <v>P04</v>
          </cell>
          <cell r="D62" t="str">
            <v>Pfizer(Thailand)Ltd.Rep.Office</v>
          </cell>
        </row>
        <row r="63">
          <cell r="A63" t="str">
            <v>G100130UL</v>
          </cell>
          <cell r="B63">
            <v>185370</v>
          </cell>
          <cell r="C63" t="str">
            <v>G10</v>
          </cell>
          <cell r="D63" t="str">
            <v>GlaxoSmithKline Singapore-OL</v>
          </cell>
        </row>
        <row r="64">
          <cell r="A64" t="str">
            <v>U020500</v>
          </cell>
          <cell r="B64">
            <v>184933</v>
          </cell>
          <cell r="C64" t="str">
            <v>U05</v>
          </cell>
          <cell r="D64" t="str">
            <v>United Inter Pharma-Sangpharma</v>
          </cell>
        </row>
        <row r="65">
          <cell r="A65" t="str">
            <v>P050070</v>
          </cell>
          <cell r="B65">
            <v>183224</v>
          </cell>
          <cell r="C65" t="str">
            <v>P04</v>
          </cell>
          <cell r="D65" t="str">
            <v>Pfizer(Thailand)Ltd.Rep.Office</v>
          </cell>
        </row>
        <row r="66">
          <cell r="A66" t="str">
            <v>P050210</v>
          </cell>
          <cell r="B66">
            <v>180669</v>
          </cell>
          <cell r="C66" t="str">
            <v>P04</v>
          </cell>
          <cell r="D66" t="str">
            <v>Pfizer(Thailand)Ltd.Rep.Office</v>
          </cell>
        </row>
        <row r="67">
          <cell r="A67" t="str">
            <v>P040020</v>
          </cell>
          <cell r="B67">
            <v>178397</v>
          </cell>
          <cell r="C67" t="str">
            <v>P04</v>
          </cell>
          <cell r="D67" t="str">
            <v>Pfizer(Thailand)Ltd.Rep.Office</v>
          </cell>
        </row>
        <row r="68">
          <cell r="A68" t="str">
            <v>A121100</v>
          </cell>
          <cell r="B68">
            <v>177032</v>
          </cell>
          <cell r="C68" t="str">
            <v>A12</v>
          </cell>
          <cell r="D68" t="str">
            <v>AstraZeneca Singapore Pte Ltd</v>
          </cell>
        </row>
        <row r="69">
          <cell r="A69" t="str">
            <v>S070050</v>
          </cell>
          <cell r="B69">
            <v>173875</v>
          </cell>
          <cell r="C69" t="str">
            <v>B01</v>
          </cell>
          <cell r="D69" t="str">
            <v>Bayer Schering Pharma</v>
          </cell>
        </row>
        <row r="70">
          <cell r="A70" t="str">
            <v>B040170</v>
          </cell>
          <cell r="B70">
            <v>172489</v>
          </cell>
          <cell r="C70" t="str">
            <v>B04</v>
          </cell>
          <cell r="D70" t="str">
            <v>Ipsen Pharma</v>
          </cell>
        </row>
        <row r="71">
          <cell r="A71" t="str">
            <v>P040750</v>
          </cell>
          <cell r="B71">
            <v>171840</v>
          </cell>
          <cell r="C71" t="str">
            <v>P04</v>
          </cell>
          <cell r="D71" t="str">
            <v>Pfizer(Thailand)Ltd.Rep.Office</v>
          </cell>
        </row>
        <row r="72">
          <cell r="A72" t="str">
            <v>B060160</v>
          </cell>
          <cell r="B72">
            <v>170424</v>
          </cell>
          <cell r="C72" t="str">
            <v>B06</v>
          </cell>
          <cell r="D72" t="str">
            <v>Bayer Consumer Care</v>
          </cell>
        </row>
        <row r="73">
          <cell r="A73" t="str">
            <v>S090170UL</v>
          </cell>
          <cell r="B73">
            <v>164279</v>
          </cell>
          <cell r="C73" t="str">
            <v>A02</v>
          </cell>
          <cell r="D73" t="str">
            <v>Abbott Lab (Singapore) Pte Ltd</v>
          </cell>
        </row>
        <row r="74">
          <cell r="A74" t="str">
            <v>P040560</v>
          </cell>
          <cell r="B74">
            <v>161172</v>
          </cell>
          <cell r="C74" t="str">
            <v>P04</v>
          </cell>
          <cell r="D74" t="str">
            <v>Pfizer(Thailand)Ltd.Rep.Office</v>
          </cell>
        </row>
        <row r="75">
          <cell r="A75" t="str">
            <v>B040140</v>
          </cell>
          <cell r="B75">
            <v>156765</v>
          </cell>
          <cell r="C75" t="str">
            <v>B04</v>
          </cell>
          <cell r="D75" t="str">
            <v>Ipsen Pharma</v>
          </cell>
        </row>
        <row r="76">
          <cell r="A76" t="str">
            <v>U010100</v>
          </cell>
          <cell r="B76">
            <v>156717</v>
          </cell>
          <cell r="C76" t="str">
            <v>G03</v>
          </cell>
          <cell r="D76" t="str">
            <v>Glaxo Wellcome Singapore Pte</v>
          </cell>
        </row>
        <row r="77">
          <cell r="A77" t="str">
            <v>A120960</v>
          </cell>
          <cell r="B77">
            <v>144299</v>
          </cell>
          <cell r="C77" t="str">
            <v>A12</v>
          </cell>
          <cell r="D77" t="str">
            <v>AstraZeneca Singapore Pte Ltd</v>
          </cell>
        </row>
        <row r="78">
          <cell r="A78" t="str">
            <v>O010070</v>
          </cell>
          <cell r="B78">
            <v>133795</v>
          </cell>
          <cell r="C78" t="str">
            <v>M07</v>
          </cell>
          <cell r="D78" t="str">
            <v>Merck Sharp &amp; Dohme (Asia) Ltd</v>
          </cell>
        </row>
        <row r="79">
          <cell r="A79" t="str">
            <v>P040210</v>
          </cell>
          <cell r="B79">
            <v>132955</v>
          </cell>
          <cell r="C79" t="str">
            <v>P04</v>
          </cell>
          <cell r="D79" t="str">
            <v>Pfizer(Thailand)Ltd.Rep.Office</v>
          </cell>
        </row>
        <row r="80">
          <cell r="A80" t="str">
            <v>M040050</v>
          </cell>
          <cell r="B80">
            <v>131497</v>
          </cell>
          <cell r="C80" t="str">
            <v>M04</v>
          </cell>
          <cell r="D80" t="str">
            <v>Merck Export GMBH</v>
          </cell>
        </row>
        <row r="81">
          <cell r="A81" t="str">
            <v>G031040</v>
          </cell>
          <cell r="B81">
            <v>130562</v>
          </cell>
          <cell r="C81" t="str">
            <v>G03</v>
          </cell>
          <cell r="D81" t="str">
            <v>Glaxo Wellcome Singapore Pte</v>
          </cell>
        </row>
        <row r="82">
          <cell r="A82" t="str">
            <v>G030560</v>
          </cell>
          <cell r="B82">
            <v>128857</v>
          </cell>
          <cell r="C82" t="str">
            <v>G03</v>
          </cell>
          <cell r="D82" t="str">
            <v>Glaxo Wellcome Singapore Pte</v>
          </cell>
        </row>
        <row r="83">
          <cell r="A83" t="str">
            <v>G030350</v>
          </cell>
          <cell r="B83">
            <v>124329</v>
          </cell>
          <cell r="C83" t="str">
            <v>G03</v>
          </cell>
          <cell r="D83" t="str">
            <v>Glaxo Wellcome Singapore Pte</v>
          </cell>
        </row>
        <row r="84">
          <cell r="A84" t="str">
            <v>U020450</v>
          </cell>
          <cell r="B84">
            <v>120421</v>
          </cell>
          <cell r="C84" t="str">
            <v>U05</v>
          </cell>
          <cell r="D84" t="str">
            <v>United Inter Pharma-Sangpharma</v>
          </cell>
        </row>
        <row r="85">
          <cell r="A85" t="str">
            <v>G030700</v>
          </cell>
          <cell r="B85">
            <v>120123</v>
          </cell>
          <cell r="C85" t="str">
            <v>G03</v>
          </cell>
          <cell r="D85" t="str">
            <v>Glaxo Wellcome Singapore Pte</v>
          </cell>
        </row>
        <row r="86">
          <cell r="A86" t="str">
            <v>P040330UL</v>
          </cell>
          <cell r="B86">
            <v>117934</v>
          </cell>
          <cell r="C86" t="str">
            <v>P04</v>
          </cell>
          <cell r="D86" t="str">
            <v>Pfizer(Thailand)Ltd.Rep.Office</v>
          </cell>
        </row>
        <row r="87">
          <cell r="A87" t="str">
            <v>G030590</v>
          </cell>
          <cell r="B87">
            <v>117766</v>
          </cell>
          <cell r="C87" t="str">
            <v>G03</v>
          </cell>
          <cell r="D87" t="str">
            <v>Glaxo Wellcome Singapore Pte</v>
          </cell>
        </row>
        <row r="88">
          <cell r="A88" t="str">
            <v>S090030</v>
          </cell>
          <cell r="B88">
            <v>114704</v>
          </cell>
          <cell r="C88" t="str">
            <v>A02</v>
          </cell>
          <cell r="D88" t="str">
            <v>Abbott Lab (Singapore) Pte Ltd</v>
          </cell>
        </row>
        <row r="89">
          <cell r="A89" t="str">
            <v>S090030L01</v>
          </cell>
          <cell r="B89">
            <v>114200</v>
          </cell>
          <cell r="C89" t="str">
            <v>A02</v>
          </cell>
          <cell r="D89" t="str">
            <v>Abbott Lab (Singapore) Pte Ltd</v>
          </cell>
        </row>
        <row r="90">
          <cell r="A90" t="str">
            <v>S170150</v>
          </cell>
          <cell r="B90">
            <v>111210</v>
          </cell>
          <cell r="C90" t="str">
            <v>G03</v>
          </cell>
          <cell r="D90" t="str">
            <v>Glaxo Wellcome Singapore Pte</v>
          </cell>
        </row>
        <row r="91">
          <cell r="A91" t="str">
            <v>S130051</v>
          </cell>
          <cell r="B91">
            <v>111177</v>
          </cell>
          <cell r="C91" t="str">
            <v>S13</v>
          </cell>
          <cell r="D91" t="str">
            <v>Servier International</v>
          </cell>
        </row>
        <row r="92">
          <cell r="A92" t="str">
            <v>U050120</v>
          </cell>
          <cell r="B92">
            <v>110120</v>
          </cell>
          <cell r="C92" t="str">
            <v>U05</v>
          </cell>
          <cell r="D92" t="str">
            <v>United Inter Pharma-Sangpharma</v>
          </cell>
        </row>
        <row r="93">
          <cell r="A93" t="str">
            <v>N131190</v>
          </cell>
          <cell r="B93">
            <v>110054</v>
          </cell>
          <cell r="C93" t="str">
            <v>N13</v>
          </cell>
          <cell r="D93" t="str">
            <v>Novartis Pharma Services AG,VN</v>
          </cell>
        </row>
        <row r="94">
          <cell r="A94" t="str">
            <v>M070400L01</v>
          </cell>
          <cell r="B94">
            <v>109997</v>
          </cell>
          <cell r="C94" t="str">
            <v>M07</v>
          </cell>
          <cell r="D94" t="str">
            <v>Merck Sharp &amp; Dohme (Asia) Ltd</v>
          </cell>
        </row>
        <row r="95">
          <cell r="A95" t="str">
            <v>M070400UL</v>
          </cell>
          <cell r="B95">
            <v>109900</v>
          </cell>
          <cell r="C95" t="str">
            <v>M07</v>
          </cell>
          <cell r="D95" t="str">
            <v>Merck Sharp &amp; Dohme (Asia) Ltd</v>
          </cell>
        </row>
        <row r="96">
          <cell r="A96" t="str">
            <v>A121650</v>
          </cell>
          <cell r="B96">
            <v>108616</v>
          </cell>
          <cell r="C96" t="str">
            <v>A12</v>
          </cell>
          <cell r="D96" t="str">
            <v>AstraZeneca Singapore Pte Ltd</v>
          </cell>
        </row>
        <row r="97">
          <cell r="A97" t="str">
            <v>M040060</v>
          </cell>
          <cell r="B97">
            <v>108072</v>
          </cell>
          <cell r="C97" t="str">
            <v>M04</v>
          </cell>
          <cell r="D97" t="str">
            <v>Merck Export GMBH</v>
          </cell>
        </row>
        <row r="98">
          <cell r="A98" t="str">
            <v>U020950</v>
          </cell>
          <cell r="B98">
            <v>106257</v>
          </cell>
          <cell r="C98" t="str">
            <v>U05</v>
          </cell>
          <cell r="D98" t="str">
            <v>United Inter Pharma-Sangpharma</v>
          </cell>
        </row>
        <row r="99">
          <cell r="A99" t="str">
            <v>O010340</v>
          </cell>
          <cell r="B99">
            <v>105875</v>
          </cell>
          <cell r="C99" t="str">
            <v>M08</v>
          </cell>
          <cell r="D99" t="str">
            <v>MerckSharp&amp;Dohme(Asia)Ltd-MCC</v>
          </cell>
        </row>
        <row r="100">
          <cell r="A100" t="str">
            <v>P050130</v>
          </cell>
          <cell r="B100">
            <v>105287</v>
          </cell>
          <cell r="C100" t="str">
            <v>P04</v>
          </cell>
          <cell r="D100" t="str">
            <v>Pfizer(Thailand)Ltd.Rep.Office</v>
          </cell>
        </row>
        <row r="101">
          <cell r="A101" t="str">
            <v>S080330</v>
          </cell>
          <cell r="B101">
            <v>104789</v>
          </cell>
          <cell r="C101" t="str">
            <v>M07</v>
          </cell>
          <cell r="D101" t="str">
            <v>Merck Sharp &amp; Dohme (Asia) Ltd</v>
          </cell>
        </row>
        <row r="102">
          <cell r="A102" t="str">
            <v>N131180</v>
          </cell>
          <cell r="B102">
            <v>104401</v>
          </cell>
          <cell r="C102" t="str">
            <v>N13</v>
          </cell>
          <cell r="D102" t="str">
            <v>Novartis Pharma Services AG,VN</v>
          </cell>
        </row>
        <row r="103">
          <cell r="A103" t="str">
            <v>P07VABO</v>
          </cell>
          <cell r="B103">
            <v>103650</v>
          </cell>
          <cell r="C103" t="str">
            <v>P07</v>
          </cell>
          <cell r="D103" t="str">
            <v>PFIZER OVERSEAS LLC (PAH)</v>
          </cell>
        </row>
        <row r="104">
          <cell r="A104" t="str">
            <v>A020530</v>
          </cell>
          <cell r="B104">
            <v>102871</v>
          </cell>
          <cell r="C104" t="str">
            <v>A02</v>
          </cell>
          <cell r="D104" t="str">
            <v>Abbott Lab (Singapore) Pte Ltd</v>
          </cell>
        </row>
        <row r="105">
          <cell r="A105" t="str">
            <v>O010150</v>
          </cell>
          <cell r="B105">
            <v>102697</v>
          </cell>
          <cell r="C105" t="str">
            <v>M07</v>
          </cell>
          <cell r="D105" t="str">
            <v>Merck Sharp &amp; Dohme (Asia) Ltd</v>
          </cell>
        </row>
        <row r="106">
          <cell r="A106" t="str">
            <v>G030940</v>
          </cell>
          <cell r="B106">
            <v>101647</v>
          </cell>
          <cell r="C106" t="str">
            <v>G03</v>
          </cell>
          <cell r="D106" t="str">
            <v>Glaxo Wellcome Singapore Pte</v>
          </cell>
        </row>
        <row r="107">
          <cell r="A107" t="str">
            <v>A120060</v>
          </cell>
          <cell r="B107">
            <v>100782</v>
          </cell>
          <cell r="C107" t="str">
            <v>A12</v>
          </cell>
          <cell r="D107" t="str">
            <v>AstraZeneca Singapore Pte Ltd</v>
          </cell>
        </row>
        <row r="108">
          <cell r="A108" t="str">
            <v>A121010</v>
          </cell>
          <cell r="B108">
            <v>96352</v>
          </cell>
          <cell r="C108" t="str">
            <v>A12</v>
          </cell>
          <cell r="D108" t="str">
            <v>AstraZeneca Singapore Pte Ltd</v>
          </cell>
        </row>
        <row r="109">
          <cell r="A109" t="str">
            <v>A020170</v>
          </cell>
          <cell r="B109">
            <v>96236</v>
          </cell>
          <cell r="C109" t="str">
            <v>A02</v>
          </cell>
          <cell r="D109" t="str">
            <v>Abbott Lab (Singapore) Pte Ltd</v>
          </cell>
        </row>
        <row r="110">
          <cell r="A110" t="str">
            <v>P040740</v>
          </cell>
          <cell r="B110">
            <v>94612</v>
          </cell>
          <cell r="C110" t="str">
            <v>P04</v>
          </cell>
          <cell r="D110" t="str">
            <v>Pfizer(Thailand)Ltd.Rep.Office</v>
          </cell>
        </row>
        <row r="111">
          <cell r="A111" t="str">
            <v>S170150UL</v>
          </cell>
          <cell r="B111">
            <v>94570</v>
          </cell>
          <cell r="C111" t="str">
            <v>G03</v>
          </cell>
          <cell r="D111" t="str">
            <v>Glaxo Wellcome Singapore Pte</v>
          </cell>
        </row>
        <row r="112">
          <cell r="A112" t="str">
            <v>M070570</v>
          </cell>
          <cell r="B112">
            <v>91977</v>
          </cell>
          <cell r="C112" t="str">
            <v>M07</v>
          </cell>
          <cell r="D112" t="str">
            <v>Merck Sharp &amp; Dohme (Asia) Ltd</v>
          </cell>
        </row>
        <row r="113">
          <cell r="A113" t="str">
            <v>M040040</v>
          </cell>
          <cell r="B113">
            <v>91231</v>
          </cell>
          <cell r="C113" t="str">
            <v>M04</v>
          </cell>
          <cell r="D113" t="str">
            <v>Merck Export GMBH</v>
          </cell>
        </row>
        <row r="114">
          <cell r="A114" t="str">
            <v>U050020</v>
          </cell>
          <cell r="B114">
            <v>90077</v>
          </cell>
          <cell r="C114" t="str">
            <v>U05</v>
          </cell>
          <cell r="D114" t="str">
            <v>United Inter Pharma-Sangpharma</v>
          </cell>
        </row>
        <row r="115">
          <cell r="A115" t="str">
            <v>N131140</v>
          </cell>
          <cell r="B115">
            <v>88005</v>
          </cell>
          <cell r="C115" t="str">
            <v>N13</v>
          </cell>
          <cell r="D115" t="str">
            <v>Novartis Pharma Services AG,VN</v>
          </cell>
        </row>
        <row r="116">
          <cell r="A116" t="str">
            <v>R440020</v>
          </cell>
          <cell r="B116">
            <v>86592</v>
          </cell>
          <cell r="C116" t="str">
            <v>R44</v>
          </cell>
          <cell r="D116" t="str">
            <v>Vifor SA</v>
          </cell>
        </row>
        <row r="117">
          <cell r="A117" t="str">
            <v>M070400</v>
          </cell>
          <cell r="B117">
            <v>85467</v>
          </cell>
          <cell r="C117" t="str">
            <v>M07</v>
          </cell>
          <cell r="D117" t="str">
            <v>Merck Sharp &amp; Dohme (Asia) Ltd</v>
          </cell>
        </row>
        <row r="118">
          <cell r="A118" t="str">
            <v>A120810</v>
          </cell>
          <cell r="B118">
            <v>83529</v>
          </cell>
          <cell r="C118" t="str">
            <v>A12</v>
          </cell>
          <cell r="D118" t="str">
            <v>AstraZeneca Singapore Pte Ltd</v>
          </cell>
        </row>
        <row r="119">
          <cell r="A119" t="str">
            <v>B050020L01</v>
          </cell>
          <cell r="B119">
            <v>81981</v>
          </cell>
          <cell r="C119" t="str">
            <v>B05</v>
          </cell>
          <cell r="D119" t="str">
            <v>Berlin Chemie</v>
          </cell>
        </row>
        <row r="120">
          <cell r="A120" t="str">
            <v>L010160</v>
          </cell>
          <cell r="B120">
            <v>81200</v>
          </cell>
          <cell r="C120" t="str">
            <v>L01</v>
          </cell>
          <cell r="D120" t="str">
            <v>Leo Pharma Invida</v>
          </cell>
        </row>
        <row r="121">
          <cell r="A121" t="str">
            <v>U010170</v>
          </cell>
          <cell r="B121">
            <v>81185</v>
          </cell>
          <cell r="C121" t="str">
            <v>G03</v>
          </cell>
          <cell r="D121" t="str">
            <v>Glaxo Wellcome Singapore Pte</v>
          </cell>
        </row>
        <row r="122">
          <cell r="A122" t="str">
            <v>L010180</v>
          </cell>
          <cell r="B122">
            <v>81088</v>
          </cell>
          <cell r="C122" t="str">
            <v>L01</v>
          </cell>
          <cell r="D122" t="str">
            <v>Leo Pharma Invida</v>
          </cell>
        </row>
        <row r="123">
          <cell r="A123" t="str">
            <v>S090310</v>
          </cell>
          <cell r="B123">
            <v>79457</v>
          </cell>
          <cell r="C123" t="str">
            <v>A02</v>
          </cell>
          <cell r="D123" t="str">
            <v>Abbott Lab (Singapore) Pte Ltd</v>
          </cell>
        </row>
        <row r="124">
          <cell r="A124" t="str">
            <v>B060100</v>
          </cell>
          <cell r="B124">
            <v>77688</v>
          </cell>
          <cell r="C124" t="str">
            <v>B06</v>
          </cell>
          <cell r="D124" t="str">
            <v>Bayer Consumer Care</v>
          </cell>
        </row>
        <row r="125">
          <cell r="A125" t="str">
            <v>G031610UL</v>
          </cell>
          <cell r="B125">
            <v>76945</v>
          </cell>
          <cell r="C125" t="str">
            <v>G03</v>
          </cell>
          <cell r="D125" t="str">
            <v>Glaxo Wellcome Singapore Pte</v>
          </cell>
        </row>
        <row r="126">
          <cell r="A126" t="str">
            <v>G031560</v>
          </cell>
          <cell r="B126">
            <v>75824</v>
          </cell>
          <cell r="C126" t="str">
            <v>G03</v>
          </cell>
          <cell r="D126" t="str">
            <v>Glaxo Wellcome Singapore Pte</v>
          </cell>
        </row>
        <row r="127">
          <cell r="A127" t="str">
            <v>W040050</v>
          </cell>
          <cell r="B127">
            <v>75189</v>
          </cell>
          <cell r="C127" t="str">
            <v>P04</v>
          </cell>
          <cell r="D127" t="str">
            <v>Pfizer(Thailand)Ltd.Rep.Office</v>
          </cell>
        </row>
        <row r="128">
          <cell r="A128" t="str">
            <v>S030210</v>
          </cell>
          <cell r="B128">
            <v>74463</v>
          </cell>
          <cell r="C128" t="str">
            <v>G03</v>
          </cell>
          <cell r="D128" t="str">
            <v>Glaxo Wellcome Singapore Pte</v>
          </cell>
        </row>
        <row r="129">
          <cell r="A129" t="str">
            <v>G030350UL</v>
          </cell>
          <cell r="B129">
            <v>74440</v>
          </cell>
          <cell r="C129" t="str">
            <v>G03</v>
          </cell>
          <cell r="D129" t="str">
            <v>Glaxo Wellcome Singapore Pte</v>
          </cell>
        </row>
        <row r="130">
          <cell r="A130" t="str">
            <v>S070310</v>
          </cell>
          <cell r="B130">
            <v>73597</v>
          </cell>
          <cell r="C130" t="str">
            <v>B01</v>
          </cell>
          <cell r="D130" t="str">
            <v>Bayer Schering Pharma</v>
          </cell>
        </row>
        <row r="131">
          <cell r="A131" t="str">
            <v>M040130</v>
          </cell>
          <cell r="B131">
            <v>71580</v>
          </cell>
          <cell r="C131" t="str">
            <v>M04</v>
          </cell>
          <cell r="D131" t="str">
            <v>Merck Export GMBH</v>
          </cell>
        </row>
        <row r="132">
          <cell r="A132" t="str">
            <v>P07VABO-02</v>
          </cell>
          <cell r="B132">
            <v>71040</v>
          </cell>
          <cell r="C132" t="str">
            <v>P07</v>
          </cell>
          <cell r="D132" t="str">
            <v>PFIZER OVERSEAS LLC (PAH)</v>
          </cell>
        </row>
        <row r="133">
          <cell r="A133" t="str">
            <v>M030020</v>
          </cell>
          <cell r="B133">
            <v>70626</v>
          </cell>
          <cell r="C133" t="str">
            <v>M03</v>
          </cell>
          <cell r="D133" t="str">
            <v>Medentech</v>
          </cell>
        </row>
        <row r="134">
          <cell r="A134" t="str">
            <v>S270200</v>
          </cell>
          <cell r="B134">
            <v>70499</v>
          </cell>
          <cell r="C134" t="str">
            <v>S27</v>
          </cell>
          <cell r="D134" t="str">
            <v>Sanofi-Aventis Singapore Pte.</v>
          </cell>
        </row>
        <row r="135">
          <cell r="A135" t="str">
            <v>P040230UL</v>
          </cell>
          <cell r="B135">
            <v>69696</v>
          </cell>
          <cell r="C135" t="str">
            <v>P04</v>
          </cell>
          <cell r="D135" t="str">
            <v>Pfizer(Thailand)Ltd.Rep.Office</v>
          </cell>
        </row>
        <row r="136">
          <cell r="A136" t="str">
            <v>N130440</v>
          </cell>
          <cell r="B136">
            <v>68068</v>
          </cell>
          <cell r="C136" t="str">
            <v>N13</v>
          </cell>
          <cell r="D136" t="str">
            <v>Novartis Pharma Services AG,VN</v>
          </cell>
        </row>
        <row r="137">
          <cell r="A137" t="str">
            <v>M040150</v>
          </cell>
          <cell r="B137">
            <v>66967</v>
          </cell>
          <cell r="C137" t="str">
            <v>M04</v>
          </cell>
          <cell r="D137" t="str">
            <v>Merck Export GMBH</v>
          </cell>
        </row>
        <row r="138">
          <cell r="A138" t="str">
            <v>S090050</v>
          </cell>
          <cell r="B138">
            <v>66389</v>
          </cell>
          <cell r="C138" t="str">
            <v>A02</v>
          </cell>
          <cell r="D138" t="str">
            <v>Abbott Lab (Singapore) Pte Ltd</v>
          </cell>
        </row>
        <row r="139">
          <cell r="A139" t="str">
            <v>S080760</v>
          </cell>
          <cell r="B139">
            <v>65498</v>
          </cell>
          <cell r="C139" t="str">
            <v>M08</v>
          </cell>
          <cell r="D139" t="str">
            <v>MerckSharp&amp;Dohme(Asia)Ltd-MCC</v>
          </cell>
        </row>
        <row r="140">
          <cell r="A140" t="str">
            <v>N131250L01</v>
          </cell>
          <cell r="B140">
            <v>64482</v>
          </cell>
          <cell r="C140" t="str">
            <v>N13</v>
          </cell>
          <cell r="D140" t="str">
            <v>Novartis Pharma Services AG,VN</v>
          </cell>
        </row>
        <row r="141">
          <cell r="A141" t="str">
            <v>P040270</v>
          </cell>
          <cell r="B141">
            <v>63752</v>
          </cell>
          <cell r="C141" t="str">
            <v>P04</v>
          </cell>
          <cell r="D141" t="str">
            <v>Pfizer(Thailand)Ltd.Rep.Office</v>
          </cell>
        </row>
        <row r="142">
          <cell r="A142" t="str">
            <v>N131250S02</v>
          </cell>
          <cell r="B142">
            <v>63275</v>
          </cell>
          <cell r="C142" t="str">
            <v>N13</v>
          </cell>
          <cell r="D142" t="str">
            <v>Novartis Pharma Services AG,VN</v>
          </cell>
        </row>
        <row r="143">
          <cell r="A143" t="str">
            <v>N131250S01</v>
          </cell>
          <cell r="B143">
            <v>63060</v>
          </cell>
          <cell r="C143" t="str">
            <v>N13</v>
          </cell>
          <cell r="D143" t="str">
            <v>Novartis Pharma Services AG,VN</v>
          </cell>
        </row>
        <row r="144">
          <cell r="A144" t="str">
            <v>P040590</v>
          </cell>
          <cell r="B144">
            <v>62498</v>
          </cell>
          <cell r="C144" t="str">
            <v>P04</v>
          </cell>
          <cell r="D144" t="str">
            <v>Pfizer(Thailand)Ltd.Rep.Office</v>
          </cell>
        </row>
        <row r="145">
          <cell r="A145" t="str">
            <v>M040070</v>
          </cell>
          <cell r="B145">
            <v>62101</v>
          </cell>
          <cell r="C145" t="str">
            <v>M04</v>
          </cell>
          <cell r="D145" t="str">
            <v>Merck Export GMBH</v>
          </cell>
        </row>
        <row r="146">
          <cell r="A146" t="str">
            <v>G031390</v>
          </cell>
          <cell r="B146">
            <v>61839</v>
          </cell>
          <cell r="C146" t="str">
            <v>G03</v>
          </cell>
          <cell r="D146" t="str">
            <v>Glaxo Wellcome Singapore Pte</v>
          </cell>
        </row>
        <row r="147">
          <cell r="A147" t="str">
            <v>B050010L01</v>
          </cell>
          <cell r="B147">
            <v>59290</v>
          </cell>
          <cell r="C147" t="str">
            <v>B05</v>
          </cell>
          <cell r="D147" t="str">
            <v>Berlin Chemie</v>
          </cell>
        </row>
        <row r="148">
          <cell r="A148" t="str">
            <v>S080170</v>
          </cell>
          <cell r="B148">
            <v>58907</v>
          </cell>
          <cell r="C148" t="str">
            <v>M08</v>
          </cell>
          <cell r="D148" t="str">
            <v>MerckSharp&amp;Dohme(Asia)Ltd-MCC</v>
          </cell>
        </row>
        <row r="149">
          <cell r="A149" t="str">
            <v>P040330</v>
          </cell>
          <cell r="B149">
            <v>58425</v>
          </cell>
          <cell r="C149" t="str">
            <v>P04</v>
          </cell>
          <cell r="D149" t="str">
            <v>Pfizer(Thailand)Ltd.Rep.Office</v>
          </cell>
        </row>
        <row r="150">
          <cell r="A150" t="str">
            <v>G030840</v>
          </cell>
          <cell r="B150">
            <v>58282</v>
          </cell>
          <cell r="C150" t="str">
            <v>G03</v>
          </cell>
          <cell r="D150" t="str">
            <v>Glaxo Wellcome Singapore Pte</v>
          </cell>
        </row>
        <row r="151">
          <cell r="A151" t="str">
            <v>M030020L01</v>
          </cell>
          <cell r="B151">
            <v>57000</v>
          </cell>
          <cell r="C151" t="str">
            <v>M03</v>
          </cell>
          <cell r="D151" t="str">
            <v>Medentech</v>
          </cell>
        </row>
        <row r="152">
          <cell r="A152" t="str">
            <v>O010440</v>
          </cell>
          <cell r="B152">
            <v>56238</v>
          </cell>
          <cell r="C152" t="str">
            <v>M07</v>
          </cell>
          <cell r="D152" t="str">
            <v>Merck Sharp &amp; Dohme (Asia) Ltd</v>
          </cell>
        </row>
        <row r="153">
          <cell r="A153" t="str">
            <v>B010110</v>
          </cell>
          <cell r="B153">
            <v>56127</v>
          </cell>
          <cell r="C153" t="str">
            <v>B01</v>
          </cell>
          <cell r="D153" t="str">
            <v>Bayer Schering Pharma</v>
          </cell>
        </row>
        <row r="154">
          <cell r="A154" t="str">
            <v>U021180</v>
          </cell>
          <cell r="B154">
            <v>55536</v>
          </cell>
          <cell r="C154" t="str">
            <v>U05</v>
          </cell>
          <cell r="D154" t="str">
            <v>United Inter Pharma-Sangpharma</v>
          </cell>
        </row>
        <row r="155">
          <cell r="A155" t="str">
            <v>P040550S01</v>
          </cell>
          <cell r="B155">
            <v>55471</v>
          </cell>
          <cell r="C155" t="str">
            <v>P04</v>
          </cell>
          <cell r="D155" t="str">
            <v>Pfizer(Thailand)Ltd.Rep.Office</v>
          </cell>
        </row>
        <row r="156">
          <cell r="A156" t="str">
            <v>G030980</v>
          </cell>
          <cell r="B156">
            <v>55222</v>
          </cell>
          <cell r="C156" t="str">
            <v>G03</v>
          </cell>
          <cell r="D156" t="str">
            <v>Glaxo Wellcome Singapore Pte</v>
          </cell>
        </row>
        <row r="157">
          <cell r="A157" t="str">
            <v>S130310</v>
          </cell>
          <cell r="B157">
            <v>53950</v>
          </cell>
          <cell r="C157" t="str">
            <v>S13</v>
          </cell>
          <cell r="D157" t="str">
            <v>Servier International</v>
          </cell>
        </row>
        <row r="158">
          <cell r="A158" t="str">
            <v>F020110</v>
          </cell>
          <cell r="B158">
            <v>53912</v>
          </cell>
          <cell r="C158" t="str">
            <v>F02</v>
          </cell>
          <cell r="D158" t="str">
            <v>Fresenius Kabi</v>
          </cell>
        </row>
        <row r="159">
          <cell r="A159" t="str">
            <v>A121410</v>
          </cell>
          <cell r="B159">
            <v>53456</v>
          </cell>
          <cell r="C159" t="str">
            <v>A12</v>
          </cell>
          <cell r="D159" t="str">
            <v>AstraZeneca Singapore Pte Ltd</v>
          </cell>
        </row>
        <row r="160">
          <cell r="A160" t="str">
            <v>U020360</v>
          </cell>
          <cell r="B160">
            <v>53407</v>
          </cell>
          <cell r="C160" t="str">
            <v>U05</v>
          </cell>
          <cell r="D160" t="str">
            <v>United Inter Pharma-Sangpharma</v>
          </cell>
        </row>
        <row r="161">
          <cell r="A161" t="str">
            <v>B010040</v>
          </cell>
          <cell r="B161">
            <v>53282</v>
          </cell>
          <cell r="C161" t="str">
            <v>B01</v>
          </cell>
          <cell r="D161" t="str">
            <v>Bayer Schering Pharma</v>
          </cell>
        </row>
        <row r="162">
          <cell r="A162" t="str">
            <v>U020770</v>
          </cell>
          <cell r="B162">
            <v>52790</v>
          </cell>
          <cell r="C162" t="str">
            <v>U05</v>
          </cell>
          <cell r="D162" t="str">
            <v>United Inter Pharma-Sangpharma</v>
          </cell>
        </row>
        <row r="163">
          <cell r="A163" t="str">
            <v>M040210S02</v>
          </cell>
          <cell r="B163">
            <v>52709</v>
          </cell>
          <cell r="C163" t="str">
            <v>M04</v>
          </cell>
          <cell r="D163" t="str">
            <v>Merck Export GMBH</v>
          </cell>
        </row>
        <row r="164">
          <cell r="A164" t="str">
            <v>S170010</v>
          </cell>
          <cell r="B164">
            <v>52620</v>
          </cell>
          <cell r="C164" t="str">
            <v>G03</v>
          </cell>
          <cell r="D164" t="str">
            <v>Glaxo Wellcome Singapore Pte</v>
          </cell>
        </row>
        <row r="165">
          <cell r="A165" t="str">
            <v>P070050</v>
          </cell>
          <cell r="B165">
            <v>52059</v>
          </cell>
          <cell r="C165" t="str">
            <v>P07</v>
          </cell>
          <cell r="D165" t="str">
            <v>PFIZER OVERSEAS LLC (PAH)</v>
          </cell>
        </row>
        <row r="166">
          <cell r="A166" t="str">
            <v>G040170UL</v>
          </cell>
          <cell r="B166">
            <v>51948</v>
          </cell>
          <cell r="C166" t="str">
            <v>G04</v>
          </cell>
          <cell r="D166" t="str">
            <v>Galderma Invida</v>
          </cell>
        </row>
        <row r="167">
          <cell r="A167" t="str">
            <v>S130360</v>
          </cell>
          <cell r="B167">
            <v>51879</v>
          </cell>
          <cell r="C167" t="str">
            <v>S13</v>
          </cell>
          <cell r="D167" t="str">
            <v>Servier International</v>
          </cell>
        </row>
        <row r="168">
          <cell r="A168" t="str">
            <v>A121640</v>
          </cell>
          <cell r="B168">
            <v>51624</v>
          </cell>
          <cell r="C168" t="str">
            <v>A12</v>
          </cell>
          <cell r="D168" t="str">
            <v>AstraZeneca Singapore Pte Ltd</v>
          </cell>
        </row>
        <row r="169">
          <cell r="A169" t="str">
            <v>G031560UL</v>
          </cell>
          <cell r="B169">
            <v>51288</v>
          </cell>
          <cell r="C169" t="str">
            <v>G03</v>
          </cell>
          <cell r="D169" t="str">
            <v>Glaxo Wellcome Singapore Pte</v>
          </cell>
        </row>
        <row r="170">
          <cell r="A170" t="str">
            <v>S090040</v>
          </cell>
          <cell r="B170">
            <v>50559</v>
          </cell>
          <cell r="C170" t="str">
            <v>A02</v>
          </cell>
          <cell r="D170" t="str">
            <v>Abbott Lab (Singapore) Pte Ltd</v>
          </cell>
        </row>
        <row r="171">
          <cell r="A171" t="str">
            <v>S270140</v>
          </cell>
          <cell r="B171">
            <v>50346</v>
          </cell>
          <cell r="C171" t="str">
            <v>S27</v>
          </cell>
          <cell r="D171" t="str">
            <v>Sanofi-Aventis Singapore Pte.</v>
          </cell>
        </row>
        <row r="172">
          <cell r="A172" t="str">
            <v>F020160</v>
          </cell>
          <cell r="B172">
            <v>50294</v>
          </cell>
          <cell r="C172" t="str">
            <v>F02</v>
          </cell>
          <cell r="D172" t="str">
            <v>Fresenius Kabi</v>
          </cell>
        </row>
        <row r="173">
          <cell r="A173" t="str">
            <v>A121400</v>
          </cell>
          <cell r="B173">
            <v>50088</v>
          </cell>
          <cell r="C173" t="str">
            <v>A12</v>
          </cell>
          <cell r="D173" t="str">
            <v>AstraZeneca Singapore Pte Ltd</v>
          </cell>
        </row>
        <row r="174">
          <cell r="A174" t="str">
            <v>S080750</v>
          </cell>
          <cell r="B174">
            <v>49801</v>
          </cell>
          <cell r="C174" t="str">
            <v>M07</v>
          </cell>
          <cell r="D174" t="str">
            <v>Merck Sharp &amp; Dohme (Asia) Ltd</v>
          </cell>
        </row>
        <row r="175">
          <cell r="A175" t="str">
            <v>G031710UL</v>
          </cell>
          <cell r="B175">
            <v>49700</v>
          </cell>
          <cell r="C175" t="str">
            <v>G03</v>
          </cell>
          <cell r="D175" t="str">
            <v>Glaxo Wellcome Singapore Pte</v>
          </cell>
        </row>
        <row r="176">
          <cell r="A176" t="str">
            <v>P040400</v>
          </cell>
          <cell r="B176">
            <v>49376</v>
          </cell>
          <cell r="C176" t="str">
            <v>P04</v>
          </cell>
          <cell r="D176" t="str">
            <v>Pfizer(Thailand)Ltd.Rep.Office</v>
          </cell>
        </row>
        <row r="177">
          <cell r="A177" t="str">
            <v>G031720S01</v>
          </cell>
          <cell r="B177">
            <v>49310</v>
          </cell>
          <cell r="C177" t="str">
            <v>G03</v>
          </cell>
          <cell r="D177" t="str">
            <v>Glaxo Wellcome Singapore Pte</v>
          </cell>
        </row>
        <row r="178">
          <cell r="A178" t="str">
            <v>B040080</v>
          </cell>
          <cell r="B178">
            <v>48467</v>
          </cell>
          <cell r="C178" t="str">
            <v>B04</v>
          </cell>
          <cell r="D178" t="str">
            <v>Ipsen Pharma</v>
          </cell>
        </row>
        <row r="179">
          <cell r="A179" t="str">
            <v>S090280</v>
          </cell>
          <cell r="B179">
            <v>48348</v>
          </cell>
          <cell r="C179" t="str">
            <v>A02</v>
          </cell>
          <cell r="D179" t="str">
            <v>Abbott Lab (Singapore) Pte Ltd</v>
          </cell>
        </row>
        <row r="180">
          <cell r="A180" t="str">
            <v>S090140</v>
          </cell>
          <cell r="B180">
            <v>47464</v>
          </cell>
          <cell r="C180" t="str">
            <v>A02</v>
          </cell>
          <cell r="D180" t="str">
            <v>Abbott Lab (Singapore) Pte Ltd</v>
          </cell>
        </row>
        <row r="181">
          <cell r="A181" t="str">
            <v>S170160</v>
          </cell>
          <cell r="B181">
            <v>45793</v>
          </cell>
          <cell r="C181" t="str">
            <v>G03</v>
          </cell>
          <cell r="D181" t="str">
            <v>Glaxo Wellcome Singapore Pte</v>
          </cell>
        </row>
        <row r="182">
          <cell r="A182" t="str">
            <v>G030580</v>
          </cell>
          <cell r="B182">
            <v>45645</v>
          </cell>
          <cell r="C182" t="str">
            <v>G03</v>
          </cell>
          <cell r="D182" t="str">
            <v>Glaxo Wellcome Singapore Pte</v>
          </cell>
        </row>
        <row r="183">
          <cell r="A183" t="str">
            <v>B040150S02</v>
          </cell>
          <cell r="B183">
            <v>45599</v>
          </cell>
          <cell r="C183" t="str">
            <v>B04</v>
          </cell>
          <cell r="D183" t="str">
            <v>Ipsen Pharma</v>
          </cell>
        </row>
        <row r="184">
          <cell r="A184" t="str">
            <v>A020580</v>
          </cell>
          <cell r="B184">
            <v>45288</v>
          </cell>
          <cell r="C184" t="str">
            <v>A02</v>
          </cell>
          <cell r="D184" t="str">
            <v>Abbott Lab (Singapore) Pte Ltd</v>
          </cell>
        </row>
        <row r="185">
          <cell r="A185" t="str">
            <v>S030390</v>
          </cell>
          <cell r="B185">
            <v>45186</v>
          </cell>
          <cell r="C185" t="str">
            <v>G03</v>
          </cell>
          <cell r="D185" t="str">
            <v>Glaxo Wellcome Singapore Pte</v>
          </cell>
        </row>
        <row r="186">
          <cell r="A186" t="str">
            <v>B040110</v>
          </cell>
          <cell r="B186">
            <v>45181</v>
          </cell>
          <cell r="C186" t="str">
            <v>B04</v>
          </cell>
          <cell r="D186" t="str">
            <v>Ipsen Pharma</v>
          </cell>
        </row>
        <row r="187">
          <cell r="A187" t="str">
            <v>M040370</v>
          </cell>
          <cell r="B187">
            <v>45097</v>
          </cell>
          <cell r="C187" t="str">
            <v>M04</v>
          </cell>
          <cell r="D187" t="str">
            <v>Merck Export GMBH</v>
          </cell>
        </row>
        <row r="188">
          <cell r="A188" t="str">
            <v>P090020</v>
          </cell>
          <cell r="B188">
            <v>44549</v>
          </cell>
          <cell r="C188" t="str">
            <v>P09</v>
          </cell>
          <cell r="D188" t="str">
            <v>STPF Polysan Ltd</v>
          </cell>
        </row>
        <row r="189">
          <cell r="A189" t="str">
            <v>G040170S02</v>
          </cell>
          <cell r="B189">
            <v>44158</v>
          </cell>
          <cell r="C189" t="str">
            <v>G04</v>
          </cell>
          <cell r="D189" t="str">
            <v>Galderma Invida</v>
          </cell>
        </row>
        <row r="190">
          <cell r="A190" t="str">
            <v>G040170S01</v>
          </cell>
          <cell r="B190">
            <v>44071</v>
          </cell>
          <cell r="C190" t="str">
            <v>G04</v>
          </cell>
          <cell r="D190" t="str">
            <v>Galderma Invida</v>
          </cell>
        </row>
        <row r="191">
          <cell r="A191" t="str">
            <v>U020310</v>
          </cell>
          <cell r="B191">
            <v>43235</v>
          </cell>
          <cell r="C191" t="str">
            <v>U05</v>
          </cell>
          <cell r="D191" t="str">
            <v>United Inter Pharma-Sangpharma</v>
          </cell>
        </row>
        <row r="192">
          <cell r="A192" t="str">
            <v>S080590</v>
          </cell>
          <cell r="B192">
            <v>43058</v>
          </cell>
          <cell r="C192" t="str">
            <v>M07</v>
          </cell>
          <cell r="D192" t="str">
            <v>Merck Sharp &amp; Dohme (Asia) Ltd</v>
          </cell>
        </row>
        <row r="193">
          <cell r="A193" t="str">
            <v>U050010</v>
          </cell>
          <cell r="B193">
            <v>42964</v>
          </cell>
          <cell r="C193" t="str">
            <v>U05</v>
          </cell>
          <cell r="D193" t="str">
            <v>United Inter Pharma-Sangpharma</v>
          </cell>
        </row>
        <row r="194">
          <cell r="A194" t="str">
            <v>F020440L01</v>
          </cell>
          <cell r="B194">
            <v>42680</v>
          </cell>
          <cell r="C194" t="str">
            <v>F02</v>
          </cell>
          <cell r="D194" t="str">
            <v>Fresenius Kabi</v>
          </cell>
        </row>
        <row r="195">
          <cell r="A195" t="str">
            <v>G030600</v>
          </cell>
          <cell r="B195">
            <v>42356</v>
          </cell>
          <cell r="C195" t="str">
            <v>G03</v>
          </cell>
          <cell r="D195" t="str">
            <v>Glaxo Wellcome Singapore Pte</v>
          </cell>
        </row>
        <row r="196">
          <cell r="A196" t="str">
            <v>B01HA080</v>
          </cell>
          <cell r="B196">
            <v>42227</v>
          </cell>
          <cell r="C196" t="str">
            <v>B01</v>
          </cell>
          <cell r="D196" t="str">
            <v>Bayer Schering Pharma</v>
          </cell>
        </row>
        <row r="197">
          <cell r="A197" t="str">
            <v>G040170</v>
          </cell>
          <cell r="B197">
            <v>41828</v>
          </cell>
          <cell r="C197" t="str">
            <v>G04</v>
          </cell>
          <cell r="D197" t="str">
            <v>Galderma Invida</v>
          </cell>
        </row>
        <row r="198">
          <cell r="A198" t="str">
            <v>P070150S01</v>
          </cell>
          <cell r="B198">
            <v>41599</v>
          </cell>
          <cell r="C198" t="str">
            <v>P07</v>
          </cell>
          <cell r="D198" t="str">
            <v>PFIZER OVERSEAS LLC (PAH)</v>
          </cell>
        </row>
        <row r="199">
          <cell r="A199" t="str">
            <v>B050010UL</v>
          </cell>
          <cell r="B199">
            <v>41040</v>
          </cell>
          <cell r="C199" t="str">
            <v>B05</v>
          </cell>
          <cell r="D199" t="str">
            <v>Berlin Chemie</v>
          </cell>
        </row>
        <row r="200">
          <cell r="A200" t="str">
            <v>S130320</v>
          </cell>
          <cell r="B200">
            <v>40990</v>
          </cell>
          <cell r="C200" t="str">
            <v>S13</v>
          </cell>
          <cell r="D200" t="str">
            <v>Servier International</v>
          </cell>
        </row>
        <row r="201">
          <cell r="A201" t="str">
            <v>N131250</v>
          </cell>
          <cell r="B201">
            <v>40922</v>
          </cell>
          <cell r="C201" t="str">
            <v>N13</v>
          </cell>
          <cell r="D201" t="str">
            <v>Novartis Pharma Services AG,VN</v>
          </cell>
        </row>
        <row r="202">
          <cell r="A202" t="str">
            <v>F020020</v>
          </cell>
          <cell r="B202">
            <v>40846</v>
          </cell>
          <cell r="C202" t="str">
            <v>F02</v>
          </cell>
          <cell r="D202" t="str">
            <v>Fresenius Kabi</v>
          </cell>
        </row>
        <row r="203">
          <cell r="A203" t="str">
            <v>G031300</v>
          </cell>
          <cell r="B203">
            <v>40760</v>
          </cell>
          <cell r="C203" t="str">
            <v>G03</v>
          </cell>
          <cell r="D203" t="str">
            <v>Glaxo Wellcome Singapore Pte</v>
          </cell>
        </row>
        <row r="204">
          <cell r="A204" t="str">
            <v>P040220</v>
          </cell>
          <cell r="B204">
            <v>40226</v>
          </cell>
          <cell r="C204" t="str">
            <v>P04</v>
          </cell>
          <cell r="D204" t="str">
            <v>Pfizer(Thailand)Ltd.Rep.Office</v>
          </cell>
        </row>
        <row r="205">
          <cell r="A205" t="str">
            <v>PHYTO-DNNK-HN</v>
          </cell>
          <cell r="B205">
            <v>40000</v>
          </cell>
          <cell r="C205" t="str">
            <v>A02</v>
          </cell>
          <cell r="D205" t="str">
            <v>Abbott Lab (Singapore) Pte Ltd</v>
          </cell>
        </row>
        <row r="206">
          <cell r="A206" t="str">
            <v>I010220</v>
          </cell>
          <cell r="B206">
            <v>39991</v>
          </cell>
          <cell r="C206" t="str">
            <v>I01</v>
          </cell>
          <cell r="D206" t="str">
            <v>Invida Holdings Private Ltd</v>
          </cell>
        </row>
        <row r="207">
          <cell r="A207" t="str">
            <v>P070610L01</v>
          </cell>
          <cell r="B207">
            <v>39700</v>
          </cell>
          <cell r="C207" t="str">
            <v>P07</v>
          </cell>
          <cell r="D207" t="str">
            <v>PFIZER OVERSEAS LLC (PAH)</v>
          </cell>
        </row>
        <row r="208">
          <cell r="A208" t="str">
            <v>L010060</v>
          </cell>
          <cell r="B208">
            <v>39506</v>
          </cell>
          <cell r="C208" t="str">
            <v>L01</v>
          </cell>
          <cell r="D208" t="str">
            <v>Leo Pharma Invida</v>
          </cell>
        </row>
        <row r="209">
          <cell r="A209" t="str">
            <v>E020450S03</v>
          </cell>
          <cell r="B209">
            <v>39482</v>
          </cell>
          <cell r="C209" t="str">
            <v>E02</v>
          </cell>
          <cell r="D209" t="str">
            <v>Eli Lilly Export SA Invida</v>
          </cell>
        </row>
        <row r="210">
          <cell r="A210" t="str">
            <v>A120741</v>
          </cell>
          <cell r="B210">
            <v>39471</v>
          </cell>
          <cell r="C210" t="str">
            <v>A12</v>
          </cell>
          <cell r="D210" t="str">
            <v>AstraZeneca Singapore Pte Ltd</v>
          </cell>
        </row>
        <row r="211">
          <cell r="A211" t="str">
            <v>U020960</v>
          </cell>
          <cell r="B211">
            <v>39112</v>
          </cell>
          <cell r="C211" t="str">
            <v>U05</v>
          </cell>
          <cell r="D211" t="str">
            <v>United Inter Pharma-Sangpharma</v>
          </cell>
        </row>
        <row r="212">
          <cell r="A212" t="str">
            <v>S130380</v>
          </cell>
          <cell r="B212">
            <v>39067</v>
          </cell>
          <cell r="C212" t="str">
            <v>S13</v>
          </cell>
          <cell r="D212" t="str">
            <v>Servier International</v>
          </cell>
        </row>
        <row r="213">
          <cell r="A213" t="str">
            <v>P070030L01</v>
          </cell>
          <cell r="B213">
            <v>38960</v>
          </cell>
          <cell r="C213" t="str">
            <v>P07</v>
          </cell>
          <cell r="D213" t="str">
            <v>PFIZER OVERSEAS LLC (PAH)</v>
          </cell>
        </row>
        <row r="214">
          <cell r="A214" t="str">
            <v>M070610</v>
          </cell>
          <cell r="B214">
            <v>38614</v>
          </cell>
          <cell r="C214" t="str">
            <v>M07</v>
          </cell>
          <cell r="D214" t="str">
            <v>Merck Sharp &amp; Dohme (Asia) Ltd</v>
          </cell>
        </row>
        <row r="215">
          <cell r="A215" t="str">
            <v>S270330</v>
          </cell>
          <cell r="B215">
            <v>38074</v>
          </cell>
          <cell r="C215" t="str">
            <v>S27</v>
          </cell>
          <cell r="D215" t="str">
            <v>Sanofi-Aventis Singapore Pte.</v>
          </cell>
        </row>
        <row r="216">
          <cell r="A216" t="str">
            <v>M070390</v>
          </cell>
          <cell r="B216">
            <v>37909</v>
          </cell>
          <cell r="C216" t="str">
            <v>M07</v>
          </cell>
          <cell r="D216" t="str">
            <v>Merck Sharp &amp; Dohme (Asia) Ltd</v>
          </cell>
        </row>
        <row r="217">
          <cell r="A217" t="str">
            <v>M040190</v>
          </cell>
          <cell r="B217">
            <v>37655</v>
          </cell>
          <cell r="C217" t="str">
            <v>M04</v>
          </cell>
          <cell r="D217" t="str">
            <v>Merck Export GMBH</v>
          </cell>
        </row>
        <row r="218">
          <cell r="A218" t="str">
            <v>G031470</v>
          </cell>
          <cell r="B218">
            <v>37413</v>
          </cell>
          <cell r="C218" t="str">
            <v>G03</v>
          </cell>
          <cell r="D218" t="str">
            <v>Glaxo Wellcome Singapore Pte</v>
          </cell>
        </row>
        <row r="219">
          <cell r="A219" t="str">
            <v>M040380</v>
          </cell>
          <cell r="B219">
            <v>36697</v>
          </cell>
          <cell r="C219" t="str">
            <v>M04</v>
          </cell>
          <cell r="D219" t="str">
            <v>Merck Export GMBH</v>
          </cell>
        </row>
        <row r="220">
          <cell r="A220" t="str">
            <v>F020540</v>
          </cell>
          <cell r="B220">
            <v>36464</v>
          </cell>
          <cell r="C220" t="str">
            <v>F02</v>
          </cell>
          <cell r="D220" t="str">
            <v>Fresenius Kabi</v>
          </cell>
        </row>
        <row r="221">
          <cell r="A221" t="str">
            <v>A020570</v>
          </cell>
          <cell r="B221">
            <v>36243</v>
          </cell>
          <cell r="C221" t="str">
            <v>A02</v>
          </cell>
          <cell r="D221" t="str">
            <v>Abbott Lab (Singapore) Pte Ltd</v>
          </cell>
        </row>
        <row r="222">
          <cell r="A222" t="str">
            <v>P040540</v>
          </cell>
          <cell r="B222">
            <v>36235</v>
          </cell>
          <cell r="C222" t="str">
            <v>P04</v>
          </cell>
          <cell r="D222" t="str">
            <v>Pfizer(Thailand)Ltd.Rep.Office</v>
          </cell>
        </row>
        <row r="223">
          <cell r="A223" t="str">
            <v>B060140</v>
          </cell>
          <cell r="B223">
            <v>36215</v>
          </cell>
          <cell r="C223" t="str">
            <v>B06</v>
          </cell>
          <cell r="D223" t="str">
            <v>Bayer Consumer Care</v>
          </cell>
        </row>
        <row r="224">
          <cell r="A224" t="str">
            <v>S270190</v>
          </cell>
          <cell r="B224">
            <v>36135</v>
          </cell>
          <cell r="C224" t="str">
            <v>S27</v>
          </cell>
          <cell r="D224" t="str">
            <v>Sanofi-Aventis Singapore Pte.</v>
          </cell>
        </row>
        <row r="225">
          <cell r="A225" t="str">
            <v>S270310</v>
          </cell>
          <cell r="B225">
            <v>35917</v>
          </cell>
          <cell r="C225" t="str">
            <v>S27</v>
          </cell>
          <cell r="D225" t="str">
            <v>Sanofi-Aventis Singapore Pte.</v>
          </cell>
        </row>
        <row r="226">
          <cell r="A226" t="str">
            <v>B050010</v>
          </cell>
          <cell r="B226">
            <v>35613</v>
          </cell>
          <cell r="C226" t="str">
            <v>B05</v>
          </cell>
          <cell r="D226" t="str">
            <v>Berlin Chemie</v>
          </cell>
        </row>
        <row r="227">
          <cell r="A227" t="str">
            <v>I010030</v>
          </cell>
          <cell r="B227">
            <v>35432</v>
          </cell>
          <cell r="C227" t="str">
            <v>I01</v>
          </cell>
          <cell r="D227" t="str">
            <v>Invida Holdings Private Ltd</v>
          </cell>
        </row>
        <row r="228">
          <cell r="A228" t="str">
            <v>A120491</v>
          </cell>
          <cell r="B228">
            <v>35427</v>
          </cell>
          <cell r="C228" t="str">
            <v>A12</v>
          </cell>
          <cell r="D228" t="str">
            <v>AstraZeneca Singapore Pte Ltd</v>
          </cell>
        </row>
        <row r="229">
          <cell r="A229" t="str">
            <v>L010030</v>
          </cell>
          <cell r="B229">
            <v>35166</v>
          </cell>
          <cell r="C229" t="str">
            <v>L01</v>
          </cell>
          <cell r="D229" t="str">
            <v>Leo Pharma Invida</v>
          </cell>
        </row>
        <row r="230">
          <cell r="A230" t="str">
            <v>F020010</v>
          </cell>
          <cell r="B230">
            <v>34265</v>
          </cell>
          <cell r="C230" t="str">
            <v>F02</v>
          </cell>
          <cell r="D230" t="str">
            <v>Fresenius Kabi</v>
          </cell>
        </row>
        <row r="231">
          <cell r="A231" t="str">
            <v>M070560</v>
          </cell>
          <cell r="B231">
            <v>33717</v>
          </cell>
          <cell r="C231" t="str">
            <v>M08</v>
          </cell>
          <cell r="D231" t="str">
            <v>MerckSharp&amp;Dohme(Asia)Ltd-MCC</v>
          </cell>
        </row>
        <row r="232">
          <cell r="A232" t="str">
            <v>S270130</v>
          </cell>
          <cell r="B232">
            <v>33647</v>
          </cell>
          <cell r="C232" t="str">
            <v>S27</v>
          </cell>
          <cell r="D232" t="str">
            <v>Sanofi-Aventis Singapore Pte.</v>
          </cell>
        </row>
        <row r="233">
          <cell r="A233" t="str">
            <v>N131100</v>
          </cell>
          <cell r="B233">
            <v>33485</v>
          </cell>
          <cell r="C233" t="str">
            <v>N13</v>
          </cell>
          <cell r="D233" t="str">
            <v>Novartis Pharma Services AG,VN</v>
          </cell>
        </row>
        <row r="234">
          <cell r="A234" t="str">
            <v>I010150S01</v>
          </cell>
          <cell r="B234">
            <v>33129</v>
          </cell>
          <cell r="C234" t="str">
            <v>I01</v>
          </cell>
          <cell r="D234" t="str">
            <v>Invida Holdings Private Ltd</v>
          </cell>
        </row>
        <row r="235">
          <cell r="A235" t="str">
            <v>M040120</v>
          </cell>
          <cell r="B235">
            <v>33115</v>
          </cell>
          <cell r="C235" t="str">
            <v>M04</v>
          </cell>
          <cell r="D235" t="str">
            <v>Merck Export GMBH</v>
          </cell>
        </row>
        <row r="236">
          <cell r="A236" t="str">
            <v>P070460L01</v>
          </cell>
          <cell r="B236">
            <v>33000</v>
          </cell>
          <cell r="C236" t="str">
            <v>P07</v>
          </cell>
          <cell r="D236" t="str">
            <v>PFIZER OVERSEAS LLC (PAH)</v>
          </cell>
        </row>
        <row r="237">
          <cell r="A237" t="str">
            <v>P070660L01</v>
          </cell>
          <cell r="B237">
            <v>33000</v>
          </cell>
          <cell r="C237" t="str">
            <v>P07</v>
          </cell>
          <cell r="D237" t="str">
            <v>PFIZER OVERSEAS LLC (PAH)</v>
          </cell>
        </row>
        <row r="238">
          <cell r="A238" t="str">
            <v>P040120</v>
          </cell>
          <cell r="B238">
            <v>32636</v>
          </cell>
          <cell r="C238" t="str">
            <v>P04</v>
          </cell>
          <cell r="D238" t="str">
            <v>Pfizer(Thailand)Ltd.Rep.Office</v>
          </cell>
        </row>
        <row r="239">
          <cell r="A239" t="str">
            <v>O010020</v>
          </cell>
          <cell r="B239">
            <v>32399</v>
          </cell>
          <cell r="C239" t="str">
            <v>M07</v>
          </cell>
          <cell r="D239" t="str">
            <v>Merck Sharp &amp; Dohme (Asia) Ltd</v>
          </cell>
        </row>
        <row r="240">
          <cell r="A240" t="str">
            <v>P050040</v>
          </cell>
          <cell r="B240">
            <v>32393</v>
          </cell>
          <cell r="C240" t="str">
            <v>P04</v>
          </cell>
          <cell r="D240" t="str">
            <v>Pfizer(Thailand)Ltd.Rep.Office</v>
          </cell>
        </row>
        <row r="241">
          <cell r="A241" t="str">
            <v>M040140</v>
          </cell>
          <cell r="B241">
            <v>32221</v>
          </cell>
          <cell r="C241" t="str">
            <v>M04</v>
          </cell>
          <cell r="D241" t="str">
            <v>Merck Export GMBH</v>
          </cell>
        </row>
        <row r="242">
          <cell r="A242" t="str">
            <v>S270070</v>
          </cell>
          <cell r="B242">
            <v>32131</v>
          </cell>
          <cell r="C242" t="str">
            <v>S27</v>
          </cell>
          <cell r="D242" t="str">
            <v>Sanofi-Aventis Singapore Pte.</v>
          </cell>
        </row>
        <row r="243">
          <cell r="A243" t="str">
            <v>P040100</v>
          </cell>
          <cell r="B243">
            <v>32038</v>
          </cell>
          <cell r="C243" t="str">
            <v>P04</v>
          </cell>
          <cell r="D243" t="str">
            <v>Pfizer(Thailand)Ltd.Rep.Office</v>
          </cell>
        </row>
        <row r="244">
          <cell r="A244" t="str">
            <v>A120690</v>
          </cell>
          <cell r="B244">
            <v>31874</v>
          </cell>
          <cell r="C244" t="str">
            <v>A12</v>
          </cell>
          <cell r="D244" t="str">
            <v>AstraZeneca Singapore Pte Ltd</v>
          </cell>
        </row>
        <row r="245">
          <cell r="A245" t="str">
            <v>F020090</v>
          </cell>
          <cell r="B245">
            <v>31070</v>
          </cell>
          <cell r="C245" t="str">
            <v>F02</v>
          </cell>
          <cell r="D245" t="str">
            <v>Fresenius Kabi</v>
          </cell>
        </row>
        <row r="246">
          <cell r="A246" t="str">
            <v>M040170L01</v>
          </cell>
          <cell r="B246">
            <v>31035</v>
          </cell>
          <cell r="C246" t="str">
            <v>M04</v>
          </cell>
          <cell r="D246" t="str">
            <v>Merck Export GMBH</v>
          </cell>
        </row>
        <row r="247">
          <cell r="A247" t="str">
            <v>P070650L01</v>
          </cell>
          <cell r="B247">
            <v>30920</v>
          </cell>
          <cell r="C247" t="str">
            <v>P07</v>
          </cell>
          <cell r="D247" t="str">
            <v>PFIZER OVERSEAS LLC (PAH)</v>
          </cell>
        </row>
        <row r="248">
          <cell r="A248" t="str">
            <v>G031730</v>
          </cell>
          <cell r="B248">
            <v>30869</v>
          </cell>
          <cell r="C248" t="str">
            <v>G03</v>
          </cell>
          <cell r="D248" t="str">
            <v>Glaxo Wellcome Singapore Pte</v>
          </cell>
        </row>
        <row r="249">
          <cell r="A249" t="str">
            <v>M070740</v>
          </cell>
          <cell r="B249">
            <v>30866</v>
          </cell>
          <cell r="C249" t="str">
            <v>M07</v>
          </cell>
          <cell r="D249" t="str">
            <v>Merck Sharp &amp; Dohme (Asia) Ltd</v>
          </cell>
        </row>
        <row r="250">
          <cell r="A250" t="str">
            <v>B040070</v>
          </cell>
          <cell r="B250">
            <v>30815</v>
          </cell>
          <cell r="C250" t="str">
            <v>B04</v>
          </cell>
          <cell r="D250" t="str">
            <v>Ipsen Pharma</v>
          </cell>
        </row>
        <row r="251">
          <cell r="A251" t="str">
            <v>G100070</v>
          </cell>
          <cell r="B251">
            <v>30375</v>
          </cell>
          <cell r="C251" t="str">
            <v>G10</v>
          </cell>
          <cell r="D251" t="str">
            <v>GlaxoSmithKline Singapore-OL</v>
          </cell>
        </row>
        <row r="252">
          <cell r="A252" t="str">
            <v>P070750S01</v>
          </cell>
          <cell r="B252">
            <v>30243</v>
          </cell>
          <cell r="C252" t="str">
            <v>P07</v>
          </cell>
          <cell r="D252" t="str">
            <v>PFIZER OVERSEAS LLC (PAH)</v>
          </cell>
        </row>
        <row r="253">
          <cell r="A253" t="str">
            <v>E020450</v>
          </cell>
          <cell r="B253">
            <v>30158</v>
          </cell>
          <cell r="C253" t="str">
            <v>I01</v>
          </cell>
          <cell r="D253" t="str">
            <v>Invida Holdings Private Ltd</v>
          </cell>
        </row>
        <row r="254">
          <cell r="A254" t="str">
            <v>A121400UL</v>
          </cell>
          <cell r="B254">
            <v>30096</v>
          </cell>
          <cell r="C254" t="str">
            <v>A12</v>
          </cell>
          <cell r="D254" t="str">
            <v>AstraZeneca Singapore Pte Ltd</v>
          </cell>
        </row>
        <row r="255">
          <cell r="A255" t="str">
            <v>S090190UL</v>
          </cell>
          <cell r="B255">
            <v>30000</v>
          </cell>
          <cell r="C255" t="str">
            <v>A02</v>
          </cell>
          <cell r="D255" t="str">
            <v>Abbott Lab (Singapore) Pte Ltd</v>
          </cell>
        </row>
        <row r="256">
          <cell r="A256" t="str">
            <v>M040160</v>
          </cell>
          <cell r="B256">
            <v>29811</v>
          </cell>
          <cell r="C256" t="str">
            <v>M04</v>
          </cell>
          <cell r="D256" t="str">
            <v>Merck Export GMBH</v>
          </cell>
        </row>
        <row r="257">
          <cell r="A257" t="str">
            <v>B050020</v>
          </cell>
          <cell r="B257">
            <v>29761</v>
          </cell>
          <cell r="C257" t="str">
            <v>B05</v>
          </cell>
          <cell r="D257" t="str">
            <v>Berlin Chemie</v>
          </cell>
        </row>
        <row r="258">
          <cell r="A258" t="str">
            <v>S090150</v>
          </cell>
          <cell r="B258">
            <v>29725</v>
          </cell>
          <cell r="C258" t="str">
            <v>A02</v>
          </cell>
          <cell r="D258" t="str">
            <v>Abbott Lab (Singapore) Pte Ltd</v>
          </cell>
        </row>
        <row r="259">
          <cell r="A259" t="str">
            <v>A020550</v>
          </cell>
          <cell r="B259">
            <v>29689</v>
          </cell>
          <cell r="C259" t="str">
            <v>A02</v>
          </cell>
          <cell r="D259" t="str">
            <v>Abbott Lab (Singapore) Pte Ltd</v>
          </cell>
        </row>
        <row r="260">
          <cell r="A260" t="str">
            <v>P040690</v>
          </cell>
          <cell r="B260">
            <v>29629</v>
          </cell>
          <cell r="C260" t="str">
            <v>P04</v>
          </cell>
          <cell r="D260" t="str">
            <v>Pfizer(Thailand)Ltd.Rep.Office</v>
          </cell>
        </row>
        <row r="261">
          <cell r="A261" t="str">
            <v>S080690</v>
          </cell>
          <cell r="B261">
            <v>29532</v>
          </cell>
          <cell r="C261" t="str">
            <v>M07</v>
          </cell>
          <cell r="D261" t="str">
            <v>Merck Sharp &amp; Dohme (Asia) Ltd</v>
          </cell>
        </row>
        <row r="262">
          <cell r="A262" t="str">
            <v>B050020UL</v>
          </cell>
          <cell r="B262">
            <v>29470</v>
          </cell>
          <cell r="C262" t="str">
            <v>B05</v>
          </cell>
          <cell r="D262" t="str">
            <v>Berlin Chemie</v>
          </cell>
        </row>
        <row r="263">
          <cell r="A263" t="str">
            <v>I010150L01</v>
          </cell>
          <cell r="B263">
            <v>29397</v>
          </cell>
          <cell r="C263" t="str">
            <v>I01</v>
          </cell>
          <cell r="D263" t="str">
            <v>Invida Holdings Private Ltd</v>
          </cell>
        </row>
        <row r="264">
          <cell r="A264" t="str">
            <v>A121060</v>
          </cell>
          <cell r="B264">
            <v>29065</v>
          </cell>
          <cell r="C264" t="str">
            <v>A12</v>
          </cell>
          <cell r="D264" t="str">
            <v>AstraZeneca Singapore Pte Ltd</v>
          </cell>
        </row>
        <row r="265">
          <cell r="A265" t="str">
            <v>S070330</v>
          </cell>
          <cell r="B265">
            <v>28985</v>
          </cell>
          <cell r="C265" t="str">
            <v>B01</v>
          </cell>
          <cell r="D265" t="str">
            <v>Bayer Schering Pharma</v>
          </cell>
        </row>
        <row r="266">
          <cell r="A266" t="str">
            <v>B010140</v>
          </cell>
          <cell r="B266">
            <v>28691</v>
          </cell>
          <cell r="C266" t="str">
            <v>B01</v>
          </cell>
          <cell r="D266" t="str">
            <v>Bayer Schering Pharma</v>
          </cell>
        </row>
        <row r="267">
          <cell r="A267" t="str">
            <v>G030450</v>
          </cell>
          <cell r="B267">
            <v>28465</v>
          </cell>
          <cell r="C267" t="str">
            <v>G03</v>
          </cell>
          <cell r="D267" t="str">
            <v>Glaxo Wellcome Singapore Pte</v>
          </cell>
        </row>
        <row r="268">
          <cell r="A268" t="str">
            <v>M070330</v>
          </cell>
          <cell r="B268">
            <v>28449</v>
          </cell>
          <cell r="C268" t="str">
            <v>M07</v>
          </cell>
          <cell r="D268" t="str">
            <v>Merck Sharp &amp; Dohme (Asia) Ltd</v>
          </cell>
        </row>
        <row r="269">
          <cell r="A269" t="str">
            <v>G031230</v>
          </cell>
          <cell r="B269">
            <v>28399</v>
          </cell>
          <cell r="C269" t="str">
            <v>G03</v>
          </cell>
          <cell r="D269" t="str">
            <v>Glaxo Wellcome Singapore Pte</v>
          </cell>
        </row>
        <row r="270">
          <cell r="A270" t="str">
            <v>B010080</v>
          </cell>
          <cell r="B270">
            <v>28374</v>
          </cell>
          <cell r="C270" t="str">
            <v>B01</v>
          </cell>
          <cell r="D270" t="str">
            <v>Bayer Schering Pharma</v>
          </cell>
        </row>
        <row r="271">
          <cell r="A271" t="str">
            <v>G030680</v>
          </cell>
          <cell r="B271">
            <v>28203</v>
          </cell>
          <cell r="C271" t="str">
            <v>G03</v>
          </cell>
          <cell r="D271" t="str">
            <v>Glaxo Wellcome Singapore Pte</v>
          </cell>
        </row>
        <row r="272">
          <cell r="A272" t="str">
            <v>M070410UT</v>
          </cell>
          <cell r="B272">
            <v>27390</v>
          </cell>
          <cell r="C272" t="str">
            <v>M07</v>
          </cell>
          <cell r="D272" t="str">
            <v>Merck Sharp &amp; Dohme (Asia) Ltd</v>
          </cell>
        </row>
        <row r="273">
          <cell r="A273" t="str">
            <v>M070150</v>
          </cell>
          <cell r="B273">
            <v>26359</v>
          </cell>
          <cell r="C273" t="str">
            <v>M07</v>
          </cell>
          <cell r="D273" t="str">
            <v>Merck Sharp &amp; Dohme (Asia) Ltd</v>
          </cell>
        </row>
        <row r="274">
          <cell r="A274" t="str">
            <v>B070290S01</v>
          </cell>
          <cell r="B274">
            <v>26186</v>
          </cell>
          <cell r="C274" t="str">
            <v>B07</v>
          </cell>
          <cell r="D274" t="str">
            <v>B.Braun Medical Indust.Sdn Bhd</v>
          </cell>
        </row>
        <row r="275">
          <cell r="A275" t="str">
            <v>M070410</v>
          </cell>
          <cell r="B275">
            <v>26128</v>
          </cell>
          <cell r="C275" t="str">
            <v>M07</v>
          </cell>
          <cell r="D275" t="str">
            <v>Merck Sharp &amp; Dohme (Asia) Ltd</v>
          </cell>
        </row>
        <row r="276">
          <cell r="A276" t="str">
            <v>O010320</v>
          </cell>
          <cell r="B276">
            <v>25820</v>
          </cell>
          <cell r="C276" t="str">
            <v>M07</v>
          </cell>
          <cell r="D276" t="str">
            <v>Merck Sharp &amp; Dohme (Asia) Ltd</v>
          </cell>
        </row>
        <row r="277">
          <cell r="A277" t="str">
            <v>S090190</v>
          </cell>
          <cell r="B277">
            <v>25818</v>
          </cell>
          <cell r="C277" t="str">
            <v>A02</v>
          </cell>
          <cell r="D277" t="str">
            <v>Abbott Lab (Singapore) Pte Ltd</v>
          </cell>
        </row>
        <row r="278">
          <cell r="A278" t="str">
            <v>QC-LB-007-05/00</v>
          </cell>
          <cell r="B278">
            <v>25428</v>
          </cell>
          <cell r="C278" t="str">
            <v>A02</v>
          </cell>
          <cell r="D278" t="str">
            <v>Abbott Lab (Singapore) Pte Ltd</v>
          </cell>
        </row>
        <row r="279">
          <cell r="A279" t="str">
            <v>M070170</v>
          </cell>
          <cell r="B279">
            <v>25407</v>
          </cell>
          <cell r="C279" t="str">
            <v>M07</v>
          </cell>
          <cell r="D279" t="str">
            <v>Merck Sharp &amp; Dohme (Asia) Ltd</v>
          </cell>
        </row>
        <row r="280">
          <cell r="A280" t="str">
            <v>G040190S03</v>
          </cell>
          <cell r="B280">
            <v>25222</v>
          </cell>
          <cell r="C280" t="str">
            <v>G04</v>
          </cell>
          <cell r="D280" t="str">
            <v>Galderma Invida</v>
          </cell>
        </row>
        <row r="281">
          <cell r="A281" t="str">
            <v>S270410</v>
          </cell>
          <cell r="B281">
            <v>25173</v>
          </cell>
          <cell r="C281" t="str">
            <v>S27</v>
          </cell>
          <cell r="D281" t="str">
            <v>Sanofi-Aventis Singapore Pte.</v>
          </cell>
        </row>
        <row r="282">
          <cell r="A282" t="str">
            <v>M070320</v>
          </cell>
          <cell r="B282">
            <v>25151</v>
          </cell>
          <cell r="C282" t="str">
            <v>M07</v>
          </cell>
          <cell r="D282" t="str">
            <v>Merck Sharp &amp; Dohme (Asia) Ltd</v>
          </cell>
        </row>
        <row r="283">
          <cell r="A283" t="str">
            <v>U010070</v>
          </cell>
          <cell r="B283">
            <v>25138</v>
          </cell>
          <cell r="C283" t="str">
            <v>G03</v>
          </cell>
          <cell r="D283" t="str">
            <v>Glaxo Wellcome Singapore Pte</v>
          </cell>
        </row>
        <row r="284">
          <cell r="A284" t="str">
            <v>G100060</v>
          </cell>
          <cell r="B284">
            <v>24804</v>
          </cell>
          <cell r="C284" t="str">
            <v>G10</v>
          </cell>
          <cell r="D284" t="str">
            <v>GlaxoSmithKline Singapore-OL</v>
          </cell>
        </row>
        <row r="285">
          <cell r="A285" t="str">
            <v>A120960UL</v>
          </cell>
          <cell r="B285">
            <v>24745</v>
          </cell>
          <cell r="C285" t="str">
            <v>A12</v>
          </cell>
          <cell r="D285" t="str">
            <v>AstraZeneca Singapore Pte Ltd</v>
          </cell>
        </row>
        <row r="286">
          <cell r="A286" t="str">
            <v>S090230</v>
          </cell>
          <cell r="B286">
            <v>24474</v>
          </cell>
          <cell r="C286" t="str">
            <v>A02</v>
          </cell>
          <cell r="D286" t="str">
            <v>Abbott Lab (Singapore) Pte Ltd</v>
          </cell>
        </row>
        <row r="287">
          <cell r="A287" t="str">
            <v>P070760L01</v>
          </cell>
          <cell r="B287">
            <v>24473</v>
          </cell>
          <cell r="C287" t="str">
            <v>P07</v>
          </cell>
          <cell r="D287" t="str">
            <v>PFIZER OVERSEAS LLC (PAH)</v>
          </cell>
        </row>
        <row r="288">
          <cell r="A288" t="str">
            <v>S270250</v>
          </cell>
          <cell r="B288">
            <v>24464</v>
          </cell>
          <cell r="C288" t="str">
            <v>S27</v>
          </cell>
          <cell r="D288" t="str">
            <v>Sanofi-Aventis Singapore Pte.</v>
          </cell>
        </row>
        <row r="289">
          <cell r="A289" t="str">
            <v>O010240</v>
          </cell>
          <cell r="B289">
            <v>24463</v>
          </cell>
          <cell r="C289" t="str">
            <v>M07</v>
          </cell>
          <cell r="D289" t="str">
            <v>Merck Sharp &amp; Dohme (Asia) Ltd</v>
          </cell>
        </row>
        <row r="290">
          <cell r="A290" t="str">
            <v>S270300</v>
          </cell>
          <cell r="B290">
            <v>24445</v>
          </cell>
          <cell r="C290" t="str">
            <v>S27</v>
          </cell>
          <cell r="D290" t="str">
            <v>Sanofi-Aventis Singapore Pte.</v>
          </cell>
        </row>
        <row r="291">
          <cell r="A291" t="str">
            <v>S090350</v>
          </cell>
          <cell r="B291">
            <v>24001</v>
          </cell>
          <cell r="C291" t="str">
            <v>A02</v>
          </cell>
          <cell r="D291" t="str">
            <v>Abbott Lab (Singapore) Pte Ltd</v>
          </cell>
        </row>
        <row r="292">
          <cell r="A292" t="str">
            <v>P070110L01</v>
          </cell>
          <cell r="B292">
            <v>23625</v>
          </cell>
          <cell r="C292" t="str">
            <v>P07</v>
          </cell>
          <cell r="D292" t="str">
            <v>PFIZER OVERSEAS LLC (PAH)</v>
          </cell>
        </row>
        <row r="293">
          <cell r="A293" t="str">
            <v>G031570</v>
          </cell>
          <cell r="B293">
            <v>23595</v>
          </cell>
          <cell r="C293" t="str">
            <v>G03</v>
          </cell>
          <cell r="D293" t="str">
            <v>Glaxo Wellcome Singapore Pte</v>
          </cell>
        </row>
        <row r="294">
          <cell r="A294" t="str">
            <v>A121420</v>
          </cell>
          <cell r="B294">
            <v>23471</v>
          </cell>
          <cell r="C294" t="str">
            <v>A12</v>
          </cell>
          <cell r="D294" t="str">
            <v>AstraZeneca Singapore Pte Ltd</v>
          </cell>
        </row>
        <row r="295">
          <cell r="A295" t="str">
            <v>P040550</v>
          </cell>
          <cell r="B295">
            <v>23267</v>
          </cell>
          <cell r="C295" t="str">
            <v>P04</v>
          </cell>
          <cell r="D295" t="str">
            <v>Pfizer(Thailand)Ltd.Rep.Office</v>
          </cell>
        </row>
        <row r="296">
          <cell r="A296" t="str">
            <v>B070150</v>
          </cell>
          <cell r="B296">
            <v>23165</v>
          </cell>
          <cell r="C296" t="str">
            <v>B07</v>
          </cell>
          <cell r="D296" t="str">
            <v>B.Braun Medical Indust.Sdn Bhd</v>
          </cell>
        </row>
        <row r="297">
          <cell r="A297" t="str">
            <v>M040010</v>
          </cell>
          <cell r="B297">
            <v>22858</v>
          </cell>
          <cell r="C297" t="str">
            <v>M04</v>
          </cell>
          <cell r="D297" t="str">
            <v>Merck Export GMBH</v>
          </cell>
        </row>
        <row r="298">
          <cell r="A298" t="str">
            <v>U021170</v>
          </cell>
          <cell r="B298">
            <v>22825</v>
          </cell>
          <cell r="C298" t="str">
            <v>U05</v>
          </cell>
          <cell r="D298" t="str">
            <v>United Inter Pharma-Sangpharma</v>
          </cell>
        </row>
        <row r="299">
          <cell r="A299" t="str">
            <v>M070780</v>
          </cell>
          <cell r="B299">
            <v>22768</v>
          </cell>
          <cell r="C299" t="str">
            <v>M07</v>
          </cell>
          <cell r="D299" t="str">
            <v>Merck Sharp &amp; Dohme (Asia) Ltd</v>
          </cell>
        </row>
        <row r="300">
          <cell r="A300" t="str">
            <v>A120980</v>
          </cell>
          <cell r="B300">
            <v>22682</v>
          </cell>
          <cell r="C300" t="str">
            <v>A12</v>
          </cell>
          <cell r="D300" t="str">
            <v>AstraZeneca Singapore Pte Ltd</v>
          </cell>
        </row>
        <row r="301">
          <cell r="A301" t="str">
            <v>B06MB20</v>
          </cell>
          <cell r="B301">
            <v>22671</v>
          </cell>
          <cell r="C301" t="str">
            <v>B06</v>
          </cell>
          <cell r="D301" t="str">
            <v>Bayer Consumer Care</v>
          </cell>
        </row>
        <row r="302">
          <cell r="A302" t="str">
            <v>S090260</v>
          </cell>
          <cell r="B302">
            <v>22626</v>
          </cell>
          <cell r="C302" t="str">
            <v>A02</v>
          </cell>
          <cell r="D302" t="str">
            <v>Abbott Lab (Singapore) Pte Ltd</v>
          </cell>
        </row>
        <row r="303">
          <cell r="A303" t="str">
            <v>I010230</v>
          </cell>
          <cell r="B303">
            <v>22539</v>
          </cell>
          <cell r="C303" t="str">
            <v>I01</v>
          </cell>
          <cell r="D303" t="str">
            <v>Invida Holdings Private Ltd</v>
          </cell>
        </row>
        <row r="304">
          <cell r="A304" t="str">
            <v>U050070</v>
          </cell>
          <cell r="B304">
            <v>22505</v>
          </cell>
          <cell r="C304" t="str">
            <v>U05</v>
          </cell>
          <cell r="D304" t="str">
            <v>United Inter Pharma-Sangpharma</v>
          </cell>
        </row>
        <row r="305">
          <cell r="A305" t="str">
            <v>S090160</v>
          </cell>
          <cell r="B305">
            <v>22494</v>
          </cell>
          <cell r="C305" t="str">
            <v>A02</v>
          </cell>
          <cell r="D305" t="str">
            <v>Abbott Lab (Singapore) Pte Ltd</v>
          </cell>
        </row>
        <row r="306">
          <cell r="A306" t="str">
            <v>I010220UL</v>
          </cell>
          <cell r="B306">
            <v>22332</v>
          </cell>
          <cell r="C306" t="str">
            <v>I01</v>
          </cell>
          <cell r="D306" t="str">
            <v>Invida Holdings Private Ltd</v>
          </cell>
        </row>
        <row r="307">
          <cell r="A307" t="str">
            <v>U010060</v>
          </cell>
          <cell r="B307">
            <v>22172</v>
          </cell>
          <cell r="C307" t="str">
            <v>G03</v>
          </cell>
          <cell r="D307" t="str">
            <v>Glaxo Wellcome Singapore Pte</v>
          </cell>
        </row>
        <row r="308">
          <cell r="A308" t="str">
            <v>S270320</v>
          </cell>
          <cell r="B308">
            <v>22142</v>
          </cell>
          <cell r="C308" t="str">
            <v>S27</v>
          </cell>
          <cell r="D308" t="str">
            <v>Sanofi-Aventis Singapore Pte.</v>
          </cell>
        </row>
        <row r="309">
          <cell r="A309" t="str">
            <v>P070480L01</v>
          </cell>
          <cell r="B309">
            <v>22100</v>
          </cell>
          <cell r="C309" t="str">
            <v>P07</v>
          </cell>
          <cell r="D309" t="str">
            <v>PFIZER OVERSEAS LLC (PAH)</v>
          </cell>
        </row>
        <row r="310">
          <cell r="A310" t="str">
            <v>G030950</v>
          </cell>
          <cell r="B310">
            <v>22095</v>
          </cell>
          <cell r="C310" t="str">
            <v>G03</v>
          </cell>
          <cell r="D310" t="str">
            <v>Glaxo Wellcome Singapore Pte</v>
          </cell>
        </row>
        <row r="311">
          <cell r="A311" t="str">
            <v>A120901</v>
          </cell>
          <cell r="B311">
            <v>21948</v>
          </cell>
          <cell r="C311" t="str">
            <v>A12</v>
          </cell>
          <cell r="D311" t="str">
            <v>AstraZeneca Singapore Pte Ltd</v>
          </cell>
        </row>
        <row r="312">
          <cell r="A312" t="str">
            <v>P040580</v>
          </cell>
          <cell r="B312">
            <v>21610</v>
          </cell>
          <cell r="C312" t="str">
            <v>P04</v>
          </cell>
          <cell r="D312" t="str">
            <v>Pfizer(Thailand)Ltd.Rep.Office</v>
          </cell>
        </row>
        <row r="313">
          <cell r="A313" t="str">
            <v>S270280</v>
          </cell>
          <cell r="B313">
            <v>21440</v>
          </cell>
          <cell r="C313" t="str">
            <v>S27</v>
          </cell>
          <cell r="D313" t="str">
            <v>Sanofi-Aventis Singapore Pte.</v>
          </cell>
        </row>
        <row r="314">
          <cell r="A314" t="str">
            <v>P070500L01</v>
          </cell>
          <cell r="B314">
            <v>21300</v>
          </cell>
          <cell r="C314" t="str">
            <v>P07</v>
          </cell>
          <cell r="D314" t="str">
            <v>PFIZER OVERSEAS LLC (PAH)</v>
          </cell>
        </row>
        <row r="315">
          <cell r="A315" t="str">
            <v>F020440</v>
          </cell>
          <cell r="B315">
            <v>21116</v>
          </cell>
          <cell r="C315" t="str">
            <v>F02</v>
          </cell>
          <cell r="D315" t="str">
            <v>Fresenius Kabi</v>
          </cell>
        </row>
        <row r="316">
          <cell r="A316" t="str">
            <v>QC-LB-007-01/00</v>
          </cell>
          <cell r="B316">
            <v>21100</v>
          </cell>
          <cell r="C316" t="str">
            <v>A02</v>
          </cell>
          <cell r="D316" t="str">
            <v>Abbott Lab (Singapore) Pte Ltd</v>
          </cell>
        </row>
        <row r="317">
          <cell r="A317" t="str">
            <v>P070120L01</v>
          </cell>
          <cell r="B317">
            <v>20925</v>
          </cell>
          <cell r="C317" t="str">
            <v>P07</v>
          </cell>
          <cell r="D317" t="str">
            <v>PFIZER OVERSEAS LLC (PAH)</v>
          </cell>
        </row>
        <row r="318">
          <cell r="A318" t="str">
            <v>M070370</v>
          </cell>
          <cell r="B318">
            <v>20891</v>
          </cell>
          <cell r="C318" t="str">
            <v>M07</v>
          </cell>
          <cell r="D318" t="str">
            <v>Merck Sharp &amp; Dohme (Asia) Ltd</v>
          </cell>
        </row>
        <row r="319">
          <cell r="A319" t="str">
            <v>G031510</v>
          </cell>
          <cell r="B319">
            <v>20839</v>
          </cell>
          <cell r="C319" t="str">
            <v>G03</v>
          </cell>
          <cell r="D319" t="str">
            <v>Glaxo Wellcome Singapore Pte</v>
          </cell>
        </row>
        <row r="320">
          <cell r="A320" t="str">
            <v>G031490</v>
          </cell>
          <cell r="B320">
            <v>20710</v>
          </cell>
          <cell r="C320" t="str">
            <v>G03</v>
          </cell>
          <cell r="D320" t="str">
            <v>Glaxo Wellcome Singapore Pte</v>
          </cell>
        </row>
        <row r="321">
          <cell r="A321" t="str">
            <v>S030230</v>
          </cell>
          <cell r="B321">
            <v>20641</v>
          </cell>
          <cell r="C321" t="str">
            <v>G03</v>
          </cell>
          <cell r="D321" t="str">
            <v>Glaxo Wellcome Singapore Pte</v>
          </cell>
        </row>
        <row r="322">
          <cell r="A322" t="str">
            <v>B050210</v>
          </cell>
          <cell r="B322">
            <v>20509</v>
          </cell>
          <cell r="C322" t="str">
            <v>B05</v>
          </cell>
          <cell r="D322" t="str">
            <v>Berlin Chemie</v>
          </cell>
        </row>
        <row r="323">
          <cell r="A323" t="str">
            <v>A120681</v>
          </cell>
          <cell r="B323">
            <v>20414</v>
          </cell>
          <cell r="C323" t="str">
            <v>A12</v>
          </cell>
          <cell r="D323" t="str">
            <v>AstraZeneca Singapore Pte Ltd</v>
          </cell>
        </row>
        <row r="324">
          <cell r="A324" t="str">
            <v>P070250L01</v>
          </cell>
          <cell r="B324">
            <v>20411</v>
          </cell>
          <cell r="C324" t="str">
            <v>P07</v>
          </cell>
          <cell r="D324" t="str">
            <v>PFIZER OVERSEAS LLC (PAH)</v>
          </cell>
        </row>
        <row r="325">
          <cell r="A325" t="str">
            <v>F020390S01</v>
          </cell>
          <cell r="B325">
            <v>20321</v>
          </cell>
          <cell r="C325" t="str">
            <v>F02</v>
          </cell>
          <cell r="D325" t="str">
            <v>Fresenius Kabi</v>
          </cell>
        </row>
        <row r="326">
          <cell r="A326" t="str">
            <v>F020390L01</v>
          </cell>
          <cell r="B326">
            <v>20190</v>
          </cell>
          <cell r="C326" t="str">
            <v>F02</v>
          </cell>
          <cell r="D326" t="str">
            <v>Fresenius Kabi</v>
          </cell>
        </row>
        <row r="327">
          <cell r="A327" t="str">
            <v>P070460</v>
          </cell>
          <cell r="B327">
            <v>20134</v>
          </cell>
          <cell r="C327" t="str">
            <v>P07</v>
          </cell>
          <cell r="D327" t="str">
            <v>PFIZER OVERSEAS LLC (PAH)</v>
          </cell>
        </row>
        <row r="328">
          <cell r="A328" t="str">
            <v>F020400</v>
          </cell>
          <cell r="B328">
            <v>20098</v>
          </cell>
          <cell r="C328" t="str">
            <v>F02</v>
          </cell>
          <cell r="D328" t="str">
            <v>Fresenius Kabi</v>
          </cell>
        </row>
        <row r="329">
          <cell r="A329" t="str">
            <v>S270060</v>
          </cell>
          <cell r="B329">
            <v>20045</v>
          </cell>
          <cell r="C329" t="str">
            <v>S27</v>
          </cell>
          <cell r="D329" t="str">
            <v>Sanofi-Aventis Singapore Pte.</v>
          </cell>
        </row>
        <row r="330">
          <cell r="A330" t="str">
            <v>P070420L01</v>
          </cell>
          <cell r="B330">
            <v>20040</v>
          </cell>
          <cell r="C330" t="str">
            <v>P07</v>
          </cell>
          <cell r="D330" t="str">
            <v>PFIZER OVERSEAS LLC (PAH)</v>
          </cell>
        </row>
        <row r="331">
          <cell r="A331" t="str">
            <v>U020350</v>
          </cell>
          <cell r="B331">
            <v>19967</v>
          </cell>
          <cell r="C331" t="str">
            <v>U05</v>
          </cell>
          <cell r="D331" t="str">
            <v>United Inter Pharma-Sangpharma</v>
          </cell>
        </row>
        <row r="332">
          <cell r="A332" t="str">
            <v>A121000</v>
          </cell>
          <cell r="B332">
            <v>19966</v>
          </cell>
          <cell r="C332" t="str">
            <v>A12</v>
          </cell>
          <cell r="D332" t="str">
            <v>AstraZeneca Singapore Pte Ltd</v>
          </cell>
        </row>
        <row r="333">
          <cell r="A333" t="str">
            <v>P070510</v>
          </cell>
          <cell r="B333">
            <v>19951</v>
          </cell>
          <cell r="C333" t="str">
            <v>P07</v>
          </cell>
          <cell r="D333" t="str">
            <v>PFIZER OVERSEAS LLC (PAH)</v>
          </cell>
        </row>
        <row r="334">
          <cell r="A334" t="str">
            <v>A020640</v>
          </cell>
          <cell r="B334">
            <v>19899</v>
          </cell>
          <cell r="C334" t="str">
            <v>A02</v>
          </cell>
          <cell r="D334" t="str">
            <v>Abbott Lab (Singapore) Pte Ltd</v>
          </cell>
        </row>
        <row r="335">
          <cell r="A335" t="str">
            <v>S080580</v>
          </cell>
          <cell r="B335">
            <v>19864</v>
          </cell>
          <cell r="C335" t="str">
            <v>M07</v>
          </cell>
          <cell r="D335" t="str">
            <v>Merck Sharp &amp; Dohme (Asia) Ltd</v>
          </cell>
        </row>
        <row r="336">
          <cell r="A336" t="str">
            <v>G100010</v>
          </cell>
          <cell r="B336">
            <v>19628</v>
          </cell>
          <cell r="C336" t="str">
            <v>G10</v>
          </cell>
          <cell r="D336" t="str">
            <v>GlaxoSmithKline Singapore-OL</v>
          </cell>
        </row>
        <row r="337">
          <cell r="A337" t="str">
            <v>P070250S01</v>
          </cell>
          <cell r="B337">
            <v>19323</v>
          </cell>
          <cell r="C337" t="str">
            <v>P07</v>
          </cell>
          <cell r="D337" t="str">
            <v>PFIZER OVERSEAS LLC (PAH)</v>
          </cell>
        </row>
        <row r="338">
          <cell r="A338" t="str">
            <v>B050030</v>
          </cell>
          <cell r="B338">
            <v>19237</v>
          </cell>
          <cell r="C338" t="str">
            <v>B05</v>
          </cell>
          <cell r="D338" t="str">
            <v>Berlin Chemie</v>
          </cell>
        </row>
        <row r="339">
          <cell r="A339" t="str">
            <v>S090140UL</v>
          </cell>
          <cell r="B339">
            <v>19200</v>
          </cell>
          <cell r="C339" t="str">
            <v>A02</v>
          </cell>
          <cell r="D339" t="str">
            <v>Abbott Lab (Singapore) Pte Ltd</v>
          </cell>
        </row>
        <row r="340">
          <cell r="A340" t="str">
            <v>M070380</v>
          </cell>
          <cell r="B340">
            <v>19059</v>
          </cell>
          <cell r="C340" t="str">
            <v>M07</v>
          </cell>
          <cell r="D340" t="str">
            <v>Merck Sharp &amp; Dohme (Asia) Ltd</v>
          </cell>
        </row>
        <row r="341">
          <cell r="A341" t="str">
            <v>P070100L01</v>
          </cell>
          <cell r="B341">
            <v>19000</v>
          </cell>
          <cell r="C341" t="str">
            <v>P07</v>
          </cell>
          <cell r="D341" t="str">
            <v>PFIZER OVERSEAS LLC (PAH)</v>
          </cell>
        </row>
        <row r="342">
          <cell r="A342" t="str">
            <v>P070600L01</v>
          </cell>
          <cell r="B342">
            <v>19000</v>
          </cell>
          <cell r="C342" t="str">
            <v>P07</v>
          </cell>
          <cell r="D342" t="str">
            <v>PFIZER OVERSEAS LLC (PAH)</v>
          </cell>
        </row>
        <row r="343">
          <cell r="A343" t="str">
            <v>M070530</v>
          </cell>
          <cell r="B343">
            <v>18836</v>
          </cell>
          <cell r="C343" t="str">
            <v>M07</v>
          </cell>
          <cell r="D343" t="str">
            <v>Merck Sharp &amp; Dohme (Asia) Ltd</v>
          </cell>
        </row>
        <row r="344">
          <cell r="A344" t="str">
            <v>G031700</v>
          </cell>
          <cell r="B344">
            <v>18742</v>
          </cell>
          <cell r="C344" t="str">
            <v>G03</v>
          </cell>
          <cell r="D344" t="str">
            <v>Glaxo Wellcome Singapore Pte</v>
          </cell>
        </row>
        <row r="345">
          <cell r="A345" t="str">
            <v>M070360</v>
          </cell>
          <cell r="B345">
            <v>18568</v>
          </cell>
          <cell r="C345" t="str">
            <v>M07</v>
          </cell>
          <cell r="D345" t="str">
            <v>Merck Sharp &amp; Dohme (Asia) Ltd</v>
          </cell>
        </row>
        <row r="346">
          <cell r="A346" t="str">
            <v>U010080</v>
          </cell>
          <cell r="B346">
            <v>18562</v>
          </cell>
          <cell r="C346" t="str">
            <v>G03</v>
          </cell>
          <cell r="D346" t="str">
            <v>Glaxo Wellcome Singapore Pte</v>
          </cell>
        </row>
        <row r="347">
          <cell r="A347" t="str">
            <v>F020130</v>
          </cell>
          <cell r="B347">
            <v>18537</v>
          </cell>
          <cell r="C347" t="str">
            <v>F02</v>
          </cell>
          <cell r="D347" t="str">
            <v>Fresenius Kabi</v>
          </cell>
        </row>
        <row r="348">
          <cell r="A348" t="str">
            <v>A121750</v>
          </cell>
          <cell r="B348">
            <v>18434</v>
          </cell>
          <cell r="C348" t="str">
            <v>A12</v>
          </cell>
          <cell r="D348" t="str">
            <v>AstraZeneca Singapore Pte Ltd</v>
          </cell>
        </row>
        <row r="349">
          <cell r="A349" t="str">
            <v>F020210</v>
          </cell>
          <cell r="B349">
            <v>18289</v>
          </cell>
          <cell r="C349" t="str">
            <v>F02</v>
          </cell>
          <cell r="D349" t="str">
            <v>Fresenius Kabi</v>
          </cell>
        </row>
        <row r="350">
          <cell r="A350" t="str">
            <v>U050110</v>
          </cell>
          <cell r="B350">
            <v>18275</v>
          </cell>
          <cell r="C350" t="str">
            <v>U05</v>
          </cell>
          <cell r="D350" t="str">
            <v>United Inter Pharma-Sangpharma</v>
          </cell>
        </row>
        <row r="351">
          <cell r="A351" t="str">
            <v>B040150</v>
          </cell>
          <cell r="B351">
            <v>18253</v>
          </cell>
          <cell r="C351" t="str">
            <v>B04</v>
          </cell>
          <cell r="D351" t="str">
            <v>Ipsen Pharma</v>
          </cell>
        </row>
        <row r="352">
          <cell r="A352" t="str">
            <v>S090270</v>
          </cell>
          <cell r="B352">
            <v>18142</v>
          </cell>
          <cell r="C352" t="str">
            <v>A02</v>
          </cell>
          <cell r="D352" t="str">
            <v>Abbott Lab (Singapore) Pte Ltd</v>
          </cell>
        </row>
        <row r="353">
          <cell r="A353" t="str">
            <v>F020170</v>
          </cell>
          <cell r="B353">
            <v>18108</v>
          </cell>
          <cell r="C353" t="str">
            <v>F02</v>
          </cell>
          <cell r="D353" t="str">
            <v>Fresenius Kabi</v>
          </cell>
        </row>
        <row r="354">
          <cell r="A354" t="str">
            <v>G030210</v>
          </cell>
          <cell r="B354">
            <v>17953</v>
          </cell>
          <cell r="C354" t="str">
            <v>G03</v>
          </cell>
          <cell r="D354" t="str">
            <v>Glaxo Wellcome Singapore Pte</v>
          </cell>
        </row>
        <row r="355">
          <cell r="A355" t="str">
            <v>P040380</v>
          </cell>
          <cell r="B355">
            <v>17941</v>
          </cell>
          <cell r="C355" t="str">
            <v>P04</v>
          </cell>
          <cell r="D355" t="str">
            <v>Pfizer(Thailand)Ltd.Rep.Office</v>
          </cell>
        </row>
        <row r="356">
          <cell r="A356" t="str">
            <v>S270230</v>
          </cell>
          <cell r="B356">
            <v>17936</v>
          </cell>
          <cell r="C356" t="str">
            <v>S27</v>
          </cell>
          <cell r="D356" t="str">
            <v>Sanofi-Aventis Singapore Pte.</v>
          </cell>
        </row>
        <row r="357">
          <cell r="A357" t="str">
            <v>N131130</v>
          </cell>
          <cell r="B357">
            <v>17854</v>
          </cell>
          <cell r="C357" t="str">
            <v>N13</v>
          </cell>
          <cell r="D357" t="str">
            <v>Novartis Pharma Services AG,VN</v>
          </cell>
        </row>
        <row r="358">
          <cell r="A358" t="str">
            <v>P070510L01</v>
          </cell>
          <cell r="B358">
            <v>17740</v>
          </cell>
          <cell r="C358" t="str">
            <v>P07</v>
          </cell>
          <cell r="D358" t="str">
            <v>PFIZER OVERSEAS LLC (PAH)</v>
          </cell>
        </row>
        <row r="359">
          <cell r="A359" t="str">
            <v>G031610</v>
          </cell>
          <cell r="B359">
            <v>17617</v>
          </cell>
          <cell r="C359" t="str">
            <v>G03</v>
          </cell>
          <cell r="D359" t="str">
            <v>Glaxo Wellcome Singapore Pte</v>
          </cell>
        </row>
        <row r="360">
          <cell r="A360" t="str">
            <v>O010100</v>
          </cell>
          <cell r="B360">
            <v>17307</v>
          </cell>
          <cell r="C360" t="str">
            <v>M07</v>
          </cell>
          <cell r="D360" t="str">
            <v>Merck Sharp &amp; Dohme (Asia) Ltd</v>
          </cell>
        </row>
        <row r="361">
          <cell r="A361" t="str">
            <v>M040390</v>
          </cell>
          <cell r="B361">
            <v>17218</v>
          </cell>
          <cell r="C361" t="str">
            <v>M04</v>
          </cell>
          <cell r="D361" t="str">
            <v>Merck Export GMBH</v>
          </cell>
        </row>
        <row r="362">
          <cell r="A362" t="str">
            <v>S030420</v>
          </cell>
          <cell r="B362">
            <v>17103</v>
          </cell>
          <cell r="C362" t="str">
            <v>G03</v>
          </cell>
          <cell r="D362" t="str">
            <v>Glaxo Wellcome Singapore Pte</v>
          </cell>
        </row>
        <row r="363">
          <cell r="A363" t="str">
            <v>P070040L01</v>
          </cell>
          <cell r="B363">
            <v>17100</v>
          </cell>
          <cell r="C363" t="str">
            <v>P07</v>
          </cell>
          <cell r="D363" t="str">
            <v>PFIZER OVERSEAS LLC (PAH)</v>
          </cell>
        </row>
        <row r="364">
          <cell r="A364" t="str">
            <v>S030070</v>
          </cell>
          <cell r="B364">
            <v>17067</v>
          </cell>
          <cell r="C364" t="str">
            <v>G03</v>
          </cell>
          <cell r="D364" t="str">
            <v>Glaxo Wellcome Singapore Pte</v>
          </cell>
        </row>
        <row r="365">
          <cell r="A365" t="str">
            <v>O010310</v>
          </cell>
          <cell r="B365">
            <v>17019</v>
          </cell>
          <cell r="C365" t="str">
            <v>M07</v>
          </cell>
          <cell r="D365" t="str">
            <v>Merck Sharp &amp; Dohme (Asia) Ltd</v>
          </cell>
        </row>
        <row r="366">
          <cell r="A366" t="str">
            <v>S270370</v>
          </cell>
          <cell r="B366">
            <v>16999</v>
          </cell>
          <cell r="C366" t="str">
            <v>S27</v>
          </cell>
          <cell r="D366" t="str">
            <v>Sanofi-Aventis Singapore Pte.</v>
          </cell>
        </row>
        <row r="367">
          <cell r="A367" t="str">
            <v>A121660</v>
          </cell>
          <cell r="B367">
            <v>16941</v>
          </cell>
          <cell r="C367" t="str">
            <v>A12</v>
          </cell>
          <cell r="D367" t="str">
            <v>AstraZeneca Singapore Pte Ltd</v>
          </cell>
        </row>
        <row r="368">
          <cell r="A368" t="str">
            <v>F020140</v>
          </cell>
          <cell r="B368">
            <v>16937</v>
          </cell>
          <cell r="C368" t="str">
            <v>F02</v>
          </cell>
          <cell r="D368" t="str">
            <v>Fresenius Kabi</v>
          </cell>
        </row>
        <row r="369">
          <cell r="A369" t="str">
            <v>B050190</v>
          </cell>
          <cell r="B369">
            <v>16884</v>
          </cell>
          <cell r="C369" t="str">
            <v>B05</v>
          </cell>
          <cell r="D369" t="str">
            <v>Berlin Chemie</v>
          </cell>
        </row>
        <row r="370">
          <cell r="A370" t="str">
            <v>G030550</v>
          </cell>
          <cell r="B370">
            <v>16815</v>
          </cell>
          <cell r="C370" t="str">
            <v>G03</v>
          </cell>
          <cell r="D370" t="str">
            <v>Glaxo Wellcome Singapore Pte</v>
          </cell>
        </row>
        <row r="371">
          <cell r="A371" t="str">
            <v>S130020S01</v>
          </cell>
          <cell r="B371">
            <v>16640</v>
          </cell>
          <cell r="C371" t="str">
            <v>S13</v>
          </cell>
          <cell r="D371" t="str">
            <v>Servier International</v>
          </cell>
        </row>
        <row r="372">
          <cell r="A372" t="str">
            <v>P050240</v>
          </cell>
          <cell r="B372">
            <v>16628</v>
          </cell>
          <cell r="C372" t="str">
            <v>P04</v>
          </cell>
          <cell r="D372" t="str">
            <v>Pfizer(Thailand)Ltd.Rep.Office</v>
          </cell>
        </row>
        <row r="373">
          <cell r="A373" t="str">
            <v>A121130</v>
          </cell>
          <cell r="B373">
            <v>16602</v>
          </cell>
          <cell r="C373" t="str">
            <v>A12</v>
          </cell>
          <cell r="D373" t="str">
            <v>AstraZeneca Singapore Pte Ltd</v>
          </cell>
        </row>
        <row r="374">
          <cell r="A374" t="str">
            <v>P080010</v>
          </cell>
          <cell r="B374">
            <v>16572</v>
          </cell>
          <cell r="C374" t="str">
            <v>P08</v>
          </cell>
          <cell r="D374" t="str">
            <v>PharmaScience Inc.</v>
          </cell>
        </row>
        <row r="375">
          <cell r="A375" t="str">
            <v>P040110</v>
          </cell>
          <cell r="B375">
            <v>16440</v>
          </cell>
          <cell r="C375" t="str">
            <v>P04</v>
          </cell>
          <cell r="D375" t="str">
            <v>Pfizer(Thailand)Ltd.Rep.Office</v>
          </cell>
        </row>
        <row r="376">
          <cell r="A376" t="str">
            <v>N131110</v>
          </cell>
          <cell r="B376">
            <v>16345</v>
          </cell>
          <cell r="C376" t="str">
            <v>N13</v>
          </cell>
          <cell r="D376" t="str">
            <v>Novartis Pharma Services AG,VN</v>
          </cell>
        </row>
        <row r="377">
          <cell r="A377" t="str">
            <v>P070750</v>
          </cell>
          <cell r="B377">
            <v>16301</v>
          </cell>
          <cell r="C377" t="str">
            <v>P07</v>
          </cell>
          <cell r="D377" t="str">
            <v>PFIZER OVERSEAS LLC (PAH)</v>
          </cell>
        </row>
        <row r="378">
          <cell r="A378" t="str">
            <v>S080710</v>
          </cell>
          <cell r="B378">
            <v>16170</v>
          </cell>
          <cell r="C378" t="str">
            <v>M08</v>
          </cell>
          <cell r="D378" t="str">
            <v>MerckSharp&amp;Dohme(Asia)Ltd-MCC</v>
          </cell>
        </row>
        <row r="379">
          <cell r="A379" t="str">
            <v>A050010L01</v>
          </cell>
          <cell r="B379">
            <v>0</v>
          </cell>
          <cell r="C379" t="str">
            <v>A05</v>
          </cell>
          <cell r="D379" t="str">
            <v>ABBOTT DIAGNOSTICS</v>
          </cell>
        </row>
        <row r="380">
          <cell r="A380" t="str">
            <v>A050010S01</v>
          </cell>
          <cell r="B380">
            <v>0</v>
          </cell>
          <cell r="C380" t="str">
            <v>A05</v>
          </cell>
          <cell r="D380" t="str">
            <v>ABBOTT DIAGNOSTICS</v>
          </cell>
        </row>
        <row r="381">
          <cell r="A381" t="str">
            <v>A050011L01</v>
          </cell>
          <cell r="B381">
            <v>0</v>
          </cell>
          <cell r="C381" t="str">
            <v>A05</v>
          </cell>
          <cell r="D381" t="str">
            <v>ABBOTT DIAGNOSTICS</v>
          </cell>
        </row>
        <row r="382">
          <cell r="A382" t="str">
            <v>A050011S01</v>
          </cell>
          <cell r="B382">
            <v>0</v>
          </cell>
          <cell r="C382" t="str">
            <v>A05</v>
          </cell>
          <cell r="D382" t="str">
            <v>ABBOTT DIAGNOSTICS</v>
          </cell>
        </row>
        <row r="383">
          <cell r="A383" t="str">
            <v>A050012L01</v>
          </cell>
          <cell r="B383">
            <v>0</v>
          </cell>
          <cell r="C383" t="str">
            <v>A05</v>
          </cell>
          <cell r="D383" t="str">
            <v>ABBOTT DIAGNOSTICS</v>
          </cell>
        </row>
        <row r="384">
          <cell r="A384" t="str">
            <v>A050012S01</v>
          </cell>
          <cell r="B384">
            <v>0</v>
          </cell>
          <cell r="C384" t="str">
            <v>A05</v>
          </cell>
          <cell r="D384" t="str">
            <v>ABBOTT DIAGNOSTICS</v>
          </cell>
        </row>
        <row r="385">
          <cell r="A385" t="str">
            <v>A050013L01</v>
          </cell>
          <cell r="B385">
            <v>0</v>
          </cell>
          <cell r="C385" t="str">
            <v>A05</v>
          </cell>
          <cell r="D385" t="str">
            <v>ABBOTT DIAGNOSTICS</v>
          </cell>
        </row>
        <row r="386">
          <cell r="A386" t="str">
            <v>A050013S01</v>
          </cell>
          <cell r="B386">
            <v>0</v>
          </cell>
          <cell r="C386" t="str">
            <v>A05</v>
          </cell>
          <cell r="D386" t="str">
            <v>ABBOTT DIAGNOSTICS</v>
          </cell>
        </row>
        <row r="387">
          <cell r="A387" t="str">
            <v>A050014L01</v>
          </cell>
          <cell r="B387">
            <v>0</v>
          </cell>
          <cell r="C387" t="str">
            <v>A05</v>
          </cell>
          <cell r="D387" t="str">
            <v>ABBOTT DIAGNOSTICS</v>
          </cell>
        </row>
        <row r="388">
          <cell r="A388" t="str">
            <v>A050014S01</v>
          </cell>
          <cell r="B388">
            <v>0</v>
          </cell>
          <cell r="C388" t="str">
            <v>A05</v>
          </cell>
          <cell r="D388" t="str">
            <v>ABBOTT DIAGNOSTICS</v>
          </cell>
        </row>
        <row r="389">
          <cell r="A389" t="str">
            <v>A050015L01</v>
          </cell>
          <cell r="B389">
            <v>0</v>
          </cell>
          <cell r="C389" t="str">
            <v>A05</v>
          </cell>
          <cell r="D389" t="str">
            <v>ABBOTT DIAGNOSTICS</v>
          </cell>
        </row>
        <row r="390">
          <cell r="A390" t="str">
            <v>A050015S01</v>
          </cell>
          <cell r="B390">
            <v>0</v>
          </cell>
          <cell r="C390" t="str">
            <v>A05</v>
          </cell>
          <cell r="D390" t="str">
            <v>ABBOTT DIAGNOSTICS</v>
          </cell>
        </row>
        <row r="391">
          <cell r="A391" t="str">
            <v>A050016L01</v>
          </cell>
          <cell r="B391">
            <v>0</v>
          </cell>
          <cell r="C391" t="str">
            <v>A05</v>
          </cell>
          <cell r="D391" t="str">
            <v>ABBOTT DIAGNOSTICS</v>
          </cell>
        </row>
        <row r="392">
          <cell r="A392" t="str">
            <v>A050016S01</v>
          </cell>
          <cell r="B392">
            <v>0</v>
          </cell>
          <cell r="C392" t="str">
            <v>A05</v>
          </cell>
          <cell r="D392" t="str">
            <v>ABBOTT DIAGNOSTICS</v>
          </cell>
        </row>
        <row r="393">
          <cell r="A393" t="str">
            <v>A050017L01</v>
          </cell>
          <cell r="B393">
            <v>0</v>
          </cell>
          <cell r="C393" t="str">
            <v>A05</v>
          </cell>
          <cell r="D393" t="str">
            <v>ABBOTT DIAGNOSTICS</v>
          </cell>
        </row>
        <row r="394">
          <cell r="A394" t="str">
            <v>A050017S01</v>
          </cell>
          <cell r="B394">
            <v>0</v>
          </cell>
          <cell r="C394" t="str">
            <v>A05</v>
          </cell>
          <cell r="D394" t="str">
            <v>ABBOTT DIAGNOSTICS</v>
          </cell>
        </row>
        <row r="395">
          <cell r="A395" t="str">
            <v>A050018L01</v>
          </cell>
          <cell r="B395">
            <v>0</v>
          </cell>
          <cell r="C395" t="str">
            <v>A05</v>
          </cell>
          <cell r="D395" t="str">
            <v>ABBOTT DIAGNOSTICS</v>
          </cell>
        </row>
        <row r="396">
          <cell r="A396" t="str">
            <v>A050018S01</v>
          </cell>
          <cell r="B396">
            <v>0</v>
          </cell>
          <cell r="C396" t="str">
            <v>A05</v>
          </cell>
          <cell r="D396" t="str">
            <v>ABBOTT DIAGNOSTICS</v>
          </cell>
        </row>
        <row r="397">
          <cell r="A397" t="str">
            <v>A050019L01</v>
          </cell>
          <cell r="B397">
            <v>0</v>
          </cell>
          <cell r="C397" t="str">
            <v>A05</v>
          </cell>
          <cell r="D397" t="str">
            <v>ABBOTT DIAGNOSTICS</v>
          </cell>
        </row>
        <row r="398">
          <cell r="A398" t="str">
            <v>A050019S01</v>
          </cell>
          <cell r="B398">
            <v>0</v>
          </cell>
          <cell r="C398" t="str">
            <v>A05</v>
          </cell>
          <cell r="D398" t="str">
            <v>ABBOTT DIAGNOSTICS</v>
          </cell>
        </row>
        <row r="399">
          <cell r="A399" t="str">
            <v>A050020L01</v>
          </cell>
          <cell r="B399">
            <v>0</v>
          </cell>
          <cell r="C399" t="str">
            <v>A05</v>
          </cell>
          <cell r="D399" t="str">
            <v>ABBOTT DIAGNOSTICS</v>
          </cell>
        </row>
        <row r="400">
          <cell r="A400" t="str">
            <v>A050020S01</v>
          </cell>
          <cell r="B400">
            <v>0</v>
          </cell>
          <cell r="C400" t="str">
            <v>A05</v>
          </cell>
          <cell r="D400" t="str">
            <v>ABBOTT DIAGNOSTICS</v>
          </cell>
        </row>
        <row r="401">
          <cell r="A401" t="str">
            <v>A050021L01</v>
          </cell>
          <cell r="B401">
            <v>0</v>
          </cell>
          <cell r="C401" t="str">
            <v>A05</v>
          </cell>
          <cell r="D401" t="str">
            <v>ABBOTT DIAGNOSTICS</v>
          </cell>
        </row>
        <row r="402">
          <cell r="A402" t="str">
            <v>A050021S01</v>
          </cell>
          <cell r="B402">
            <v>0</v>
          </cell>
          <cell r="C402" t="str">
            <v>A05</v>
          </cell>
          <cell r="D402" t="str">
            <v>ABBOTT DIAGNOSTICS</v>
          </cell>
        </row>
        <row r="403">
          <cell r="A403" t="str">
            <v>A050022L01</v>
          </cell>
          <cell r="B403">
            <v>0</v>
          </cell>
          <cell r="C403" t="str">
            <v>A05</v>
          </cell>
          <cell r="D403" t="str">
            <v>ABBOTT DIAGNOSTICS</v>
          </cell>
        </row>
        <row r="404">
          <cell r="A404" t="str">
            <v>A050022S01</v>
          </cell>
          <cell r="B404">
            <v>0</v>
          </cell>
          <cell r="C404" t="str">
            <v>A05</v>
          </cell>
          <cell r="D404" t="str">
            <v>ABBOTT DIAGNOSTICS</v>
          </cell>
        </row>
        <row r="405">
          <cell r="A405" t="str">
            <v>A050023L01</v>
          </cell>
          <cell r="B405">
            <v>0</v>
          </cell>
          <cell r="C405" t="str">
            <v>A05</v>
          </cell>
          <cell r="D405" t="str">
            <v>ABBOTT DIAGNOSTICS</v>
          </cell>
        </row>
        <row r="406">
          <cell r="A406" t="str">
            <v>A050023S01</v>
          </cell>
          <cell r="B406">
            <v>0</v>
          </cell>
          <cell r="C406" t="str">
            <v>A05</v>
          </cell>
          <cell r="D406" t="str">
            <v>ABBOTT DIAGNOSTICS</v>
          </cell>
        </row>
        <row r="407">
          <cell r="A407" t="str">
            <v>A050024L01</v>
          </cell>
          <cell r="B407">
            <v>0</v>
          </cell>
          <cell r="C407" t="str">
            <v>A05</v>
          </cell>
          <cell r="D407" t="str">
            <v>ABBOTT DIAGNOSTICS</v>
          </cell>
        </row>
        <row r="408">
          <cell r="A408" t="str">
            <v>A050024S01</v>
          </cell>
          <cell r="B408">
            <v>0</v>
          </cell>
          <cell r="C408" t="str">
            <v>A05</v>
          </cell>
          <cell r="D408" t="str">
            <v>ABBOTT DIAGNOSTICS</v>
          </cell>
        </row>
        <row r="409">
          <cell r="A409" t="str">
            <v>A050025L01</v>
          </cell>
          <cell r="B409">
            <v>0</v>
          </cell>
          <cell r="C409" t="str">
            <v>A05</v>
          </cell>
          <cell r="D409" t="str">
            <v>ABBOTT DIAGNOSTICS</v>
          </cell>
        </row>
        <row r="410">
          <cell r="A410" t="str">
            <v>A050025S01</v>
          </cell>
          <cell r="B410">
            <v>0</v>
          </cell>
          <cell r="C410" t="str">
            <v>A05</v>
          </cell>
          <cell r="D410" t="str">
            <v>ABBOTT DIAGNOSTICS</v>
          </cell>
        </row>
        <row r="411">
          <cell r="A411" t="str">
            <v>A050026L01</v>
          </cell>
          <cell r="B411">
            <v>0</v>
          </cell>
          <cell r="C411" t="str">
            <v>A05</v>
          </cell>
          <cell r="D411" t="str">
            <v>ABBOTT DIAGNOSTICS</v>
          </cell>
        </row>
        <row r="412">
          <cell r="A412" t="str">
            <v>A050026S01</v>
          </cell>
          <cell r="B412">
            <v>0</v>
          </cell>
          <cell r="C412" t="str">
            <v>A05</v>
          </cell>
          <cell r="D412" t="str">
            <v>ABBOTT DIAGNOSTICS</v>
          </cell>
        </row>
        <row r="413">
          <cell r="A413" t="str">
            <v>A050027L01</v>
          </cell>
          <cell r="B413">
            <v>0</v>
          </cell>
          <cell r="C413" t="str">
            <v>A05</v>
          </cell>
          <cell r="D413" t="str">
            <v>ABBOTT DIAGNOSTICS</v>
          </cell>
        </row>
        <row r="414">
          <cell r="A414" t="str">
            <v>A050027S01</v>
          </cell>
          <cell r="B414">
            <v>0</v>
          </cell>
          <cell r="C414" t="str">
            <v>A05</v>
          </cell>
          <cell r="D414" t="str">
            <v>ABBOTT DIAGNOSTICS</v>
          </cell>
        </row>
        <row r="415">
          <cell r="A415" t="str">
            <v>A050028L01</v>
          </cell>
          <cell r="B415">
            <v>0</v>
          </cell>
          <cell r="C415" t="str">
            <v>A05</v>
          </cell>
          <cell r="D415" t="str">
            <v>ABBOTT DIAGNOSTICS</v>
          </cell>
        </row>
        <row r="416">
          <cell r="A416" t="str">
            <v>A050028S01</v>
          </cell>
          <cell r="B416">
            <v>0</v>
          </cell>
          <cell r="C416" t="str">
            <v>A05</v>
          </cell>
          <cell r="D416" t="str">
            <v>ABBOTT DIAGNOSTICS</v>
          </cell>
        </row>
        <row r="417">
          <cell r="A417" t="str">
            <v>A050029L01</v>
          </cell>
          <cell r="B417">
            <v>0</v>
          </cell>
          <cell r="C417" t="str">
            <v>A05</v>
          </cell>
          <cell r="D417" t="str">
            <v>ABBOTT DIAGNOSTICS</v>
          </cell>
        </row>
        <row r="418">
          <cell r="A418" t="str">
            <v>A050029S01</v>
          </cell>
          <cell r="B418">
            <v>0</v>
          </cell>
          <cell r="C418" t="str">
            <v>A05</v>
          </cell>
          <cell r="D418" t="str">
            <v>ABBOTT DIAGNOSTICS</v>
          </cell>
        </row>
        <row r="419">
          <cell r="A419" t="str">
            <v>A050030L01</v>
          </cell>
          <cell r="B419">
            <v>0</v>
          </cell>
          <cell r="C419" t="str">
            <v>A05</v>
          </cell>
          <cell r="D419" t="str">
            <v>ABBOTT DIAGNOSTICS</v>
          </cell>
        </row>
        <row r="420">
          <cell r="A420" t="str">
            <v>A050030S01</v>
          </cell>
          <cell r="B420">
            <v>0</v>
          </cell>
          <cell r="C420" t="str">
            <v>A05</v>
          </cell>
          <cell r="D420" t="str">
            <v>ABBOTT DIAGNOSTICS</v>
          </cell>
        </row>
        <row r="421">
          <cell r="A421" t="str">
            <v>A050031L01</v>
          </cell>
          <cell r="B421">
            <v>0</v>
          </cell>
          <cell r="C421" t="str">
            <v>A05</v>
          </cell>
          <cell r="D421" t="str">
            <v>ABBOTT DIAGNOSTICS</v>
          </cell>
        </row>
        <row r="422">
          <cell r="A422" t="str">
            <v>A050031S01</v>
          </cell>
          <cell r="B422">
            <v>0</v>
          </cell>
          <cell r="C422" t="str">
            <v>A05</v>
          </cell>
          <cell r="D422" t="str">
            <v>ABBOTT DIAGNOSTICS</v>
          </cell>
        </row>
        <row r="423">
          <cell r="A423" t="str">
            <v>A050032L01</v>
          </cell>
          <cell r="B423">
            <v>0</v>
          </cell>
          <cell r="C423" t="str">
            <v>A05</v>
          </cell>
          <cell r="D423" t="str">
            <v>ABBOTT DIAGNOSTICS</v>
          </cell>
        </row>
        <row r="424">
          <cell r="A424" t="str">
            <v>A050032S01</v>
          </cell>
          <cell r="B424">
            <v>0</v>
          </cell>
          <cell r="C424" t="str">
            <v>A05</v>
          </cell>
          <cell r="D424" t="str">
            <v>ABBOTT DIAGNOSTICS</v>
          </cell>
        </row>
        <row r="425">
          <cell r="A425" t="str">
            <v>A050033L01</v>
          </cell>
          <cell r="B425">
            <v>0</v>
          </cell>
          <cell r="C425" t="str">
            <v>A05</v>
          </cell>
          <cell r="D425" t="str">
            <v>ABBOTT DIAGNOSTICS</v>
          </cell>
        </row>
        <row r="426">
          <cell r="A426" t="str">
            <v>A050033S01</v>
          </cell>
          <cell r="B426">
            <v>0</v>
          </cell>
          <cell r="C426" t="str">
            <v>A05</v>
          </cell>
          <cell r="D426" t="str">
            <v>ABBOTT DIAGNOSTICS</v>
          </cell>
        </row>
        <row r="427">
          <cell r="A427" t="str">
            <v>A050034L01</v>
          </cell>
          <cell r="B427">
            <v>0</v>
          </cell>
          <cell r="C427" t="str">
            <v>A05</v>
          </cell>
          <cell r="D427" t="str">
            <v>ABBOTT DIAGNOSTICS</v>
          </cell>
        </row>
        <row r="428">
          <cell r="A428" t="str">
            <v>A050034S01</v>
          </cell>
          <cell r="B428">
            <v>0</v>
          </cell>
          <cell r="C428" t="str">
            <v>A05</v>
          </cell>
          <cell r="D428" t="str">
            <v>ABBOTT DIAGNOSTICS</v>
          </cell>
        </row>
        <row r="429">
          <cell r="A429" t="str">
            <v>A050035L01</v>
          </cell>
          <cell r="B429">
            <v>0</v>
          </cell>
          <cell r="C429" t="str">
            <v>A05</v>
          </cell>
          <cell r="D429" t="str">
            <v>ABBOTT DIAGNOSTICS</v>
          </cell>
        </row>
        <row r="430">
          <cell r="A430" t="str">
            <v>A050035S01</v>
          </cell>
          <cell r="B430">
            <v>0</v>
          </cell>
          <cell r="C430" t="str">
            <v>A05</v>
          </cell>
          <cell r="D430" t="str">
            <v>ABBOTT DIAGNOSTICS</v>
          </cell>
        </row>
        <row r="431">
          <cell r="A431" t="str">
            <v>A050036L01</v>
          </cell>
          <cell r="B431">
            <v>0</v>
          </cell>
          <cell r="C431" t="str">
            <v>A05</v>
          </cell>
          <cell r="D431" t="str">
            <v>ABBOTT DIAGNOSTICS</v>
          </cell>
        </row>
        <row r="432">
          <cell r="A432" t="str">
            <v>A050036S01</v>
          </cell>
          <cell r="B432">
            <v>0</v>
          </cell>
          <cell r="C432" t="str">
            <v>A05</v>
          </cell>
          <cell r="D432" t="str">
            <v>ABBOTT DIAGNOSTICS</v>
          </cell>
        </row>
        <row r="433">
          <cell r="A433" t="str">
            <v>A050037L01</v>
          </cell>
          <cell r="B433">
            <v>0</v>
          </cell>
          <cell r="C433" t="str">
            <v>A05</v>
          </cell>
          <cell r="D433" t="str">
            <v>ABBOTT DIAGNOSTICS</v>
          </cell>
        </row>
        <row r="434">
          <cell r="A434" t="str">
            <v>A050037S01</v>
          </cell>
          <cell r="B434">
            <v>0</v>
          </cell>
          <cell r="C434" t="str">
            <v>A05</v>
          </cell>
          <cell r="D434" t="str">
            <v>ABBOTT DIAGNOSTICS</v>
          </cell>
        </row>
        <row r="435">
          <cell r="A435" t="str">
            <v>A050038L01</v>
          </cell>
          <cell r="B435">
            <v>0</v>
          </cell>
          <cell r="C435" t="str">
            <v>A05</v>
          </cell>
          <cell r="D435" t="str">
            <v>ABBOTT DIAGNOSTICS</v>
          </cell>
        </row>
        <row r="436">
          <cell r="A436" t="str">
            <v>A050038S01</v>
          </cell>
          <cell r="B436">
            <v>0</v>
          </cell>
          <cell r="C436" t="str">
            <v>A05</v>
          </cell>
          <cell r="D436" t="str">
            <v>ABBOTT DIAGNOSTICS</v>
          </cell>
        </row>
        <row r="437">
          <cell r="A437" t="str">
            <v>A050039L01</v>
          </cell>
          <cell r="B437">
            <v>0</v>
          </cell>
          <cell r="C437" t="str">
            <v>A05</v>
          </cell>
          <cell r="D437" t="str">
            <v>ABBOTT DIAGNOSTICS</v>
          </cell>
        </row>
        <row r="438">
          <cell r="A438" t="str">
            <v>A050039S01</v>
          </cell>
          <cell r="B438">
            <v>0</v>
          </cell>
          <cell r="C438" t="str">
            <v>A05</v>
          </cell>
          <cell r="D438" t="str">
            <v>ABBOTT DIAGNOSTICS</v>
          </cell>
        </row>
        <row r="439">
          <cell r="A439" t="str">
            <v>A050040L01</v>
          </cell>
          <cell r="B439">
            <v>0</v>
          </cell>
          <cell r="C439" t="str">
            <v>A05</v>
          </cell>
          <cell r="D439" t="str">
            <v>ABBOTT DIAGNOSTICS</v>
          </cell>
        </row>
        <row r="440">
          <cell r="A440" t="str">
            <v>A050040S01</v>
          </cell>
          <cell r="B440">
            <v>0</v>
          </cell>
          <cell r="C440" t="str">
            <v>A05</v>
          </cell>
          <cell r="D440" t="str">
            <v>ABBOTT DIAGNOSTICS</v>
          </cell>
        </row>
        <row r="441">
          <cell r="A441" t="str">
            <v>A050041L01</v>
          </cell>
          <cell r="B441">
            <v>0</v>
          </cell>
          <cell r="C441" t="str">
            <v>A05</v>
          </cell>
          <cell r="D441" t="str">
            <v>ABBOTT DIAGNOSTICS</v>
          </cell>
        </row>
        <row r="442">
          <cell r="A442" t="str">
            <v>A050041S01</v>
          </cell>
          <cell r="B442">
            <v>0</v>
          </cell>
          <cell r="C442" t="str">
            <v>A05</v>
          </cell>
          <cell r="D442" t="str">
            <v>ABBOTT DIAGNOSTICS</v>
          </cell>
        </row>
        <row r="443">
          <cell r="A443" t="str">
            <v>A050042L01</v>
          </cell>
          <cell r="B443">
            <v>0</v>
          </cell>
          <cell r="C443" t="str">
            <v>A05</v>
          </cell>
          <cell r="D443" t="str">
            <v>ABBOTT DIAGNOSTICS</v>
          </cell>
        </row>
        <row r="444">
          <cell r="A444" t="str">
            <v>A050042S01</v>
          </cell>
          <cell r="B444">
            <v>0</v>
          </cell>
          <cell r="C444" t="str">
            <v>A05</v>
          </cell>
          <cell r="D444" t="str">
            <v>ABBOTT DIAGNOSTICS</v>
          </cell>
        </row>
        <row r="445">
          <cell r="A445" t="str">
            <v>A050043L01</v>
          </cell>
          <cell r="B445">
            <v>0</v>
          </cell>
          <cell r="C445" t="str">
            <v>A05</v>
          </cell>
          <cell r="D445" t="str">
            <v>ABBOTT DIAGNOSTICS</v>
          </cell>
        </row>
        <row r="446">
          <cell r="A446" t="str">
            <v>A050043S01</v>
          </cell>
          <cell r="B446">
            <v>0</v>
          </cell>
          <cell r="C446" t="str">
            <v>A05</v>
          </cell>
          <cell r="D446" t="str">
            <v>ABBOTT DIAGNOSTICS</v>
          </cell>
        </row>
        <row r="447">
          <cell r="A447" t="str">
            <v>A050044L01</v>
          </cell>
          <cell r="B447">
            <v>0</v>
          </cell>
          <cell r="C447" t="str">
            <v>A05</v>
          </cell>
          <cell r="D447" t="str">
            <v>ABBOTT DIAGNOSTICS</v>
          </cell>
        </row>
        <row r="448">
          <cell r="A448" t="str">
            <v>A050044S01</v>
          </cell>
          <cell r="B448">
            <v>0</v>
          </cell>
          <cell r="C448" t="str">
            <v>A05</v>
          </cell>
          <cell r="D448" t="str">
            <v>ABBOTT DIAGNOSTICS</v>
          </cell>
        </row>
        <row r="449">
          <cell r="A449" t="str">
            <v>A050045L01</v>
          </cell>
          <cell r="B449">
            <v>0</v>
          </cell>
          <cell r="C449" t="str">
            <v>A05</v>
          </cell>
          <cell r="D449" t="str">
            <v>ABBOTT DIAGNOSTICS</v>
          </cell>
        </row>
        <row r="450">
          <cell r="A450" t="str">
            <v>A050045S01</v>
          </cell>
          <cell r="B450">
            <v>0</v>
          </cell>
          <cell r="C450" t="str">
            <v>A05</v>
          </cell>
          <cell r="D450" t="str">
            <v>ABBOTT DIAGNOSTICS</v>
          </cell>
        </row>
        <row r="451">
          <cell r="A451" t="str">
            <v>A050046L01</v>
          </cell>
          <cell r="B451">
            <v>0</v>
          </cell>
          <cell r="C451" t="str">
            <v>A05</v>
          </cell>
          <cell r="D451" t="str">
            <v>ABBOTT DIAGNOSTICS</v>
          </cell>
        </row>
        <row r="452">
          <cell r="A452" t="str">
            <v>A050046S01</v>
          </cell>
          <cell r="B452">
            <v>0</v>
          </cell>
          <cell r="C452" t="str">
            <v>A05</v>
          </cell>
          <cell r="D452" t="str">
            <v>ABBOTT DIAGNOSTICS</v>
          </cell>
        </row>
        <row r="453">
          <cell r="A453" t="str">
            <v>A050047L01</v>
          </cell>
          <cell r="B453">
            <v>0</v>
          </cell>
          <cell r="C453" t="str">
            <v>A05</v>
          </cell>
          <cell r="D453" t="str">
            <v>ABBOTT DIAGNOSTICS</v>
          </cell>
        </row>
        <row r="454">
          <cell r="A454" t="str">
            <v>A050047S01</v>
          </cell>
          <cell r="B454">
            <v>0</v>
          </cell>
          <cell r="C454" t="str">
            <v>A05</v>
          </cell>
          <cell r="D454" t="str">
            <v>ABBOTT DIAGNOSTICS</v>
          </cell>
        </row>
        <row r="455">
          <cell r="A455" t="str">
            <v>A050048L01</v>
          </cell>
          <cell r="B455">
            <v>0</v>
          </cell>
          <cell r="C455" t="str">
            <v>A05</v>
          </cell>
          <cell r="D455" t="str">
            <v>ABBOTT DIAGNOSTICS</v>
          </cell>
        </row>
        <row r="456">
          <cell r="A456" t="str">
            <v>A050048S01</v>
          </cell>
          <cell r="B456">
            <v>0</v>
          </cell>
          <cell r="C456" t="str">
            <v>A05</v>
          </cell>
          <cell r="D456" t="str">
            <v>ABBOTT DIAGNOSTICS</v>
          </cell>
        </row>
        <row r="457">
          <cell r="A457" t="str">
            <v>A050049L01</v>
          </cell>
          <cell r="B457">
            <v>0</v>
          </cell>
          <cell r="C457" t="str">
            <v>A05</v>
          </cell>
          <cell r="D457" t="str">
            <v>ABBOTT DIAGNOSTICS</v>
          </cell>
        </row>
        <row r="458">
          <cell r="A458" t="str">
            <v>A050049S01</v>
          </cell>
          <cell r="B458">
            <v>0</v>
          </cell>
          <cell r="C458" t="str">
            <v>A05</v>
          </cell>
          <cell r="D458" t="str">
            <v>ABBOTT DIAGNOSTICS</v>
          </cell>
        </row>
        <row r="459">
          <cell r="A459" t="str">
            <v>A050050L01</v>
          </cell>
          <cell r="B459">
            <v>0</v>
          </cell>
          <cell r="C459" t="str">
            <v>A05</v>
          </cell>
          <cell r="D459" t="str">
            <v>ABBOTT DIAGNOSTICS</v>
          </cell>
        </row>
        <row r="460">
          <cell r="A460" t="str">
            <v>A050050S01</v>
          </cell>
          <cell r="B460">
            <v>0</v>
          </cell>
          <cell r="C460" t="str">
            <v>A05</v>
          </cell>
          <cell r="D460" t="str">
            <v>ABBOTT DIAGNOSTICS</v>
          </cell>
        </row>
        <row r="461">
          <cell r="A461" t="str">
            <v>A050051L01</v>
          </cell>
          <cell r="B461">
            <v>0</v>
          </cell>
          <cell r="C461" t="str">
            <v>A05</v>
          </cell>
          <cell r="D461" t="str">
            <v>ABBOTT DIAGNOSTICS</v>
          </cell>
        </row>
        <row r="462">
          <cell r="A462" t="str">
            <v>A050051S01</v>
          </cell>
          <cell r="B462">
            <v>0</v>
          </cell>
          <cell r="C462" t="str">
            <v>A05</v>
          </cell>
          <cell r="D462" t="str">
            <v>ABBOTT DIAGNOSTICS</v>
          </cell>
        </row>
        <row r="463">
          <cell r="A463" t="str">
            <v>A050052L01</v>
          </cell>
          <cell r="B463">
            <v>0</v>
          </cell>
          <cell r="C463" t="str">
            <v>A05</v>
          </cell>
          <cell r="D463" t="str">
            <v>ABBOTT DIAGNOSTICS</v>
          </cell>
        </row>
        <row r="464">
          <cell r="A464" t="str">
            <v>A050052S01</v>
          </cell>
          <cell r="B464">
            <v>0</v>
          </cell>
          <cell r="C464" t="str">
            <v>A05</v>
          </cell>
          <cell r="D464" t="str">
            <v>ABBOTT DIAGNOSTICS</v>
          </cell>
        </row>
        <row r="465">
          <cell r="A465" t="str">
            <v>A050053L01</v>
          </cell>
          <cell r="B465">
            <v>0</v>
          </cell>
          <cell r="C465" t="str">
            <v>A05</v>
          </cell>
          <cell r="D465" t="str">
            <v>ABBOTT DIAGNOSTICS</v>
          </cell>
        </row>
        <row r="466">
          <cell r="A466" t="str">
            <v>A050053S01</v>
          </cell>
          <cell r="B466">
            <v>0</v>
          </cell>
          <cell r="C466" t="str">
            <v>A05</v>
          </cell>
          <cell r="D466" t="str">
            <v>ABBOTT DIAGNOSTICS</v>
          </cell>
        </row>
        <row r="467">
          <cell r="A467" t="str">
            <v>A050054L01</v>
          </cell>
          <cell r="B467">
            <v>0</v>
          </cell>
          <cell r="C467" t="str">
            <v>A05</v>
          </cell>
          <cell r="D467" t="str">
            <v>ABBOTT DIAGNOSTICS</v>
          </cell>
        </row>
        <row r="468">
          <cell r="A468" t="str">
            <v>A050054S01</v>
          </cell>
          <cell r="B468">
            <v>0</v>
          </cell>
          <cell r="C468" t="str">
            <v>A05</v>
          </cell>
          <cell r="D468" t="str">
            <v>ABBOTT DIAGNOSTICS</v>
          </cell>
        </row>
        <row r="469">
          <cell r="A469" t="str">
            <v>A0501-004861-001</v>
          </cell>
          <cell r="B469">
            <v>0</v>
          </cell>
          <cell r="C469" t="str">
            <v>A05</v>
          </cell>
          <cell r="D469" t="str">
            <v>ABBOTT DIAGNOSTICS</v>
          </cell>
        </row>
        <row r="470">
          <cell r="A470" t="str">
            <v>A0501-004922-001</v>
          </cell>
          <cell r="B470">
            <v>0</v>
          </cell>
          <cell r="C470" t="str">
            <v>A05</v>
          </cell>
          <cell r="D470" t="str">
            <v>ABBOTT DIAGNOSTICS</v>
          </cell>
        </row>
        <row r="471">
          <cell r="A471" t="str">
            <v>A0501-004923-001</v>
          </cell>
          <cell r="B471">
            <v>0</v>
          </cell>
          <cell r="C471" t="str">
            <v>A05</v>
          </cell>
          <cell r="D471" t="str">
            <v>ABBOTT DIAGNOSTICS</v>
          </cell>
        </row>
        <row r="472">
          <cell r="A472" t="str">
            <v>A0501-004927-001</v>
          </cell>
          <cell r="B472">
            <v>0</v>
          </cell>
          <cell r="C472" t="str">
            <v>A05</v>
          </cell>
          <cell r="D472" t="str">
            <v>ABBOTT DIAGNOSTICS</v>
          </cell>
        </row>
        <row r="473">
          <cell r="A473" t="str">
            <v>A0501DD8.04</v>
          </cell>
          <cell r="B473">
            <v>0</v>
          </cell>
          <cell r="C473" t="str">
            <v>A05</v>
          </cell>
          <cell r="D473" t="str">
            <v>ABBOTT DIAGNOSTICS</v>
          </cell>
        </row>
        <row r="474">
          <cell r="A474" t="str">
            <v>A0504884-101</v>
          </cell>
          <cell r="B474">
            <v>0</v>
          </cell>
          <cell r="C474" t="str">
            <v>A05</v>
          </cell>
          <cell r="D474" t="str">
            <v>ABBOTT DIAGNOSTICS</v>
          </cell>
        </row>
        <row r="475">
          <cell r="A475" t="str">
            <v>A0506L0701</v>
          </cell>
          <cell r="B475">
            <v>0</v>
          </cell>
          <cell r="C475" t="str">
            <v>A05</v>
          </cell>
          <cell r="D475" t="str">
            <v>ABBOTT DIAGNOSTICS</v>
          </cell>
        </row>
        <row r="476">
          <cell r="A476" t="str">
            <v>A051.42464.01</v>
          </cell>
          <cell r="B476">
            <v>0</v>
          </cell>
          <cell r="C476" t="str">
            <v>A05</v>
          </cell>
          <cell r="D476" t="str">
            <v>ABBOTT DIAGNOSTICS</v>
          </cell>
        </row>
        <row r="477">
          <cell r="A477" t="str">
            <v>A0510612016</v>
          </cell>
          <cell r="B477">
            <v>0</v>
          </cell>
          <cell r="C477" t="str">
            <v>A05</v>
          </cell>
          <cell r="D477" t="str">
            <v>ABBOTT DIAGNOSTICS</v>
          </cell>
        </row>
        <row r="478">
          <cell r="A478" t="str">
            <v>A0510619104</v>
          </cell>
          <cell r="B478">
            <v>0</v>
          </cell>
          <cell r="C478" t="str">
            <v>A05</v>
          </cell>
          <cell r="D478" t="str">
            <v>ABBOTT DIAGNOSTICS</v>
          </cell>
        </row>
        <row r="479">
          <cell r="A479" t="str">
            <v>A0510619205</v>
          </cell>
          <cell r="B479">
            <v>0</v>
          </cell>
          <cell r="C479" t="str">
            <v>A05</v>
          </cell>
          <cell r="D479" t="str">
            <v>ABBOTT DIAGNOSTICS</v>
          </cell>
        </row>
        <row r="480">
          <cell r="A480" t="str">
            <v>A0510619245</v>
          </cell>
          <cell r="B480">
            <v>0</v>
          </cell>
          <cell r="C480" t="str">
            <v>A05</v>
          </cell>
          <cell r="D480" t="str">
            <v>ABBOTT DIAGNOSTICS</v>
          </cell>
        </row>
        <row r="481">
          <cell r="A481" t="str">
            <v>A0510619246</v>
          </cell>
          <cell r="B481">
            <v>0</v>
          </cell>
          <cell r="C481" t="str">
            <v>A05</v>
          </cell>
          <cell r="D481" t="str">
            <v>ABBOTT DIAGNOSTICS</v>
          </cell>
        </row>
        <row r="482">
          <cell r="A482" t="str">
            <v>A0510619344</v>
          </cell>
          <cell r="B482">
            <v>0</v>
          </cell>
          <cell r="C482" t="str">
            <v>A05</v>
          </cell>
          <cell r="D482" t="str">
            <v>ABBOTT DIAGNOSTICS</v>
          </cell>
        </row>
        <row r="483">
          <cell r="A483" t="str">
            <v>A0510619404</v>
          </cell>
          <cell r="B483">
            <v>0</v>
          </cell>
          <cell r="C483" t="str">
            <v>A05</v>
          </cell>
          <cell r="D483" t="str">
            <v>ABBOTT DIAGNOSTICS</v>
          </cell>
        </row>
        <row r="484">
          <cell r="A484" t="str">
            <v>A0510619408</v>
          </cell>
          <cell r="B484">
            <v>0</v>
          </cell>
          <cell r="C484" t="str">
            <v>A05</v>
          </cell>
          <cell r="D484" t="str">
            <v>ABBOTT DIAGNOSTICS</v>
          </cell>
        </row>
        <row r="485">
          <cell r="A485" t="str">
            <v>A0510619517</v>
          </cell>
          <cell r="B485">
            <v>0</v>
          </cell>
          <cell r="C485" t="str">
            <v>A05</v>
          </cell>
          <cell r="D485" t="str">
            <v>ABBOTT DIAGNOSTICS</v>
          </cell>
        </row>
        <row r="486">
          <cell r="A486" t="str">
            <v>A0510619610</v>
          </cell>
          <cell r="B486">
            <v>0</v>
          </cell>
          <cell r="C486" t="str">
            <v>A05</v>
          </cell>
          <cell r="D486" t="str">
            <v>ABBOTT DIAGNOSTICS</v>
          </cell>
        </row>
        <row r="487">
          <cell r="A487" t="str">
            <v>A0510619926</v>
          </cell>
          <cell r="B487">
            <v>0</v>
          </cell>
          <cell r="C487" t="str">
            <v>A05</v>
          </cell>
          <cell r="D487" t="str">
            <v>ABBOTT DIAGNOSTICS</v>
          </cell>
        </row>
        <row r="488">
          <cell r="A488" t="str">
            <v>A0510619928</v>
          </cell>
          <cell r="B488">
            <v>0</v>
          </cell>
          <cell r="C488" t="str">
            <v>A05</v>
          </cell>
          <cell r="D488" t="str">
            <v>ABBOTT DIAGNOSTICS</v>
          </cell>
        </row>
        <row r="489">
          <cell r="A489" t="str">
            <v>A0510625006</v>
          </cell>
          <cell r="B489">
            <v>0</v>
          </cell>
          <cell r="C489" t="str">
            <v>A05</v>
          </cell>
          <cell r="D489" t="str">
            <v>ABBOTT DIAGNOSTICS</v>
          </cell>
        </row>
        <row r="490">
          <cell r="A490" t="str">
            <v>A0510626104</v>
          </cell>
          <cell r="B490">
            <v>0</v>
          </cell>
          <cell r="C490" t="str">
            <v>A05</v>
          </cell>
          <cell r="D490" t="str">
            <v>ABBOTT DIAGNOSTICS</v>
          </cell>
        </row>
        <row r="491">
          <cell r="A491" t="str">
            <v>A0510626201</v>
          </cell>
          <cell r="B491">
            <v>0</v>
          </cell>
          <cell r="C491" t="str">
            <v>A05</v>
          </cell>
          <cell r="D491" t="str">
            <v>ABBOTT DIAGNOSTICS</v>
          </cell>
        </row>
        <row r="492">
          <cell r="A492" t="str">
            <v>A0510626210</v>
          </cell>
          <cell r="B492">
            <v>0</v>
          </cell>
          <cell r="C492" t="str">
            <v>A05</v>
          </cell>
          <cell r="D492" t="str">
            <v>ABBOTT DIAGNOSTICS</v>
          </cell>
        </row>
        <row r="493">
          <cell r="A493" t="str">
            <v>A0510649000</v>
          </cell>
          <cell r="B493">
            <v>0</v>
          </cell>
          <cell r="C493" t="str">
            <v>A05</v>
          </cell>
          <cell r="D493" t="str">
            <v>ABBOTT DIAGNOSTICS</v>
          </cell>
        </row>
        <row r="494">
          <cell r="A494" t="str">
            <v>A0510649001</v>
          </cell>
          <cell r="B494">
            <v>0</v>
          </cell>
          <cell r="C494" t="str">
            <v>A05</v>
          </cell>
          <cell r="D494" t="str">
            <v>ABBOTT DIAGNOSTICS</v>
          </cell>
        </row>
        <row r="495">
          <cell r="A495" t="str">
            <v>A0510649003</v>
          </cell>
          <cell r="B495">
            <v>0</v>
          </cell>
          <cell r="C495" t="str">
            <v>A05</v>
          </cell>
          <cell r="D495" t="str">
            <v>ABBOTT DIAGNOSTICS</v>
          </cell>
        </row>
        <row r="496">
          <cell r="A496" t="str">
            <v>A0510649005</v>
          </cell>
          <cell r="B496">
            <v>0</v>
          </cell>
          <cell r="C496" t="str">
            <v>A05</v>
          </cell>
          <cell r="D496" t="str">
            <v>ABBOTT DIAGNOSTICS</v>
          </cell>
        </row>
        <row r="497">
          <cell r="A497" t="str">
            <v>A0510649010</v>
          </cell>
          <cell r="B497">
            <v>0</v>
          </cell>
          <cell r="C497" t="str">
            <v>A05</v>
          </cell>
          <cell r="D497" t="str">
            <v>ABBOTT DIAGNOSTICS</v>
          </cell>
        </row>
        <row r="498">
          <cell r="A498" t="str">
            <v>A0510649011</v>
          </cell>
          <cell r="B498">
            <v>0</v>
          </cell>
          <cell r="C498" t="str">
            <v>A05</v>
          </cell>
          <cell r="D498" t="str">
            <v>ABBOTT DIAGNOSTICS</v>
          </cell>
        </row>
        <row r="499">
          <cell r="A499" t="str">
            <v>A0510649012</v>
          </cell>
          <cell r="B499">
            <v>0</v>
          </cell>
          <cell r="C499" t="str">
            <v>A05</v>
          </cell>
          <cell r="D499" t="str">
            <v>ABBOTT DIAGNOSTICS</v>
          </cell>
        </row>
        <row r="500">
          <cell r="A500" t="str">
            <v>A0510649013</v>
          </cell>
          <cell r="B500">
            <v>0</v>
          </cell>
          <cell r="C500" t="str">
            <v>A05</v>
          </cell>
          <cell r="D500" t="str">
            <v>ABBOTT DIAGNOSTICS</v>
          </cell>
        </row>
        <row r="501">
          <cell r="A501" t="str">
            <v>A0510649014</v>
          </cell>
          <cell r="B501">
            <v>0</v>
          </cell>
          <cell r="C501" t="str">
            <v>A05</v>
          </cell>
          <cell r="D501" t="str">
            <v>ABBOTT DIAGNOSTICS</v>
          </cell>
        </row>
        <row r="502">
          <cell r="A502" t="str">
            <v>A0510649015</v>
          </cell>
          <cell r="B502">
            <v>0</v>
          </cell>
          <cell r="C502" t="str">
            <v>A05</v>
          </cell>
          <cell r="D502" t="str">
            <v>ABBOTT DIAGNOSTICS</v>
          </cell>
        </row>
        <row r="503">
          <cell r="A503" t="str">
            <v>A0510649016</v>
          </cell>
          <cell r="B503">
            <v>0</v>
          </cell>
          <cell r="C503" t="str">
            <v>A05</v>
          </cell>
          <cell r="D503" t="str">
            <v>ABBOTT DIAGNOSTICS</v>
          </cell>
        </row>
        <row r="504">
          <cell r="A504" t="str">
            <v>A0510649017</v>
          </cell>
          <cell r="B504">
            <v>0</v>
          </cell>
          <cell r="C504" t="str">
            <v>A05</v>
          </cell>
          <cell r="D504" t="str">
            <v>ABBOTT DIAGNOSTICS</v>
          </cell>
        </row>
        <row r="505">
          <cell r="A505" t="str">
            <v>A0510649018</v>
          </cell>
          <cell r="B505">
            <v>0</v>
          </cell>
          <cell r="C505" t="str">
            <v>A05</v>
          </cell>
          <cell r="D505" t="str">
            <v>ABBOTT DIAGNOSTICS</v>
          </cell>
        </row>
        <row r="506">
          <cell r="A506" t="str">
            <v>A0510649019</v>
          </cell>
          <cell r="B506">
            <v>0</v>
          </cell>
          <cell r="C506" t="str">
            <v>A05</v>
          </cell>
          <cell r="D506" t="str">
            <v>ABBOTT DIAGNOSTICS</v>
          </cell>
        </row>
        <row r="507">
          <cell r="A507" t="str">
            <v>A0510649020</v>
          </cell>
          <cell r="B507">
            <v>0</v>
          </cell>
          <cell r="C507" t="str">
            <v>A05</v>
          </cell>
          <cell r="D507" t="str">
            <v>ABBOTT DIAGNOSTICS</v>
          </cell>
        </row>
        <row r="508">
          <cell r="A508" t="str">
            <v>A0510649021</v>
          </cell>
          <cell r="B508">
            <v>0</v>
          </cell>
          <cell r="C508" t="str">
            <v>A05</v>
          </cell>
          <cell r="D508" t="str">
            <v>ABBOTT DIAGNOSTICS</v>
          </cell>
        </row>
        <row r="509">
          <cell r="A509" t="str">
            <v>A0510649022</v>
          </cell>
          <cell r="B509">
            <v>0</v>
          </cell>
          <cell r="C509" t="str">
            <v>A05</v>
          </cell>
          <cell r="D509" t="str">
            <v>ABBOTT DIAGNOSTICS</v>
          </cell>
        </row>
        <row r="510">
          <cell r="A510" t="str">
            <v>A0510649045</v>
          </cell>
          <cell r="B510">
            <v>0</v>
          </cell>
          <cell r="C510" t="str">
            <v>A05</v>
          </cell>
          <cell r="D510" t="str">
            <v>ABBOTT DIAGNOSTICS</v>
          </cell>
        </row>
        <row r="511">
          <cell r="A511" t="str">
            <v>A0510649411</v>
          </cell>
          <cell r="B511">
            <v>0</v>
          </cell>
          <cell r="C511" t="str">
            <v>A05</v>
          </cell>
          <cell r="D511" t="str">
            <v>ABBOTT DIAGNOSTICS</v>
          </cell>
        </row>
        <row r="512">
          <cell r="A512" t="str">
            <v>A0510649423</v>
          </cell>
          <cell r="B512">
            <v>0</v>
          </cell>
          <cell r="C512" t="str">
            <v>A05</v>
          </cell>
          <cell r="D512" t="str">
            <v>ABBOTT DIAGNOSTICS</v>
          </cell>
        </row>
        <row r="513">
          <cell r="A513" t="str">
            <v>A0510650010</v>
          </cell>
          <cell r="B513">
            <v>0</v>
          </cell>
          <cell r="C513" t="str">
            <v>A05</v>
          </cell>
          <cell r="D513" t="str">
            <v>ABBOTT DIAGNOSTICS</v>
          </cell>
        </row>
        <row r="514">
          <cell r="A514" t="str">
            <v>A0510760704</v>
          </cell>
          <cell r="B514">
            <v>0</v>
          </cell>
          <cell r="C514" t="str">
            <v>A05</v>
          </cell>
          <cell r="D514" t="str">
            <v>ABBOTT DIAGNOSTICS</v>
          </cell>
        </row>
        <row r="515">
          <cell r="A515" t="str">
            <v>A0510760706</v>
          </cell>
          <cell r="B515">
            <v>0</v>
          </cell>
          <cell r="C515" t="str">
            <v>A05</v>
          </cell>
          <cell r="D515" t="str">
            <v>ABBOTT DIAGNOSTICS</v>
          </cell>
        </row>
        <row r="516">
          <cell r="A516" t="str">
            <v>A0510760707</v>
          </cell>
          <cell r="B516">
            <v>0</v>
          </cell>
          <cell r="C516" t="str">
            <v>A05</v>
          </cell>
          <cell r="D516" t="str">
            <v>ABBOTT DIAGNOSTICS</v>
          </cell>
        </row>
        <row r="517">
          <cell r="A517" t="str">
            <v>A0510760708</v>
          </cell>
          <cell r="B517">
            <v>0</v>
          </cell>
          <cell r="C517" t="str">
            <v>A05</v>
          </cell>
          <cell r="D517" t="str">
            <v>ABBOTT DIAGNOSTICS</v>
          </cell>
        </row>
        <row r="518">
          <cell r="A518" t="str">
            <v>A0510760709</v>
          </cell>
          <cell r="B518">
            <v>0</v>
          </cell>
          <cell r="C518" t="str">
            <v>A05</v>
          </cell>
          <cell r="D518" t="str">
            <v>ABBOTT DIAGNOSTICS</v>
          </cell>
        </row>
        <row r="519">
          <cell r="A519" t="str">
            <v>A0510760710</v>
          </cell>
          <cell r="B519">
            <v>0</v>
          </cell>
          <cell r="C519" t="str">
            <v>A05</v>
          </cell>
          <cell r="D519" t="str">
            <v>ABBOTT DIAGNOSTICS</v>
          </cell>
        </row>
        <row r="520">
          <cell r="A520" t="str">
            <v>A0510760711</v>
          </cell>
          <cell r="B520">
            <v>0</v>
          </cell>
          <cell r="C520" t="str">
            <v>A05</v>
          </cell>
          <cell r="D520" t="str">
            <v>ABBOTT DIAGNOSTICS</v>
          </cell>
        </row>
        <row r="521">
          <cell r="A521" t="str">
            <v>A0510760713</v>
          </cell>
          <cell r="B521">
            <v>0</v>
          </cell>
          <cell r="C521" t="str">
            <v>A05</v>
          </cell>
          <cell r="D521" t="str">
            <v>ABBOTT DIAGNOSTICS</v>
          </cell>
        </row>
        <row r="522">
          <cell r="A522" t="str">
            <v>A0510760714</v>
          </cell>
          <cell r="B522">
            <v>0</v>
          </cell>
          <cell r="C522" t="str">
            <v>A05</v>
          </cell>
          <cell r="D522" t="str">
            <v>ABBOTT DIAGNOSTICS</v>
          </cell>
        </row>
        <row r="523">
          <cell r="A523" t="str">
            <v>A0510760715</v>
          </cell>
          <cell r="B523">
            <v>0</v>
          </cell>
          <cell r="C523" t="str">
            <v>A05</v>
          </cell>
          <cell r="D523" t="str">
            <v>ABBOTT DIAGNOSTICS</v>
          </cell>
        </row>
        <row r="524">
          <cell r="A524" t="str">
            <v>A0510760716</v>
          </cell>
          <cell r="B524">
            <v>0</v>
          </cell>
          <cell r="C524" t="str">
            <v>A05</v>
          </cell>
          <cell r="D524" t="str">
            <v>ABBOTT DIAGNOSTICS</v>
          </cell>
        </row>
        <row r="525">
          <cell r="A525" t="str">
            <v>A0510760717</v>
          </cell>
          <cell r="B525">
            <v>0</v>
          </cell>
          <cell r="C525" t="str">
            <v>A05</v>
          </cell>
          <cell r="D525" t="str">
            <v>ABBOTT DIAGNOSTICS</v>
          </cell>
        </row>
        <row r="526">
          <cell r="A526" t="str">
            <v>A0510760738</v>
          </cell>
          <cell r="B526">
            <v>0</v>
          </cell>
          <cell r="C526" t="str">
            <v>A05</v>
          </cell>
          <cell r="D526" t="str">
            <v>ABBOTT DIAGNOSTICS</v>
          </cell>
        </row>
        <row r="527">
          <cell r="A527" t="str">
            <v>A051-14106-01</v>
          </cell>
          <cell r="B527">
            <v>0</v>
          </cell>
          <cell r="C527" t="str">
            <v>A05</v>
          </cell>
          <cell r="D527" t="str">
            <v>ABBOTT DIAGNOSTICS</v>
          </cell>
        </row>
        <row r="528">
          <cell r="A528" t="str">
            <v>A051-14150-01</v>
          </cell>
          <cell r="B528">
            <v>0</v>
          </cell>
          <cell r="C528" t="str">
            <v>A05</v>
          </cell>
          <cell r="D528" t="str">
            <v>ABBOTT DIAGNOSTICS</v>
          </cell>
        </row>
        <row r="529">
          <cell r="A529" t="str">
            <v>A051-14205-01</v>
          </cell>
          <cell r="B529">
            <v>0</v>
          </cell>
          <cell r="C529" t="str">
            <v>A05</v>
          </cell>
          <cell r="D529" t="str">
            <v>ABBOTT DIAGNOSTICS</v>
          </cell>
        </row>
        <row r="530">
          <cell r="A530" t="str">
            <v>A051-14655-02</v>
          </cell>
          <cell r="B530">
            <v>0</v>
          </cell>
          <cell r="C530" t="str">
            <v>A05</v>
          </cell>
          <cell r="D530" t="str">
            <v>ABBOTT DIAGNOSTICS</v>
          </cell>
        </row>
        <row r="531">
          <cell r="A531" t="str">
            <v>A051-14733-01</v>
          </cell>
          <cell r="B531">
            <v>0</v>
          </cell>
          <cell r="C531" t="str">
            <v>A05</v>
          </cell>
          <cell r="D531" t="str">
            <v>ABBOTT DIAGNOSTICS</v>
          </cell>
        </row>
        <row r="532">
          <cell r="A532" t="str">
            <v>A051-200138-01</v>
          </cell>
          <cell r="B532">
            <v>0</v>
          </cell>
          <cell r="C532" t="str">
            <v>A05</v>
          </cell>
          <cell r="D532" t="str">
            <v>ABBOTT DIAGNOSTICS</v>
          </cell>
        </row>
        <row r="533">
          <cell r="A533" t="str">
            <v>A051-200216-03</v>
          </cell>
          <cell r="B533">
            <v>0</v>
          </cell>
          <cell r="C533" t="str">
            <v>A05</v>
          </cell>
          <cell r="D533" t="str">
            <v>ABBOTT DIAGNOSTICS</v>
          </cell>
        </row>
        <row r="534">
          <cell r="A534" t="str">
            <v>A051-200216-06</v>
          </cell>
          <cell r="B534">
            <v>0</v>
          </cell>
          <cell r="C534" t="str">
            <v>A05</v>
          </cell>
          <cell r="D534" t="str">
            <v>ABBOTT DIAGNOSTICS</v>
          </cell>
        </row>
        <row r="535">
          <cell r="A535" t="str">
            <v>A051-200534-01</v>
          </cell>
          <cell r="B535">
            <v>0</v>
          </cell>
          <cell r="C535" t="str">
            <v>A05</v>
          </cell>
          <cell r="D535" t="str">
            <v>ABBOTT DIAGNOSTICS</v>
          </cell>
        </row>
        <row r="536">
          <cell r="A536" t="str">
            <v>A051-204108-01</v>
          </cell>
          <cell r="B536">
            <v>0</v>
          </cell>
          <cell r="C536" t="str">
            <v>A05</v>
          </cell>
          <cell r="D536" t="str">
            <v>ABBOTT DIAGNOSTICS</v>
          </cell>
        </row>
        <row r="537">
          <cell r="A537" t="str">
            <v>A051-204528-01</v>
          </cell>
          <cell r="B537">
            <v>0</v>
          </cell>
          <cell r="C537" t="str">
            <v>A05</v>
          </cell>
          <cell r="D537" t="str">
            <v>ABBOTT DIAGNOSTICS</v>
          </cell>
        </row>
        <row r="538">
          <cell r="A538" t="str">
            <v>A051-204567-01</v>
          </cell>
          <cell r="B538">
            <v>0</v>
          </cell>
          <cell r="C538" t="str">
            <v>A05</v>
          </cell>
          <cell r="D538" t="str">
            <v>ABBOTT DIAGNOSTICS</v>
          </cell>
        </row>
        <row r="539">
          <cell r="A539" t="str">
            <v>A051-204761-01</v>
          </cell>
          <cell r="B539">
            <v>0</v>
          </cell>
          <cell r="C539" t="str">
            <v>A05</v>
          </cell>
          <cell r="D539" t="str">
            <v>ABBOTT DIAGNOSTICS</v>
          </cell>
        </row>
        <row r="540">
          <cell r="A540" t="str">
            <v>A051-204978-01</v>
          </cell>
          <cell r="B540">
            <v>0</v>
          </cell>
          <cell r="C540" t="str">
            <v>A05</v>
          </cell>
          <cell r="D540" t="str">
            <v>ABBOTT DIAGNOSTICS</v>
          </cell>
        </row>
        <row r="541">
          <cell r="A541" t="str">
            <v>A0513350008</v>
          </cell>
          <cell r="B541">
            <v>0</v>
          </cell>
          <cell r="C541" t="str">
            <v>A05</v>
          </cell>
          <cell r="D541" t="str">
            <v>ABBOTT DIAGNOSTICS</v>
          </cell>
        </row>
        <row r="542">
          <cell r="A542" t="str">
            <v>A0513510-052</v>
          </cell>
          <cell r="B542">
            <v>0</v>
          </cell>
          <cell r="C542" t="str">
            <v>A05</v>
          </cell>
          <cell r="D542" t="str">
            <v>ABBOTT DIAGNOSTICS</v>
          </cell>
        </row>
        <row r="543">
          <cell r="A543" t="str">
            <v>A051-35880-01</v>
          </cell>
          <cell r="B543">
            <v>0</v>
          </cell>
          <cell r="C543" t="str">
            <v>A05</v>
          </cell>
          <cell r="D543" t="str">
            <v>ABBOTT DIAGNOSTICS</v>
          </cell>
        </row>
        <row r="544">
          <cell r="A544" t="str">
            <v>A0514100-030</v>
          </cell>
          <cell r="B544">
            <v>0</v>
          </cell>
          <cell r="C544" t="str">
            <v>A05</v>
          </cell>
          <cell r="D544" t="str">
            <v>ABBOTT DIAGNOSTICS</v>
          </cell>
        </row>
        <row r="545">
          <cell r="A545" t="str">
            <v>A0514106-032</v>
          </cell>
          <cell r="B545">
            <v>0</v>
          </cell>
          <cell r="C545" t="str">
            <v>A05</v>
          </cell>
          <cell r="D545" t="str">
            <v>ABBOTT DIAGNOSTICS</v>
          </cell>
        </row>
        <row r="546">
          <cell r="A546" t="str">
            <v>A0514110-025</v>
          </cell>
          <cell r="B546">
            <v>0</v>
          </cell>
          <cell r="C546" t="str">
            <v>A05</v>
          </cell>
          <cell r="D546" t="str">
            <v>ABBOTT DIAGNOSTICS</v>
          </cell>
        </row>
        <row r="547">
          <cell r="A547" t="str">
            <v>A0514110-043</v>
          </cell>
          <cell r="B547">
            <v>0</v>
          </cell>
          <cell r="C547" t="str">
            <v>A05</v>
          </cell>
          <cell r="D547" t="str">
            <v>ABBOTT DIAGNOSTICS</v>
          </cell>
        </row>
        <row r="548">
          <cell r="A548" t="str">
            <v>A0514115-013</v>
          </cell>
          <cell r="B548">
            <v>0</v>
          </cell>
          <cell r="C548" t="str">
            <v>A05</v>
          </cell>
          <cell r="D548" t="str">
            <v>ABBOTT DIAGNOSTICS</v>
          </cell>
        </row>
        <row r="549">
          <cell r="A549" t="str">
            <v>A0514118-180</v>
          </cell>
          <cell r="B549">
            <v>0</v>
          </cell>
          <cell r="C549" t="str">
            <v>A05</v>
          </cell>
          <cell r="D549" t="str">
            <v>ABBOTT DIAGNOSTICS</v>
          </cell>
        </row>
        <row r="550">
          <cell r="A550" t="str">
            <v>A0514207-050</v>
          </cell>
          <cell r="B550">
            <v>0</v>
          </cell>
          <cell r="C550" t="str">
            <v>A05</v>
          </cell>
          <cell r="D550" t="str">
            <v>ABBOTT DIAGNOSTICS</v>
          </cell>
        </row>
        <row r="551">
          <cell r="A551" t="str">
            <v>A0514207-157</v>
          </cell>
          <cell r="B551">
            <v>0</v>
          </cell>
          <cell r="C551" t="str">
            <v>A05</v>
          </cell>
          <cell r="D551" t="str">
            <v>ABBOTT DIAGNOSTICS</v>
          </cell>
        </row>
        <row r="552">
          <cell r="A552" t="str">
            <v>A0514226-020</v>
          </cell>
          <cell r="B552">
            <v>0</v>
          </cell>
          <cell r="C552" t="str">
            <v>A05</v>
          </cell>
          <cell r="D552" t="str">
            <v>ABBOTT DIAGNOSTICS</v>
          </cell>
        </row>
        <row r="553">
          <cell r="A553" t="str">
            <v>A0514233-010</v>
          </cell>
          <cell r="B553">
            <v>0</v>
          </cell>
          <cell r="C553" t="str">
            <v>A05</v>
          </cell>
          <cell r="D553" t="str">
            <v>ABBOTT DIAGNOSTICS</v>
          </cell>
        </row>
        <row r="554">
          <cell r="A554" t="str">
            <v>A0514233-015</v>
          </cell>
          <cell r="B554">
            <v>0</v>
          </cell>
          <cell r="C554" t="str">
            <v>A05</v>
          </cell>
          <cell r="D554" t="str">
            <v>ABBOTT DIAGNOSTICS</v>
          </cell>
        </row>
        <row r="555">
          <cell r="A555" t="str">
            <v>A0514237-015</v>
          </cell>
          <cell r="B555">
            <v>0</v>
          </cell>
          <cell r="C555" t="str">
            <v>A05</v>
          </cell>
          <cell r="D555" t="str">
            <v>ABBOTT DIAGNOSTICS</v>
          </cell>
        </row>
        <row r="556">
          <cell r="A556" t="str">
            <v>A051-42464-01</v>
          </cell>
          <cell r="B556">
            <v>0</v>
          </cell>
          <cell r="C556" t="str">
            <v>A05</v>
          </cell>
          <cell r="D556" t="str">
            <v>ABBOTT DIAGNOSTICS</v>
          </cell>
        </row>
        <row r="557">
          <cell r="A557" t="str">
            <v>A051-42484-01</v>
          </cell>
          <cell r="B557">
            <v>0</v>
          </cell>
          <cell r="C557" t="str">
            <v>A05</v>
          </cell>
          <cell r="D557" t="str">
            <v>ABBOTT DIAGNOSTICS</v>
          </cell>
        </row>
        <row r="558">
          <cell r="A558" t="str">
            <v>A051-43067-01</v>
          </cell>
          <cell r="B558">
            <v>0</v>
          </cell>
          <cell r="C558" t="str">
            <v>A05</v>
          </cell>
          <cell r="D558" t="str">
            <v>ABBOTT DIAGNOSTICS</v>
          </cell>
        </row>
        <row r="559">
          <cell r="A559" t="str">
            <v>A051-43081-01</v>
          </cell>
          <cell r="B559">
            <v>0</v>
          </cell>
          <cell r="C559" t="str">
            <v>A05</v>
          </cell>
          <cell r="D559" t="str">
            <v>ABBOTT DIAGNOSTICS</v>
          </cell>
        </row>
        <row r="560">
          <cell r="A560" t="str">
            <v>A051-43101-01</v>
          </cell>
          <cell r="B560">
            <v>0</v>
          </cell>
          <cell r="C560" t="str">
            <v>A05</v>
          </cell>
          <cell r="D560" t="str">
            <v>ABBOTT DIAGNOSTICS</v>
          </cell>
        </row>
        <row r="561">
          <cell r="A561" t="str">
            <v>A0514343-026</v>
          </cell>
          <cell r="B561">
            <v>0</v>
          </cell>
          <cell r="C561" t="str">
            <v>A05</v>
          </cell>
          <cell r="D561" t="str">
            <v>ABBOTT DIAGNOSTICS</v>
          </cell>
        </row>
        <row r="562">
          <cell r="A562" t="str">
            <v>A0514343-027</v>
          </cell>
          <cell r="B562">
            <v>0</v>
          </cell>
          <cell r="C562" t="str">
            <v>A05</v>
          </cell>
          <cell r="D562" t="str">
            <v>ABBOTT DIAGNOSTICS</v>
          </cell>
        </row>
        <row r="563">
          <cell r="A563" t="str">
            <v>A0514346-018</v>
          </cell>
          <cell r="B563">
            <v>0</v>
          </cell>
          <cell r="C563" t="str">
            <v>A05</v>
          </cell>
          <cell r="D563" t="str">
            <v>ABBOTT DIAGNOSTICS</v>
          </cell>
        </row>
        <row r="564">
          <cell r="A564" t="str">
            <v>A0514471-002</v>
          </cell>
          <cell r="B564">
            <v>0</v>
          </cell>
          <cell r="C564" t="str">
            <v>A05</v>
          </cell>
          <cell r="D564" t="str">
            <v>ABBOTT DIAGNOSTICS</v>
          </cell>
        </row>
        <row r="565">
          <cell r="A565" t="str">
            <v>A0514494-004</v>
          </cell>
          <cell r="B565">
            <v>0</v>
          </cell>
          <cell r="C565" t="str">
            <v>A05</v>
          </cell>
          <cell r="D565" t="str">
            <v>ABBOTT DIAGNOSTICS</v>
          </cell>
        </row>
        <row r="566">
          <cell r="A566" t="str">
            <v>A0514494-006</v>
          </cell>
          <cell r="B566">
            <v>0</v>
          </cell>
          <cell r="C566" t="str">
            <v>A05</v>
          </cell>
          <cell r="D566" t="str">
            <v>ABBOTT DIAGNOSTICS</v>
          </cell>
        </row>
        <row r="567">
          <cell r="A567" t="str">
            <v>A0514494-106</v>
          </cell>
          <cell r="B567">
            <v>0</v>
          </cell>
          <cell r="C567" t="str">
            <v>A05</v>
          </cell>
          <cell r="D567" t="str">
            <v>ABBOTT DIAGNOSTICS</v>
          </cell>
        </row>
        <row r="568">
          <cell r="A568" t="str">
            <v>A0514494-108</v>
          </cell>
          <cell r="B568">
            <v>0</v>
          </cell>
          <cell r="C568" t="str">
            <v>A05</v>
          </cell>
          <cell r="D568" t="str">
            <v>ABBOTT DIAGNOSTICS</v>
          </cell>
        </row>
        <row r="569">
          <cell r="A569" t="str">
            <v>A0514494-205</v>
          </cell>
          <cell r="B569">
            <v>0</v>
          </cell>
          <cell r="C569" t="str">
            <v>A05</v>
          </cell>
          <cell r="D569" t="str">
            <v>ABBOTT DIAGNOSTICS</v>
          </cell>
        </row>
        <row r="570">
          <cell r="A570" t="str">
            <v>A0514494-206</v>
          </cell>
          <cell r="B570">
            <v>0</v>
          </cell>
          <cell r="C570" t="str">
            <v>A05</v>
          </cell>
          <cell r="D570" t="str">
            <v>ABBOTT DIAGNOSTICS</v>
          </cell>
        </row>
        <row r="571">
          <cell r="A571" t="str">
            <v>A0514494-208</v>
          </cell>
          <cell r="B571">
            <v>0</v>
          </cell>
          <cell r="C571" t="str">
            <v>A05</v>
          </cell>
          <cell r="D571" t="str">
            <v>ABBOTT DIAGNOSTICS</v>
          </cell>
        </row>
        <row r="572">
          <cell r="A572" t="str">
            <v>A0514494-305</v>
          </cell>
          <cell r="B572">
            <v>0</v>
          </cell>
          <cell r="C572" t="str">
            <v>A05</v>
          </cell>
          <cell r="D572" t="str">
            <v>ABBOTT DIAGNOSTICS</v>
          </cell>
        </row>
        <row r="573">
          <cell r="A573" t="str">
            <v>A0514494-306</v>
          </cell>
          <cell r="B573">
            <v>0</v>
          </cell>
          <cell r="C573" t="str">
            <v>A05</v>
          </cell>
          <cell r="D573" t="str">
            <v>ABBOTT DIAGNOSTICS</v>
          </cell>
        </row>
        <row r="574">
          <cell r="A574" t="str">
            <v>A0514494-308</v>
          </cell>
          <cell r="B574">
            <v>0</v>
          </cell>
          <cell r="C574" t="str">
            <v>A05</v>
          </cell>
          <cell r="D574" t="str">
            <v>ABBOTT DIAGNOSTICS</v>
          </cell>
        </row>
        <row r="575">
          <cell r="A575" t="str">
            <v>A0514494-310</v>
          </cell>
          <cell r="B575">
            <v>0</v>
          </cell>
          <cell r="C575" t="str">
            <v>A05</v>
          </cell>
          <cell r="D575" t="str">
            <v>ABBOTT DIAGNOSTICS</v>
          </cell>
        </row>
        <row r="576">
          <cell r="A576" t="str">
            <v>A0514590-013</v>
          </cell>
          <cell r="B576">
            <v>0</v>
          </cell>
          <cell r="C576" t="str">
            <v>A05</v>
          </cell>
          <cell r="D576" t="str">
            <v>ABBOTT DIAGNOSTICS</v>
          </cell>
        </row>
        <row r="577">
          <cell r="A577" t="str">
            <v>A0514603-134</v>
          </cell>
          <cell r="B577">
            <v>0</v>
          </cell>
          <cell r="C577" t="str">
            <v>A05</v>
          </cell>
          <cell r="D577" t="str">
            <v>ABBOTT DIAGNOSTICS</v>
          </cell>
        </row>
        <row r="578">
          <cell r="A578" t="str">
            <v>A0514603-136</v>
          </cell>
          <cell r="B578">
            <v>0</v>
          </cell>
          <cell r="C578" t="str">
            <v>A05</v>
          </cell>
          <cell r="D578" t="str">
            <v>ABBOTT DIAGNOSTICS</v>
          </cell>
        </row>
        <row r="579">
          <cell r="A579" t="str">
            <v>A0514603-155</v>
          </cell>
          <cell r="B579">
            <v>0</v>
          </cell>
          <cell r="C579" t="str">
            <v>A05</v>
          </cell>
          <cell r="D579" t="str">
            <v>ABBOTT DIAGNOSTICS</v>
          </cell>
        </row>
        <row r="580">
          <cell r="A580" t="str">
            <v>A0514603-161</v>
          </cell>
          <cell r="B580">
            <v>0</v>
          </cell>
          <cell r="C580" t="str">
            <v>A05</v>
          </cell>
          <cell r="D580" t="str">
            <v>ABBOTT DIAGNOSTICS</v>
          </cell>
        </row>
        <row r="581">
          <cell r="A581" t="str">
            <v>A0514629-008</v>
          </cell>
          <cell r="B581">
            <v>0</v>
          </cell>
          <cell r="C581" t="str">
            <v>A05</v>
          </cell>
          <cell r="D581" t="str">
            <v>ABBOTT DIAGNOSTICS</v>
          </cell>
        </row>
        <row r="582">
          <cell r="A582" t="str">
            <v>A0514645-011</v>
          </cell>
          <cell r="B582">
            <v>0</v>
          </cell>
          <cell r="C582" t="str">
            <v>A05</v>
          </cell>
          <cell r="D582" t="str">
            <v>ABBOTT DIAGNOSTICS</v>
          </cell>
        </row>
        <row r="583">
          <cell r="A583" t="str">
            <v>A0514724-007</v>
          </cell>
          <cell r="B583">
            <v>0</v>
          </cell>
          <cell r="C583" t="str">
            <v>A05</v>
          </cell>
          <cell r="D583" t="str">
            <v>ABBOTT DIAGNOSTICS</v>
          </cell>
        </row>
        <row r="584">
          <cell r="A584" t="str">
            <v>A0514735-104</v>
          </cell>
          <cell r="B584">
            <v>0</v>
          </cell>
          <cell r="C584" t="str">
            <v>A05</v>
          </cell>
          <cell r="D584" t="str">
            <v>ABBOTT DIAGNOSTICS</v>
          </cell>
        </row>
        <row r="585">
          <cell r="A585" t="str">
            <v>A051-49870-01</v>
          </cell>
          <cell r="B585">
            <v>0</v>
          </cell>
          <cell r="C585" t="str">
            <v>A05</v>
          </cell>
          <cell r="D585" t="str">
            <v>ABBOTT DIAGNOSTICS</v>
          </cell>
        </row>
        <row r="586">
          <cell r="A586" t="str">
            <v>A051-50002-02</v>
          </cell>
          <cell r="B586">
            <v>0</v>
          </cell>
          <cell r="C586" t="str">
            <v>A05</v>
          </cell>
          <cell r="D586" t="str">
            <v>ABBOTT DIAGNOSTICS</v>
          </cell>
        </row>
        <row r="587">
          <cell r="A587" t="str">
            <v>A051-50035-01</v>
          </cell>
          <cell r="B587">
            <v>0</v>
          </cell>
          <cell r="C587" t="str">
            <v>A05</v>
          </cell>
          <cell r="D587" t="str">
            <v>ABBOTT DIAGNOSTICS</v>
          </cell>
        </row>
        <row r="588">
          <cell r="A588" t="str">
            <v>A051-50039-01</v>
          </cell>
          <cell r="B588">
            <v>0</v>
          </cell>
          <cell r="C588" t="str">
            <v>A05</v>
          </cell>
          <cell r="D588" t="str">
            <v>ABBOTT DIAGNOSTICS</v>
          </cell>
        </row>
        <row r="589">
          <cell r="A589" t="str">
            <v>A051-50100-01</v>
          </cell>
          <cell r="B589">
            <v>0</v>
          </cell>
          <cell r="C589" t="str">
            <v>A05</v>
          </cell>
          <cell r="D589" t="str">
            <v>ABBOTT DIAGNOSTICS</v>
          </cell>
        </row>
        <row r="590">
          <cell r="A590" t="str">
            <v>A051-50217-01</v>
          </cell>
          <cell r="B590">
            <v>0</v>
          </cell>
          <cell r="C590" t="str">
            <v>A05</v>
          </cell>
          <cell r="D590" t="str">
            <v>ABBOTT DIAGNOSTICS</v>
          </cell>
        </row>
        <row r="591">
          <cell r="A591" t="str">
            <v>A051-50222-01</v>
          </cell>
          <cell r="B591">
            <v>0</v>
          </cell>
          <cell r="C591" t="str">
            <v>A05</v>
          </cell>
          <cell r="D591" t="str">
            <v>ABBOTT DIAGNOSTICS</v>
          </cell>
        </row>
        <row r="592">
          <cell r="A592" t="str">
            <v>A051-50223-01</v>
          </cell>
          <cell r="B592">
            <v>0</v>
          </cell>
          <cell r="C592" t="str">
            <v>A05</v>
          </cell>
          <cell r="D592" t="str">
            <v>ABBOTT DIAGNOSTICS</v>
          </cell>
        </row>
        <row r="593">
          <cell r="A593" t="str">
            <v>A051-50238-01</v>
          </cell>
          <cell r="B593">
            <v>0</v>
          </cell>
          <cell r="C593" t="str">
            <v>A05</v>
          </cell>
          <cell r="D593" t="str">
            <v>ABBOTT DIAGNOSTICS</v>
          </cell>
        </row>
        <row r="594">
          <cell r="A594" t="str">
            <v>A051-50290-03</v>
          </cell>
          <cell r="B594">
            <v>0</v>
          </cell>
          <cell r="C594" t="str">
            <v>A05</v>
          </cell>
          <cell r="D594" t="str">
            <v>ABBOTT DIAGNOSTICS</v>
          </cell>
        </row>
        <row r="595">
          <cell r="A595" t="str">
            <v>A051-50302-01</v>
          </cell>
          <cell r="B595">
            <v>0</v>
          </cell>
          <cell r="C595" t="str">
            <v>A05</v>
          </cell>
          <cell r="D595" t="str">
            <v>ABBOTT DIAGNOSTICS</v>
          </cell>
        </row>
        <row r="596">
          <cell r="A596" t="str">
            <v>A051-50313-03</v>
          </cell>
          <cell r="B596">
            <v>0</v>
          </cell>
          <cell r="C596" t="str">
            <v>A05</v>
          </cell>
          <cell r="D596" t="str">
            <v>ABBOTT DIAGNOSTICS</v>
          </cell>
        </row>
        <row r="597">
          <cell r="A597" t="str">
            <v>A051-50324-01</v>
          </cell>
          <cell r="B597">
            <v>0</v>
          </cell>
          <cell r="C597" t="str">
            <v>A05</v>
          </cell>
          <cell r="D597" t="str">
            <v>ABBOTT DIAGNOSTICS</v>
          </cell>
        </row>
        <row r="598">
          <cell r="A598" t="str">
            <v>A051-50425-01</v>
          </cell>
          <cell r="B598">
            <v>0</v>
          </cell>
          <cell r="C598" t="str">
            <v>A05</v>
          </cell>
          <cell r="D598" t="str">
            <v>ABBOTT DIAGNOSTICS</v>
          </cell>
        </row>
        <row r="599">
          <cell r="A599" t="str">
            <v>A051-50493-03</v>
          </cell>
          <cell r="B599">
            <v>0</v>
          </cell>
          <cell r="C599" t="str">
            <v>A05</v>
          </cell>
          <cell r="D599" t="str">
            <v>ABBOTT DIAGNOSTICS</v>
          </cell>
        </row>
        <row r="600">
          <cell r="A600" t="str">
            <v>A051-50514-01</v>
          </cell>
          <cell r="B600">
            <v>0</v>
          </cell>
          <cell r="C600" t="str">
            <v>A05</v>
          </cell>
          <cell r="D600" t="str">
            <v>ABBOTT DIAGNOSTICS</v>
          </cell>
        </row>
        <row r="601">
          <cell r="A601" t="str">
            <v>A051-50515-01</v>
          </cell>
          <cell r="B601">
            <v>0</v>
          </cell>
          <cell r="C601" t="str">
            <v>A05</v>
          </cell>
          <cell r="D601" t="str">
            <v>ABBOTT DIAGNOSTICS</v>
          </cell>
        </row>
        <row r="602">
          <cell r="A602" t="str">
            <v>A051-50517-01</v>
          </cell>
          <cell r="B602">
            <v>0</v>
          </cell>
          <cell r="C602" t="str">
            <v>A05</v>
          </cell>
          <cell r="D602" t="str">
            <v>ABBOTT DIAGNOSTICS</v>
          </cell>
        </row>
        <row r="603">
          <cell r="A603" t="str">
            <v>A051-50592-04</v>
          </cell>
          <cell r="B603">
            <v>0</v>
          </cell>
          <cell r="C603" t="str">
            <v>A05</v>
          </cell>
          <cell r="D603" t="str">
            <v>ABBOTT DIAGNOSTICS</v>
          </cell>
        </row>
        <row r="604">
          <cell r="A604" t="str">
            <v>A051-50605-01</v>
          </cell>
          <cell r="B604">
            <v>0</v>
          </cell>
          <cell r="C604" t="str">
            <v>A05</v>
          </cell>
          <cell r="D604" t="str">
            <v>ABBOTT DIAGNOSTICS</v>
          </cell>
        </row>
        <row r="605">
          <cell r="A605" t="str">
            <v>A051-50620-02</v>
          </cell>
          <cell r="B605">
            <v>0</v>
          </cell>
          <cell r="C605" t="str">
            <v>A05</v>
          </cell>
          <cell r="D605" t="str">
            <v>ABBOTT DIAGNOSTICS</v>
          </cell>
        </row>
        <row r="606">
          <cell r="A606" t="str">
            <v>A051-50625-01</v>
          </cell>
          <cell r="B606">
            <v>0</v>
          </cell>
          <cell r="C606" t="str">
            <v>A05</v>
          </cell>
          <cell r="D606" t="str">
            <v>ABBOTT DIAGNOSTICS</v>
          </cell>
        </row>
        <row r="607">
          <cell r="A607" t="str">
            <v>A051-50630-01</v>
          </cell>
          <cell r="B607">
            <v>0</v>
          </cell>
          <cell r="C607" t="str">
            <v>A05</v>
          </cell>
          <cell r="D607" t="str">
            <v>ABBOTT DIAGNOSTICS</v>
          </cell>
        </row>
        <row r="608">
          <cell r="A608" t="str">
            <v>A051-50635-01</v>
          </cell>
          <cell r="B608">
            <v>0</v>
          </cell>
          <cell r="C608" t="str">
            <v>A05</v>
          </cell>
          <cell r="D608" t="str">
            <v>ABBOTT DIAGNOSTICS</v>
          </cell>
        </row>
        <row r="609">
          <cell r="A609" t="str">
            <v>A051-50649-01</v>
          </cell>
          <cell r="B609">
            <v>0</v>
          </cell>
          <cell r="C609" t="str">
            <v>A05</v>
          </cell>
          <cell r="D609" t="str">
            <v>ABBOTT DIAGNOSTICS</v>
          </cell>
        </row>
        <row r="610">
          <cell r="A610" t="str">
            <v>A051-50669-01</v>
          </cell>
          <cell r="B610">
            <v>0</v>
          </cell>
          <cell r="C610" t="str">
            <v>A05</v>
          </cell>
          <cell r="D610" t="str">
            <v>ABBOTT DIAGNOSTICS</v>
          </cell>
        </row>
        <row r="611">
          <cell r="A611" t="str">
            <v>A051-50775-01</v>
          </cell>
          <cell r="B611">
            <v>0</v>
          </cell>
          <cell r="C611" t="str">
            <v>A05</v>
          </cell>
          <cell r="D611" t="str">
            <v>ABBOTT DIAGNOSTICS</v>
          </cell>
        </row>
        <row r="612">
          <cell r="A612" t="str">
            <v>A051-50845-01</v>
          </cell>
          <cell r="B612">
            <v>0</v>
          </cell>
          <cell r="C612" t="str">
            <v>A05</v>
          </cell>
          <cell r="D612" t="str">
            <v>ABBOTT DIAGNOSTICS</v>
          </cell>
        </row>
        <row r="613">
          <cell r="A613" t="str">
            <v>A051-50896-01</v>
          </cell>
          <cell r="B613">
            <v>0</v>
          </cell>
          <cell r="C613" t="str">
            <v>A05</v>
          </cell>
          <cell r="D613" t="str">
            <v>ABBOTT DIAGNOSTICS</v>
          </cell>
        </row>
        <row r="614">
          <cell r="A614" t="str">
            <v>A051-50897-01</v>
          </cell>
          <cell r="B614">
            <v>0</v>
          </cell>
          <cell r="C614" t="str">
            <v>A05</v>
          </cell>
          <cell r="D614" t="str">
            <v>ABBOTT DIAGNOSTICS</v>
          </cell>
        </row>
        <row r="615">
          <cell r="A615" t="str">
            <v>A051-50995-01</v>
          </cell>
          <cell r="B615">
            <v>0</v>
          </cell>
          <cell r="C615" t="str">
            <v>A05</v>
          </cell>
          <cell r="D615" t="str">
            <v>ABBOTT DIAGNOSTICS</v>
          </cell>
        </row>
        <row r="616">
          <cell r="A616" t="str">
            <v>A051-51070-01</v>
          </cell>
          <cell r="B616">
            <v>0</v>
          </cell>
          <cell r="C616" t="str">
            <v>A05</v>
          </cell>
          <cell r="D616" t="str">
            <v>ABBOTT DIAGNOSTICS</v>
          </cell>
        </row>
        <row r="617">
          <cell r="A617" t="str">
            <v>A051-51089-02</v>
          </cell>
          <cell r="B617">
            <v>0</v>
          </cell>
          <cell r="C617" t="str">
            <v>A05</v>
          </cell>
          <cell r="D617" t="str">
            <v>ABBOTT DIAGNOSTICS</v>
          </cell>
        </row>
        <row r="618">
          <cell r="A618" t="str">
            <v>A051-51099-02</v>
          </cell>
          <cell r="B618">
            <v>0</v>
          </cell>
          <cell r="C618" t="str">
            <v>A05</v>
          </cell>
          <cell r="D618" t="str">
            <v>ABBOTT DIAGNOSTICS</v>
          </cell>
        </row>
        <row r="619">
          <cell r="A619" t="str">
            <v>A051-51106-02</v>
          </cell>
          <cell r="B619">
            <v>0</v>
          </cell>
          <cell r="C619" t="str">
            <v>A05</v>
          </cell>
          <cell r="D619" t="str">
            <v>ABBOTT DIAGNOSTICS</v>
          </cell>
        </row>
        <row r="620">
          <cell r="A620" t="str">
            <v>A051-51107-02</v>
          </cell>
          <cell r="B620">
            <v>0</v>
          </cell>
          <cell r="C620" t="str">
            <v>A05</v>
          </cell>
          <cell r="D620" t="str">
            <v>ABBOTT DIAGNOSTICS</v>
          </cell>
        </row>
        <row r="621">
          <cell r="A621" t="str">
            <v>A051-51108-02</v>
          </cell>
          <cell r="B621">
            <v>0</v>
          </cell>
          <cell r="C621" t="str">
            <v>A05</v>
          </cell>
          <cell r="D621" t="str">
            <v>ABBOTT DIAGNOSTICS</v>
          </cell>
        </row>
        <row r="622">
          <cell r="A622" t="str">
            <v>A051-51109-02</v>
          </cell>
          <cell r="B622">
            <v>0</v>
          </cell>
          <cell r="C622" t="str">
            <v>A05</v>
          </cell>
          <cell r="D622" t="str">
            <v>ABBOTT DIAGNOSTICS</v>
          </cell>
        </row>
        <row r="623">
          <cell r="A623" t="str">
            <v>A051-51215-01</v>
          </cell>
          <cell r="B623">
            <v>0</v>
          </cell>
          <cell r="C623" t="str">
            <v>A05</v>
          </cell>
          <cell r="D623" t="str">
            <v>ABBOTT DIAGNOSTICS</v>
          </cell>
        </row>
        <row r="624">
          <cell r="A624" t="str">
            <v>A051-51294-03</v>
          </cell>
          <cell r="B624">
            <v>0</v>
          </cell>
          <cell r="C624" t="str">
            <v>A05</v>
          </cell>
          <cell r="D624" t="str">
            <v>ABBOTT DIAGNOSTICS</v>
          </cell>
        </row>
        <row r="625">
          <cell r="A625" t="str">
            <v>A051-51294-04</v>
          </cell>
          <cell r="B625">
            <v>0</v>
          </cell>
          <cell r="C625" t="str">
            <v>A05</v>
          </cell>
          <cell r="D625" t="str">
            <v>ABBOTT DIAGNOSTICS</v>
          </cell>
        </row>
        <row r="626">
          <cell r="A626" t="str">
            <v>A051-51299-01</v>
          </cell>
          <cell r="B626">
            <v>0</v>
          </cell>
          <cell r="C626" t="str">
            <v>A05</v>
          </cell>
          <cell r="D626" t="str">
            <v>ABBOTT DIAGNOSTICS</v>
          </cell>
        </row>
        <row r="627">
          <cell r="A627" t="str">
            <v>A051-51455-01</v>
          </cell>
          <cell r="B627">
            <v>0</v>
          </cell>
          <cell r="C627" t="str">
            <v>A05</v>
          </cell>
          <cell r="D627" t="str">
            <v>ABBOTT DIAGNOSTICS</v>
          </cell>
        </row>
        <row r="628">
          <cell r="A628" t="str">
            <v>A051-51456-01</v>
          </cell>
          <cell r="B628">
            <v>0</v>
          </cell>
          <cell r="C628" t="str">
            <v>A05</v>
          </cell>
          <cell r="D628" t="str">
            <v>ABBOTT DIAGNOSTICS</v>
          </cell>
        </row>
        <row r="629">
          <cell r="A629" t="str">
            <v>A051-51639-01</v>
          </cell>
          <cell r="B629">
            <v>0</v>
          </cell>
          <cell r="C629" t="str">
            <v>A05</v>
          </cell>
          <cell r="D629" t="str">
            <v>ABBOTT DIAGNOSTICS</v>
          </cell>
        </row>
        <row r="630">
          <cell r="A630" t="str">
            <v>A051-51639-02</v>
          </cell>
          <cell r="B630">
            <v>0</v>
          </cell>
          <cell r="C630" t="str">
            <v>A05</v>
          </cell>
          <cell r="D630" t="str">
            <v>ABBOTT DIAGNOSTICS</v>
          </cell>
        </row>
        <row r="631">
          <cell r="A631" t="str">
            <v>A051-51660-02</v>
          </cell>
          <cell r="B631">
            <v>0</v>
          </cell>
          <cell r="C631" t="str">
            <v>A05</v>
          </cell>
          <cell r="D631" t="str">
            <v>ABBOTT DIAGNOSTICS</v>
          </cell>
        </row>
        <row r="632">
          <cell r="A632" t="str">
            <v>A051-51700-01</v>
          </cell>
          <cell r="B632">
            <v>0</v>
          </cell>
          <cell r="C632" t="str">
            <v>A05</v>
          </cell>
          <cell r="D632" t="str">
            <v>ABBOTT DIAGNOSTICS</v>
          </cell>
        </row>
        <row r="633">
          <cell r="A633" t="str">
            <v>A051-51709-01</v>
          </cell>
          <cell r="B633">
            <v>0</v>
          </cell>
          <cell r="C633" t="str">
            <v>A05</v>
          </cell>
          <cell r="D633" t="str">
            <v>ABBOTT DIAGNOSTICS</v>
          </cell>
        </row>
        <row r="634">
          <cell r="A634" t="str">
            <v>A051-51725-01</v>
          </cell>
          <cell r="B634">
            <v>0</v>
          </cell>
          <cell r="C634" t="str">
            <v>A05</v>
          </cell>
          <cell r="D634" t="str">
            <v>ABBOTT DIAGNOSTICS</v>
          </cell>
        </row>
        <row r="635">
          <cell r="A635" t="str">
            <v>A051-51760-01</v>
          </cell>
          <cell r="B635">
            <v>0</v>
          </cell>
          <cell r="C635" t="str">
            <v>A05</v>
          </cell>
          <cell r="D635" t="str">
            <v>ABBOTT DIAGNOSTICS</v>
          </cell>
        </row>
        <row r="636">
          <cell r="A636" t="str">
            <v>A051-51890-01</v>
          </cell>
          <cell r="B636">
            <v>0</v>
          </cell>
          <cell r="C636" t="str">
            <v>A05</v>
          </cell>
          <cell r="D636" t="str">
            <v>ABBOTT DIAGNOSTICS</v>
          </cell>
        </row>
        <row r="637">
          <cell r="A637" t="str">
            <v>A051-51950-01</v>
          </cell>
          <cell r="B637">
            <v>0</v>
          </cell>
          <cell r="C637" t="str">
            <v>A05</v>
          </cell>
          <cell r="D637" t="str">
            <v>ABBOTT DIAGNOSTICS</v>
          </cell>
        </row>
        <row r="638">
          <cell r="A638" t="str">
            <v>A051-51980-01</v>
          </cell>
          <cell r="B638">
            <v>0</v>
          </cell>
          <cell r="C638" t="str">
            <v>A05</v>
          </cell>
          <cell r="D638" t="str">
            <v>ABBOTT DIAGNOSTICS</v>
          </cell>
        </row>
        <row r="639">
          <cell r="A639" t="str">
            <v>A051-52259-03</v>
          </cell>
          <cell r="B639">
            <v>0</v>
          </cell>
          <cell r="C639" t="str">
            <v>A05</v>
          </cell>
          <cell r="D639" t="str">
            <v>ABBOTT DIAGNOSTICS</v>
          </cell>
        </row>
        <row r="640">
          <cell r="A640" t="str">
            <v>A051-52259-04</v>
          </cell>
          <cell r="B640">
            <v>0</v>
          </cell>
          <cell r="C640" t="str">
            <v>A05</v>
          </cell>
          <cell r="D640" t="str">
            <v>ABBOTT DIAGNOSTICS</v>
          </cell>
        </row>
        <row r="641">
          <cell r="A641" t="str">
            <v>A051-52303-01</v>
          </cell>
          <cell r="B641">
            <v>0</v>
          </cell>
          <cell r="C641" t="str">
            <v>A05</v>
          </cell>
          <cell r="D641" t="str">
            <v>ABBOTT DIAGNOSTICS</v>
          </cell>
        </row>
        <row r="642">
          <cell r="A642" t="str">
            <v>A051-52304-01</v>
          </cell>
          <cell r="B642">
            <v>0</v>
          </cell>
          <cell r="C642" t="str">
            <v>A05</v>
          </cell>
          <cell r="D642" t="str">
            <v>ABBOTT DIAGNOSTICS</v>
          </cell>
        </row>
        <row r="643">
          <cell r="A643" t="str">
            <v>A051-52305-01</v>
          </cell>
          <cell r="B643">
            <v>0</v>
          </cell>
          <cell r="C643" t="str">
            <v>A05</v>
          </cell>
          <cell r="D643" t="str">
            <v>ABBOTT DIAGNOSTICS</v>
          </cell>
        </row>
        <row r="644">
          <cell r="A644" t="str">
            <v>A051-52306-01</v>
          </cell>
          <cell r="B644">
            <v>0</v>
          </cell>
          <cell r="C644" t="str">
            <v>A05</v>
          </cell>
          <cell r="D644" t="str">
            <v>ABBOTT DIAGNOSTICS</v>
          </cell>
        </row>
        <row r="645">
          <cell r="A645" t="str">
            <v>A051-52307-01</v>
          </cell>
          <cell r="B645">
            <v>0</v>
          </cell>
          <cell r="C645" t="str">
            <v>A05</v>
          </cell>
          <cell r="D645" t="str">
            <v>ABBOTT DIAGNOSTICS</v>
          </cell>
        </row>
        <row r="646">
          <cell r="A646" t="str">
            <v>A051-52408-01</v>
          </cell>
          <cell r="B646">
            <v>0</v>
          </cell>
          <cell r="C646" t="str">
            <v>A05</v>
          </cell>
          <cell r="D646" t="str">
            <v>ABBOTT DIAGNOSTICS</v>
          </cell>
        </row>
        <row r="647">
          <cell r="A647" t="str">
            <v>A051-52430-06</v>
          </cell>
          <cell r="B647">
            <v>0</v>
          </cell>
          <cell r="C647" t="str">
            <v>A05</v>
          </cell>
          <cell r="D647" t="str">
            <v>ABBOTT DIAGNOSTICS</v>
          </cell>
        </row>
        <row r="648">
          <cell r="A648" t="str">
            <v>A051-52430-11</v>
          </cell>
          <cell r="B648">
            <v>0</v>
          </cell>
          <cell r="C648" t="str">
            <v>A05</v>
          </cell>
          <cell r="D648" t="str">
            <v>ABBOTT DIAGNOSTICS</v>
          </cell>
        </row>
        <row r="649">
          <cell r="A649" t="str">
            <v>A051-52527-01</v>
          </cell>
          <cell r="B649">
            <v>0</v>
          </cell>
          <cell r="C649" t="str">
            <v>A05</v>
          </cell>
          <cell r="D649" t="str">
            <v>ABBOTT DIAGNOSTICS</v>
          </cell>
        </row>
        <row r="650">
          <cell r="A650" t="str">
            <v>A051-52580-01</v>
          </cell>
          <cell r="B650">
            <v>0</v>
          </cell>
          <cell r="C650" t="str">
            <v>A05</v>
          </cell>
          <cell r="D650" t="str">
            <v>ABBOTT DIAGNOSTICS</v>
          </cell>
        </row>
        <row r="651">
          <cell r="A651" t="str">
            <v>A051-52601-01</v>
          </cell>
          <cell r="B651">
            <v>0</v>
          </cell>
          <cell r="C651" t="str">
            <v>A05</v>
          </cell>
          <cell r="D651" t="str">
            <v>ABBOTT DIAGNOSTICS</v>
          </cell>
        </row>
        <row r="652">
          <cell r="A652" t="str">
            <v>A051-52655-01</v>
          </cell>
          <cell r="B652">
            <v>0</v>
          </cell>
          <cell r="C652" t="str">
            <v>A05</v>
          </cell>
          <cell r="D652" t="str">
            <v>ABBOTT DIAGNOSTICS</v>
          </cell>
        </row>
        <row r="653">
          <cell r="A653" t="str">
            <v>A051-52694-02</v>
          </cell>
          <cell r="B653">
            <v>0</v>
          </cell>
          <cell r="C653" t="str">
            <v>A05</v>
          </cell>
          <cell r="D653" t="str">
            <v>ABBOTT DIAGNOSTICS</v>
          </cell>
        </row>
        <row r="654">
          <cell r="A654" t="str">
            <v>A051-52697-02</v>
          </cell>
          <cell r="B654">
            <v>0</v>
          </cell>
          <cell r="C654" t="str">
            <v>A05</v>
          </cell>
          <cell r="D654" t="str">
            <v>ABBOTT DIAGNOSTICS</v>
          </cell>
        </row>
        <row r="655">
          <cell r="A655" t="str">
            <v>A051-52719-01</v>
          </cell>
          <cell r="B655">
            <v>0</v>
          </cell>
          <cell r="C655" t="str">
            <v>A05</v>
          </cell>
          <cell r="D655" t="str">
            <v>ABBOTT DIAGNOSTICS</v>
          </cell>
        </row>
        <row r="656">
          <cell r="A656" t="str">
            <v>A051-52723-01</v>
          </cell>
          <cell r="B656">
            <v>0</v>
          </cell>
          <cell r="C656" t="str">
            <v>A05</v>
          </cell>
          <cell r="D656" t="str">
            <v>ABBOTT DIAGNOSTICS</v>
          </cell>
        </row>
        <row r="657">
          <cell r="A657" t="str">
            <v>A051-52772-01</v>
          </cell>
          <cell r="B657">
            <v>0</v>
          </cell>
          <cell r="C657" t="str">
            <v>A05</v>
          </cell>
          <cell r="D657" t="str">
            <v>ABBOTT DIAGNOSTICS</v>
          </cell>
        </row>
        <row r="658">
          <cell r="A658" t="str">
            <v>A051-52910-01</v>
          </cell>
          <cell r="B658">
            <v>0</v>
          </cell>
          <cell r="C658" t="str">
            <v>A05</v>
          </cell>
          <cell r="D658" t="str">
            <v>ABBOTT DIAGNOSTICS</v>
          </cell>
        </row>
        <row r="659">
          <cell r="A659" t="str">
            <v>A051-52914-01</v>
          </cell>
          <cell r="B659">
            <v>0</v>
          </cell>
          <cell r="C659" t="str">
            <v>A05</v>
          </cell>
          <cell r="D659" t="str">
            <v>ABBOTT DIAGNOSTICS</v>
          </cell>
        </row>
        <row r="660">
          <cell r="A660" t="str">
            <v>A051-52914-02</v>
          </cell>
          <cell r="B660">
            <v>0</v>
          </cell>
          <cell r="C660" t="str">
            <v>A05</v>
          </cell>
          <cell r="D660" t="str">
            <v>ABBOTT DIAGNOSTICS</v>
          </cell>
        </row>
        <row r="661">
          <cell r="A661" t="str">
            <v>A051-52998-01</v>
          </cell>
          <cell r="B661">
            <v>0</v>
          </cell>
          <cell r="C661" t="str">
            <v>A05</v>
          </cell>
          <cell r="D661" t="str">
            <v>ABBOTT DIAGNOSTICS</v>
          </cell>
        </row>
        <row r="662">
          <cell r="A662" t="str">
            <v>A051-55015-01</v>
          </cell>
          <cell r="B662">
            <v>0</v>
          </cell>
          <cell r="C662" t="str">
            <v>A05</v>
          </cell>
          <cell r="D662" t="str">
            <v>ABBOTT DIAGNOSTICS</v>
          </cell>
        </row>
        <row r="663">
          <cell r="A663" t="str">
            <v>A051-55045-01</v>
          </cell>
          <cell r="B663">
            <v>0</v>
          </cell>
          <cell r="C663" t="str">
            <v>A05</v>
          </cell>
          <cell r="D663" t="str">
            <v>ABBOTT DIAGNOSTICS</v>
          </cell>
        </row>
        <row r="664">
          <cell r="A664" t="str">
            <v>A051-55050-01</v>
          </cell>
          <cell r="B664">
            <v>0</v>
          </cell>
          <cell r="C664" t="str">
            <v>A05</v>
          </cell>
          <cell r="D664" t="str">
            <v>ABBOTT DIAGNOSTICS</v>
          </cell>
        </row>
        <row r="665">
          <cell r="A665" t="str">
            <v>A051-55060-01</v>
          </cell>
          <cell r="B665">
            <v>0</v>
          </cell>
          <cell r="C665" t="str">
            <v>A05</v>
          </cell>
          <cell r="D665" t="str">
            <v>ABBOTT DIAGNOSTICS</v>
          </cell>
        </row>
        <row r="666">
          <cell r="A666" t="str">
            <v>A051-55086-01</v>
          </cell>
          <cell r="B666">
            <v>0</v>
          </cell>
          <cell r="C666" t="str">
            <v>A05</v>
          </cell>
          <cell r="D666" t="str">
            <v>ABBOTT DIAGNOSTICS</v>
          </cell>
        </row>
        <row r="667">
          <cell r="A667" t="str">
            <v>A051-55126-01</v>
          </cell>
          <cell r="B667">
            <v>0</v>
          </cell>
          <cell r="C667" t="str">
            <v>A05</v>
          </cell>
          <cell r="D667" t="str">
            <v>ABBOTT DIAGNOSTICS</v>
          </cell>
        </row>
        <row r="668">
          <cell r="A668" t="str">
            <v>A051-55126-02</v>
          </cell>
          <cell r="B668">
            <v>0</v>
          </cell>
          <cell r="C668" t="str">
            <v>A05</v>
          </cell>
          <cell r="D668" t="str">
            <v>ABBOTT DIAGNOSTICS</v>
          </cell>
        </row>
        <row r="669">
          <cell r="A669" t="str">
            <v>A051-55127-01</v>
          </cell>
          <cell r="B669">
            <v>0</v>
          </cell>
          <cell r="C669" t="str">
            <v>A05</v>
          </cell>
          <cell r="D669" t="str">
            <v>ABBOTT DIAGNOSTICS</v>
          </cell>
        </row>
        <row r="670">
          <cell r="A670" t="str">
            <v>A051-55128-01</v>
          </cell>
          <cell r="B670">
            <v>0</v>
          </cell>
          <cell r="C670" t="str">
            <v>A05</v>
          </cell>
          <cell r="D670" t="str">
            <v>ABBOTT DIAGNOSTICS</v>
          </cell>
        </row>
        <row r="671">
          <cell r="A671" t="str">
            <v>A051-55138-01</v>
          </cell>
          <cell r="B671">
            <v>0</v>
          </cell>
          <cell r="C671" t="str">
            <v>A05</v>
          </cell>
          <cell r="D671" t="str">
            <v>ABBOTT DIAGNOSTICS</v>
          </cell>
        </row>
        <row r="672">
          <cell r="A672" t="str">
            <v>A051-55143-02</v>
          </cell>
          <cell r="B672">
            <v>0</v>
          </cell>
          <cell r="C672" t="str">
            <v>A05</v>
          </cell>
          <cell r="D672" t="str">
            <v>ABBOTT DIAGNOSTICS</v>
          </cell>
        </row>
        <row r="673">
          <cell r="A673" t="str">
            <v>A051-55160-01</v>
          </cell>
          <cell r="B673">
            <v>0</v>
          </cell>
          <cell r="C673" t="str">
            <v>A05</v>
          </cell>
          <cell r="D673" t="str">
            <v>ABBOTT DIAGNOSTICS</v>
          </cell>
        </row>
        <row r="674">
          <cell r="A674" t="str">
            <v>A051-55165-01</v>
          </cell>
          <cell r="B674">
            <v>0</v>
          </cell>
          <cell r="C674" t="str">
            <v>A05</v>
          </cell>
          <cell r="D674" t="str">
            <v>ABBOTT DIAGNOSTICS</v>
          </cell>
        </row>
        <row r="675">
          <cell r="A675" t="str">
            <v>A051-55180-01</v>
          </cell>
          <cell r="B675">
            <v>0</v>
          </cell>
          <cell r="C675" t="str">
            <v>A05</v>
          </cell>
          <cell r="D675" t="str">
            <v>ABBOTT DIAGNOSTICS</v>
          </cell>
        </row>
        <row r="676">
          <cell r="A676" t="str">
            <v>A051-55185-01</v>
          </cell>
          <cell r="B676">
            <v>0</v>
          </cell>
          <cell r="C676" t="str">
            <v>A05</v>
          </cell>
          <cell r="D676" t="str">
            <v>ABBOTT DIAGNOSTICS</v>
          </cell>
        </row>
        <row r="677">
          <cell r="A677" t="str">
            <v>A051-55280-01</v>
          </cell>
          <cell r="B677">
            <v>0</v>
          </cell>
          <cell r="C677" t="str">
            <v>A05</v>
          </cell>
          <cell r="D677" t="str">
            <v>ABBOTT DIAGNOSTICS</v>
          </cell>
        </row>
        <row r="678">
          <cell r="A678" t="str">
            <v>A051-55295-01</v>
          </cell>
          <cell r="B678">
            <v>0</v>
          </cell>
          <cell r="C678" t="str">
            <v>A05</v>
          </cell>
          <cell r="D678" t="str">
            <v>ABBOTT DIAGNOSTICS</v>
          </cell>
        </row>
        <row r="679">
          <cell r="A679" t="str">
            <v>A051-55405-01</v>
          </cell>
          <cell r="B679">
            <v>0</v>
          </cell>
          <cell r="C679" t="str">
            <v>A05</v>
          </cell>
          <cell r="D679" t="str">
            <v>ABBOTT DIAGNOSTICS</v>
          </cell>
        </row>
        <row r="680">
          <cell r="A680" t="str">
            <v>A051-55490-01</v>
          </cell>
          <cell r="B680">
            <v>0</v>
          </cell>
          <cell r="C680" t="str">
            <v>A05</v>
          </cell>
          <cell r="D680" t="str">
            <v>ABBOTT DIAGNOSTICS</v>
          </cell>
        </row>
        <row r="681">
          <cell r="A681" t="str">
            <v>A051-55496-01</v>
          </cell>
          <cell r="B681">
            <v>0</v>
          </cell>
          <cell r="C681" t="str">
            <v>A05</v>
          </cell>
          <cell r="D681" t="str">
            <v>ABBOTT DIAGNOSTICS</v>
          </cell>
        </row>
        <row r="682">
          <cell r="A682" t="str">
            <v>A051-55500-01</v>
          </cell>
          <cell r="B682">
            <v>0</v>
          </cell>
          <cell r="C682" t="str">
            <v>A05</v>
          </cell>
          <cell r="D682" t="str">
            <v>ABBOTT DIAGNOSTICS</v>
          </cell>
        </row>
        <row r="683">
          <cell r="A683" t="str">
            <v>A051-55526-01</v>
          </cell>
          <cell r="B683">
            <v>0</v>
          </cell>
          <cell r="C683" t="str">
            <v>A05</v>
          </cell>
          <cell r="D683" t="str">
            <v>ABBOTT DIAGNOSTICS</v>
          </cell>
        </row>
        <row r="684">
          <cell r="A684" t="str">
            <v>A051-55603-01</v>
          </cell>
          <cell r="B684">
            <v>0</v>
          </cell>
          <cell r="C684" t="str">
            <v>A05</v>
          </cell>
          <cell r="D684" t="str">
            <v>ABBOTT DIAGNOSTICS</v>
          </cell>
        </row>
        <row r="685">
          <cell r="A685" t="str">
            <v>A051-55604-01</v>
          </cell>
          <cell r="B685">
            <v>0</v>
          </cell>
          <cell r="C685" t="str">
            <v>A05</v>
          </cell>
          <cell r="D685" t="str">
            <v>ABBOTT DIAGNOSTICS</v>
          </cell>
        </row>
        <row r="686">
          <cell r="A686" t="str">
            <v>A051-55605-01</v>
          </cell>
          <cell r="B686">
            <v>0</v>
          </cell>
          <cell r="C686" t="str">
            <v>A05</v>
          </cell>
          <cell r="D686" t="str">
            <v>ABBOTT DIAGNOSTICS</v>
          </cell>
        </row>
        <row r="687">
          <cell r="A687" t="str">
            <v>A051-55606-01</v>
          </cell>
          <cell r="B687">
            <v>0</v>
          </cell>
          <cell r="C687" t="str">
            <v>A05</v>
          </cell>
          <cell r="D687" t="str">
            <v>ABBOTT DIAGNOSTICS</v>
          </cell>
        </row>
        <row r="688">
          <cell r="A688" t="str">
            <v>A051-55716-01</v>
          </cell>
          <cell r="B688">
            <v>0</v>
          </cell>
          <cell r="C688" t="str">
            <v>A05</v>
          </cell>
          <cell r="D688" t="str">
            <v>ABBOTT DIAGNOSTICS</v>
          </cell>
        </row>
        <row r="689">
          <cell r="A689" t="str">
            <v>A051-55800-01</v>
          </cell>
          <cell r="B689">
            <v>0</v>
          </cell>
          <cell r="C689" t="str">
            <v>A05</v>
          </cell>
          <cell r="D689" t="str">
            <v>ABBOTT DIAGNOSTICS</v>
          </cell>
        </row>
        <row r="690">
          <cell r="A690" t="str">
            <v>A051-55942-03</v>
          </cell>
          <cell r="B690">
            <v>0</v>
          </cell>
          <cell r="C690" t="str">
            <v>A05</v>
          </cell>
          <cell r="D690" t="str">
            <v>ABBOTT DIAGNOSTICS</v>
          </cell>
        </row>
        <row r="691">
          <cell r="A691" t="str">
            <v>A051-55951-01</v>
          </cell>
          <cell r="B691">
            <v>0</v>
          </cell>
          <cell r="C691" t="str">
            <v>A05</v>
          </cell>
          <cell r="D691" t="str">
            <v>ABBOTT DIAGNOSTICS</v>
          </cell>
        </row>
        <row r="692">
          <cell r="A692" t="str">
            <v>A051-65672-01</v>
          </cell>
          <cell r="B692">
            <v>0</v>
          </cell>
          <cell r="C692" t="str">
            <v>A05</v>
          </cell>
          <cell r="D692" t="str">
            <v>ABBOTT DIAGNOSTICS</v>
          </cell>
        </row>
        <row r="693">
          <cell r="A693" t="str">
            <v>A051-65698-07</v>
          </cell>
          <cell r="B693">
            <v>0</v>
          </cell>
          <cell r="C693" t="str">
            <v>A05</v>
          </cell>
          <cell r="D693" t="str">
            <v>ABBOTT DIAGNOSTICS</v>
          </cell>
        </row>
        <row r="694">
          <cell r="A694" t="str">
            <v>A051-65698-08</v>
          </cell>
          <cell r="B694">
            <v>0</v>
          </cell>
          <cell r="C694" t="str">
            <v>A05</v>
          </cell>
          <cell r="D694" t="str">
            <v>ABBOTT DIAGNOSTICS</v>
          </cell>
        </row>
        <row r="695">
          <cell r="A695" t="str">
            <v>A051-66013-02</v>
          </cell>
          <cell r="B695">
            <v>0</v>
          </cell>
          <cell r="C695" t="str">
            <v>A05</v>
          </cell>
          <cell r="D695" t="str">
            <v>ABBOTT DIAGNOSTICS</v>
          </cell>
        </row>
        <row r="696">
          <cell r="A696" t="str">
            <v>A051-68008-01</v>
          </cell>
          <cell r="B696">
            <v>0</v>
          </cell>
          <cell r="C696" t="str">
            <v>A05</v>
          </cell>
          <cell r="D696" t="str">
            <v>ABBOTT DIAGNOSTICS</v>
          </cell>
        </row>
        <row r="697">
          <cell r="A697" t="str">
            <v>A051-68009-01</v>
          </cell>
          <cell r="B697">
            <v>0</v>
          </cell>
          <cell r="C697" t="str">
            <v>A05</v>
          </cell>
          <cell r="D697" t="str">
            <v>ABBOTT DIAGNOSTICS</v>
          </cell>
        </row>
        <row r="698">
          <cell r="A698" t="str">
            <v>A051-68020-01</v>
          </cell>
          <cell r="B698">
            <v>0</v>
          </cell>
          <cell r="C698" t="str">
            <v>A05</v>
          </cell>
          <cell r="D698" t="str">
            <v>ABBOTT DIAGNOSTICS</v>
          </cell>
        </row>
        <row r="699">
          <cell r="A699" t="str">
            <v>A051-68055-02</v>
          </cell>
          <cell r="B699">
            <v>0</v>
          </cell>
          <cell r="C699" t="str">
            <v>A05</v>
          </cell>
          <cell r="D699" t="str">
            <v>ABBOTT DIAGNOSTICS</v>
          </cell>
        </row>
        <row r="700">
          <cell r="A700" t="str">
            <v>A051D85.02</v>
          </cell>
          <cell r="B700">
            <v>0</v>
          </cell>
          <cell r="C700" t="str">
            <v>A05</v>
          </cell>
          <cell r="D700" t="str">
            <v>ABBOTT DIAGNOSTICS</v>
          </cell>
        </row>
        <row r="701">
          <cell r="A701" t="str">
            <v>A051D85.12</v>
          </cell>
          <cell r="B701">
            <v>0</v>
          </cell>
          <cell r="C701" t="str">
            <v>A05</v>
          </cell>
          <cell r="D701" t="str">
            <v>ABBOTT DIAGNOSTICS</v>
          </cell>
        </row>
        <row r="702">
          <cell r="A702" t="str">
            <v>A051D85.20</v>
          </cell>
          <cell r="B702">
            <v>0</v>
          </cell>
          <cell r="C702" t="str">
            <v>A05</v>
          </cell>
          <cell r="D702" t="str">
            <v>ABBOTT DIAGNOSTICS</v>
          </cell>
        </row>
        <row r="703">
          <cell r="A703" t="str">
            <v>A051DD8.07</v>
          </cell>
          <cell r="B703">
            <v>0</v>
          </cell>
          <cell r="C703" t="str">
            <v>A05</v>
          </cell>
          <cell r="D703" t="str">
            <v>ABBOTT DIAGNOSTICS</v>
          </cell>
        </row>
        <row r="704">
          <cell r="A704" t="str">
            <v>A051P32.01</v>
          </cell>
          <cell r="B704">
            <v>0</v>
          </cell>
          <cell r="C704" t="str">
            <v>A05</v>
          </cell>
          <cell r="D704" t="str">
            <v>ABBOTT DIAGNOSTICS</v>
          </cell>
        </row>
        <row r="705">
          <cell r="A705" t="str">
            <v>A052-06017-01</v>
          </cell>
          <cell r="B705">
            <v>0</v>
          </cell>
          <cell r="C705" t="str">
            <v>A05</v>
          </cell>
          <cell r="D705" t="str">
            <v>ABBOTT DIAGNOSTICS</v>
          </cell>
        </row>
        <row r="706">
          <cell r="A706" t="str">
            <v>A052-06137-01</v>
          </cell>
          <cell r="B706">
            <v>0</v>
          </cell>
          <cell r="C706" t="str">
            <v>A05</v>
          </cell>
          <cell r="D706" t="str">
            <v>ABBOTT DIAGNOSTICS</v>
          </cell>
        </row>
        <row r="707">
          <cell r="A707" t="str">
            <v>A052-06521-01</v>
          </cell>
          <cell r="B707">
            <v>0</v>
          </cell>
          <cell r="C707" t="str">
            <v>A05</v>
          </cell>
          <cell r="D707" t="str">
            <v>ABBOTT DIAGNOSTICS</v>
          </cell>
        </row>
        <row r="708">
          <cell r="A708" t="str">
            <v>A052-06542-01</v>
          </cell>
          <cell r="B708">
            <v>0</v>
          </cell>
          <cell r="C708" t="str">
            <v>A05</v>
          </cell>
          <cell r="D708" t="str">
            <v>ABBOTT DIAGNOSTICS</v>
          </cell>
        </row>
        <row r="709">
          <cell r="A709" t="str">
            <v>A052-06542-03</v>
          </cell>
          <cell r="B709">
            <v>0</v>
          </cell>
          <cell r="C709" t="str">
            <v>A05</v>
          </cell>
          <cell r="D709" t="str">
            <v>ABBOTT DIAGNOSTICS</v>
          </cell>
        </row>
        <row r="710">
          <cell r="A710" t="str">
            <v>A052-06577-01</v>
          </cell>
          <cell r="B710">
            <v>0</v>
          </cell>
          <cell r="C710" t="str">
            <v>A05</v>
          </cell>
          <cell r="D710" t="str">
            <v>ABBOTT DIAGNOSTICS</v>
          </cell>
        </row>
        <row r="711">
          <cell r="A711" t="str">
            <v>A052-06578-02</v>
          </cell>
          <cell r="B711">
            <v>0</v>
          </cell>
          <cell r="C711" t="str">
            <v>A05</v>
          </cell>
          <cell r="D711" t="str">
            <v>ABBOTT DIAGNOSTICS</v>
          </cell>
        </row>
        <row r="712">
          <cell r="A712" t="str">
            <v>A052-06710-01</v>
          </cell>
          <cell r="B712">
            <v>0</v>
          </cell>
          <cell r="C712" t="str">
            <v>A05</v>
          </cell>
          <cell r="D712" t="str">
            <v>ABBOTT DIAGNOSTICS</v>
          </cell>
        </row>
        <row r="713">
          <cell r="A713" t="str">
            <v>A052-06795-01</v>
          </cell>
          <cell r="B713">
            <v>0</v>
          </cell>
          <cell r="C713" t="str">
            <v>A05</v>
          </cell>
          <cell r="D713" t="str">
            <v>ABBOTT DIAGNOSTICS</v>
          </cell>
        </row>
        <row r="714">
          <cell r="A714" t="str">
            <v>A052-06851-01</v>
          </cell>
          <cell r="B714">
            <v>0</v>
          </cell>
          <cell r="C714" t="str">
            <v>A05</v>
          </cell>
          <cell r="D714" t="str">
            <v>ABBOTT DIAGNOSTICS</v>
          </cell>
        </row>
        <row r="715">
          <cell r="A715" t="str">
            <v>A052-18880-01</v>
          </cell>
          <cell r="B715">
            <v>0</v>
          </cell>
          <cell r="C715" t="str">
            <v>A05</v>
          </cell>
          <cell r="D715" t="str">
            <v>ABBOTT DIAGNOSTICS</v>
          </cell>
        </row>
        <row r="716">
          <cell r="A716" t="str">
            <v>A052-18885-01</v>
          </cell>
          <cell r="B716">
            <v>0</v>
          </cell>
          <cell r="C716" t="str">
            <v>A05</v>
          </cell>
          <cell r="D716" t="str">
            <v>ABBOTT DIAGNOSTICS</v>
          </cell>
        </row>
        <row r="717">
          <cell r="A717" t="str">
            <v>A052-19912-02</v>
          </cell>
          <cell r="B717">
            <v>0</v>
          </cell>
          <cell r="C717" t="str">
            <v>A05</v>
          </cell>
          <cell r="D717" t="str">
            <v>ABBOTT DIAGNOSTICS</v>
          </cell>
        </row>
        <row r="718">
          <cell r="A718" t="str">
            <v>A052-19976-01</v>
          </cell>
          <cell r="B718">
            <v>0</v>
          </cell>
          <cell r="C718" t="str">
            <v>A05</v>
          </cell>
          <cell r="D718" t="str">
            <v>ABBOTT DIAGNOSTICS</v>
          </cell>
        </row>
        <row r="719">
          <cell r="A719" t="str">
            <v>A052-202077-01</v>
          </cell>
          <cell r="B719">
            <v>0</v>
          </cell>
          <cell r="C719" t="str">
            <v>A05</v>
          </cell>
          <cell r="D719" t="str">
            <v>ABBOTT DIAGNOSTICS</v>
          </cell>
        </row>
        <row r="720">
          <cell r="A720" t="str">
            <v>A052219.02</v>
          </cell>
          <cell r="B720">
            <v>0</v>
          </cell>
          <cell r="C720" t="str">
            <v>A05</v>
          </cell>
          <cell r="D720" t="str">
            <v>ABBOTT DIAGNOSTICS</v>
          </cell>
        </row>
        <row r="721">
          <cell r="A721" t="str">
            <v>A052219.12</v>
          </cell>
          <cell r="B721">
            <v>0</v>
          </cell>
          <cell r="C721" t="str">
            <v>A05</v>
          </cell>
          <cell r="D721" t="str">
            <v>ABBOTT DIAGNOSTICS</v>
          </cell>
        </row>
        <row r="722">
          <cell r="A722" t="str">
            <v>A052219.20</v>
          </cell>
          <cell r="B722">
            <v>0</v>
          </cell>
          <cell r="C722" t="str">
            <v>A05</v>
          </cell>
          <cell r="D722" t="str">
            <v>ABBOTT DIAGNOSTICS</v>
          </cell>
        </row>
        <row r="723">
          <cell r="A723" t="str">
            <v>A052222.02</v>
          </cell>
          <cell r="B723">
            <v>0</v>
          </cell>
          <cell r="C723" t="str">
            <v>A05</v>
          </cell>
          <cell r="D723" t="str">
            <v>ABBOTT DIAGNOSTICS</v>
          </cell>
        </row>
        <row r="724">
          <cell r="A724" t="str">
            <v>A052222.12</v>
          </cell>
          <cell r="B724">
            <v>0</v>
          </cell>
          <cell r="C724" t="str">
            <v>A05</v>
          </cell>
          <cell r="D724" t="str">
            <v>ABBOTT DIAGNOSTICS</v>
          </cell>
        </row>
        <row r="725">
          <cell r="A725" t="str">
            <v>A052222.20</v>
          </cell>
          <cell r="B725">
            <v>0</v>
          </cell>
          <cell r="C725" t="str">
            <v>A05</v>
          </cell>
          <cell r="D725" t="str">
            <v>ABBOTT DIAGNOSTICS</v>
          </cell>
        </row>
        <row r="726">
          <cell r="A726" t="str">
            <v>A052249.10</v>
          </cell>
          <cell r="B726">
            <v>0</v>
          </cell>
          <cell r="C726" t="str">
            <v>A05</v>
          </cell>
          <cell r="D726" t="str">
            <v>ABBOTT DIAGNOSTICS</v>
          </cell>
        </row>
        <row r="727">
          <cell r="A727" t="str">
            <v>A052250.02</v>
          </cell>
          <cell r="B727">
            <v>0</v>
          </cell>
          <cell r="C727" t="str">
            <v>A05</v>
          </cell>
          <cell r="D727" t="str">
            <v>ABBOTT DIAGNOSTICS</v>
          </cell>
        </row>
        <row r="728">
          <cell r="A728" t="str">
            <v>A052250.12</v>
          </cell>
          <cell r="B728">
            <v>0</v>
          </cell>
          <cell r="C728" t="str">
            <v>A05</v>
          </cell>
          <cell r="D728" t="str">
            <v>ABBOTT DIAGNOSTICS</v>
          </cell>
        </row>
        <row r="729">
          <cell r="A729" t="str">
            <v>A052250.21</v>
          </cell>
          <cell r="B729">
            <v>0</v>
          </cell>
          <cell r="C729" t="str">
            <v>A05</v>
          </cell>
          <cell r="D729" t="str">
            <v>ABBOTT DIAGNOSTICS</v>
          </cell>
        </row>
        <row r="730">
          <cell r="A730" t="str">
            <v>A052257.12</v>
          </cell>
          <cell r="B730">
            <v>0</v>
          </cell>
          <cell r="C730" t="str">
            <v>A05</v>
          </cell>
          <cell r="D730" t="str">
            <v>ABBOTT DIAGNOSTICS</v>
          </cell>
        </row>
        <row r="731">
          <cell r="A731" t="str">
            <v>A052257.20</v>
          </cell>
          <cell r="B731">
            <v>0</v>
          </cell>
          <cell r="C731" t="str">
            <v>A05</v>
          </cell>
          <cell r="D731" t="str">
            <v>ABBOTT DIAGNOSTICS</v>
          </cell>
        </row>
        <row r="732">
          <cell r="A732" t="str">
            <v>A052259.10</v>
          </cell>
          <cell r="B732">
            <v>0</v>
          </cell>
          <cell r="C732" t="str">
            <v>A05</v>
          </cell>
          <cell r="D732" t="str">
            <v>ABBOTT DIAGNOSTICS</v>
          </cell>
        </row>
        <row r="733">
          <cell r="A733" t="str">
            <v>A052262.10</v>
          </cell>
          <cell r="B733">
            <v>0</v>
          </cell>
          <cell r="C733" t="str">
            <v>A05</v>
          </cell>
          <cell r="D733" t="str">
            <v>ABBOTT DIAGNOSTICS</v>
          </cell>
        </row>
        <row r="734">
          <cell r="A734" t="str">
            <v>A052-54905-02</v>
          </cell>
          <cell r="B734">
            <v>0</v>
          </cell>
          <cell r="C734" t="str">
            <v>A05</v>
          </cell>
          <cell r="D734" t="str">
            <v>ABBOTT DIAGNOSTICS</v>
          </cell>
        </row>
        <row r="735">
          <cell r="A735" t="str">
            <v>A052700400</v>
          </cell>
          <cell r="B735">
            <v>0</v>
          </cell>
          <cell r="C735" t="str">
            <v>A05</v>
          </cell>
          <cell r="D735" t="str">
            <v>ABBOTT DIAGNOSTICS</v>
          </cell>
        </row>
        <row r="736">
          <cell r="A736" t="str">
            <v>A052808554</v>
          </cell>
          <cell r="B736">
            <v>0</v>
          </cell>
          <cell r="C736" t="str">
            <v>A05</v>
          </cell>
          <cell r="D736" t="str">
            <v>ABBOTT DIAGNOSTICS</v>
          </cell>
        </row>
        <row r="737">
          <cell r="A737" t="str">
            <v>A052-82625-01</v>
          </cell>
          <cell r="B737">
            <v>0</v>
          </cell>
          <cell r="C737" t="str">
            <v>A05</v>
          </cell>
          <cell r="D737" t="str">
            <v>ABBOTT DIAGNOSTICS</v>
          </cell>
        </row>
        <row r="738">
          <cell r="A738" t="str">
            <v>A052-82628-01</v>
          </cell>
          <cell r="B738">
            <v>0</v>
          </cell>
          <cell r="C738" t="str">
            <v>A05</v>
          </cell>
          <cell r="D738" t="str">
            <v>ABBOTT DIAGNOSTICS</v>
          </cell>
        </row>
        <row r="739">
          <cell r="A739" t="str">
            <v>A052-82698-01</v>
          </cell>
          <cell r="B739">
            <v>0</v>
          </cell>
          <cell r="C739" t="str">
            <v>A05</v>
          </cell>
          <cell r="D739" t="str">
            <v>ABBOTT DIAGNOSTICS</v>
          </cell>
        </row>
        <row r="740">
          <cell r="A740" t="str">
            <v>A052-82733-01</v>
          </cell>
          <cell r="B740">
            <v>0</v>
          </cell>
          <cell r="C740" t="str">
            <v>A05</v>
          </cell>
          <cell r="D740" t="str">
            <v>ABBOTT DIAGNOSTICS</v>
          </cell>
        </row>
        <row r="741">
          <cell r="A741" t="str">
            <v>A052-82734-01</v>
          </cell>
          <cell r="B741">
            <v>0</v>
          </cell>
          <cell r="C741" t="str">
            <v>A05</v>
          </cell>
          <cell r="D741" t="str">
            <v>ABBOTT DIAGNOSTICS</v>
          </cell>
        </row>
        <row r="742">
          <cell r="A742" t="str">
            <v>A052-82760-02</v>
          </cell>
          <cell r="B742">
            <v>0</v>
          </cell>
          <cell r="C742" t="str">
            <v>A05</v>
          </cell>
          <cell r="D742" t="str">
            <v>ABBOTT DIAGNOSTICS</v>
          </cell>
        </row>
        <row r="743">
          <cell r="A743" t="str">
            <v>A052-82810-01</v>
          </cell>
          <cell r="B743">
            <v>0</v>
          </cell>
          <cell r="C743" t="str">
            <v>A05</v>
          </cell>
          <cell r="D743" t="str">
            <v>ABBOTT DIAGNOSTICS</v>
          </cell>
        </row>
        <row r="744">
          <cell r="A744" t="str">
            <v>A052-82911-01</v>
          </cell>
          <cell r="B744">
            <v>0</v>
          </cell>
          <cell r="C744" t="str">
            <v>A05</v>
          </cell>
          <cell r="D744" t="str">
            <v>ABBOTT DIAGNOSTICS</v>
          </cell>
        </row>
        <row r="745">
          <cell r="A745" t="str">
            <v>A052-82915-01</v>
          </cell>
          <cell r="B745">
            <v>0</v>
          </cell>
          <cell r="C745" t="str">
            <v>A05</v>
          </cell>
          <cell r="D745" t="str">
            <v>ABBOTT DIAGNOSTICS</v>
          </cell>
        </row>
        <row r="746">
          <cell r="A746" t="str">
            <v>A052-82993-01</v>
          </cell>
          <cell r="B746">
            <v>0</v>
          </cell>
          <cell r="C746" t="str">
            <v>A05</v>
          </cell>
          <cell r="D746" t="str">
            <v>ABBOTT DIAGNOSTICS</v>
          </cell>
        </row>
        <row r="747">
          <cell r="A747" t="str">
            <v>A052-83285-01</v>
          </cell>
          <cell r="B747">
            <v>0</v>
          </cell>
          <cell r="C747" t="str">
            <v>A05</v>
          </cell>
          <cell r="D747" t="str">
            <v>ABBOTT DIAGNOSTICS</v>
          </cell>
        </row>
        <row r="748">
          <cell r="A748" t="str">
            <v>A052-83310-01</v>
          </cell>
          <cell r="B748">
            <v>0</v>
          </cell>
          <cell r="C748" t="str">
            <v>A05</v>
          </cell>
          <cell r="D748" t="str">
            <v>ABBOTT DIAGNOSTICS</v>
          </cell>
        </row>
        <row r="749">
          <cell r="A749" t="str">
            <v>A052-83348-01</v>
          </cell>
          <cell r="B749">
            <v>0</v>
          </cell>
          <cell r="C749" t="str">
            <v>A05</v>
          </cell>
          <cell r="D749" t="str">
            <v>ABBOTT DIAGNOSTICS</v>
          </cell>
        </row>
        <row r="750">
          <cell r="A750" t="str">
            <v>A052-83399-01</v>
          </cell>
          <cell r="B750">
            <v>0</v>
          </cell>
          <cell r="C750" t="str">
            <v>A05</v>
          </cell>
          <cell r="D750" t="str">
            <v>ABBOTT DIAGNOSTICS</v>
          </cell>
        </row>
        <row r="751">
          <cell r="A751" t="str">
            <v>A052-83405-01</v>
          </cell>
          <cell r="B751">
            <v>0</v>
          </cell>
          <cell r="C751" t="str">
            <v>A05</v>
          </cell>
          <cell r="D751" t="str">
            <v>ABBOTT DIAGNOSTICS</v>
          </cell>
        </row>
        <row r="752">
          <cell r="A752" t="str">
            <v>A052-83415-01</v>
          </cell>
          <cell r="B752">
            <v>0</v>
          </cell>
          <cell r="C752" t="str">
            <v>A05</v>
          </cell>
          <cell r="D752" t="str">
            <v>ABBOTT DIAGNOSTICS</v>
          </cell>
        </row>
        <row r="753">
          <cell r="A753" t="str">
            <v>A052-83416-01</v>
          </cell>
          <cell r="B753">
            <v>0</v>
          </cell>
          <cell r="C753" t="str">
            <v>A05</v>
          </cell>
          <cell r="D753" t="str">
            <v>ABBOTT DIAGNOSTICS</v>
          </cell>
        </row>
        <row r="754">
          <cell r="A754" t="str">
            <v>A052-83421-01</v>
          </cell>
          <cell r="B754">
            <v>0</v>
          </cell>
          <cell r="C754" t="str">
            <v>A05</v>
          </cell>
          <cell r="D754" t="str">
            <v>ABBOTT DIAGNOSTICS</v>
          </cell>
        </row>
        <row r="755">
          <cell r="A755" t="str">
            <v>A052-83430-01</v>
          </cell>
          <cell r="B755">
            <v>0</v>
          </cell>
          <cell r="C755" t="str">
            <v>A05</v>
          </cell>
          <cell r="D755" t="str">
            <v>ABBOTT DIAGNOSTICS</v>
          </cell>
        </row>
        <row r="756">
          <cell r="A756" t="str">
            <v>A052-83444-01</v>
          </cell>
          <cell r="B756">
            <v>0</v>
          </cell>
          <cell r="C756" t="str">
            <v>A05</v>
          </cell>
          <cell r="D756" t="str">
            <v>ABBOTT DIAGNOSTICS</v>
          </cell>
        </row>
        <row r="757">
          <cell r="A757" t="str">
            <v>A052-83445-01</v>
          </cell>
          <cell r="B757">
            <v>0</v>
          </cell>
          <cell r="C757" t="str">
            <v>A05</v>
          </cell>
          <cell r="D757" t="str">
            <v>ABBOTT DIAGNOSTICS</v>
          </cell>
        </row>
        <row r="758">
          <cell r="A758" t="str">
            <v>A052-83446-01</v>
          </cell>
          <cell r="B758">
            <v>0</v>
          </cell>
          <cell r="C758" t="str">
            <v>A05</v>
          </cell>
          <cell r="D758" t="str">
            <v>ABBOTT DIAGNOSTICS</v>
          </cell>
        </row>
        <row r="759">
          <cell r="A759" t="str">
            <v>A052-83447-01</v>
          </cell>
          <cell r="B759">
            <v>0</v>
          </cell>
          <cell r="C759" t="str">
            <v>A05</v>
          </cell>
          <cell r="D759" t="str">
            <v>ABBOTT DIAGNOSTICS</v>
          </cell>
        </row>
        <row r="760">
          <cell r="A760" t="str">
            <v>A052-83449-01</v>
          </cell>
          <cell r="B760">
            <v>0</v>
          </cell>
          <cell r="C760" t="str">
            <v>A05</v>
          </cell>
          <cell r="D760" t="str">
            <v>ABBOTT DIAGNOSTICS</v>
          </cell>
        </row>
        <row r="761">
          <cell r="A761" t="str">
            <v>A052-83455-01</v>
          </cell>
          <cell r="B761">
            <v>0</v>
          </cell>
          <cell r="C761" t="str">
            <v>A05</v>
          </cell>
          <cell r="D761" t="str">
            <v>ABBOTT DIAGNOSTICS</v>
          </cell>
        </row>
        <row r="762">
          <cell r="A762" t="str">
            <v>A052-83456-01</v>
          </cell>
          <cell r="B762">
            <v>0</v>
          </cell>
          <cell r="C762" t="str">
            <v>A05</v>
          </cell>
          <cell r="D762" t="str">
            <v>ABBOTT DIAGNOSTICS</v>
          </cell>
        </row>
        <row r="763">
          <cell r="A763" t="str">
            <v>A052-83461-01</v>
          </cell>
          <cell r="B763">
            <v>0</v>
          </cell>
          <cell r="C763" t="str">
            <v>A05</v>
          </cell>
          <cell r="D763" t="str">
            <v>ABBOTT DIAGNOSTICS</v>
          </cell>
        </row>
        <row r="764">
          <cell r="A764" t="str">
            <v>A052-83463-01</v>
          </cell>
          <cell r="B764">
            <v>0</v>
          </cell>
          <cell r="C764" t="str">
            <v>A05</v>
          </cell>
          <cell r="D764" t="str">
            <v>ABBOTT DIAGNOSTICS</v>
          </cell>
        </row>
        <row r="765">
          <cell r="A765" t="str">
            <v>A052-83464-01</v>
          </cell>
          <cell r="B765">
            <v>0</v>
          </cell>
          <cell r="C765" t="str">
            <v>A05</v>
          </cell>
          <cell r="D765" t="str">
            <v>ABBOTT DIAGNOSTICS</v>
          </cell>
        </row>
        <row r="766">
          <cell r="A766" t="str">
            <v>A052-83465-01</v>
          </cell>
          <cell r="B766">
            <v>0</v>
          </cell>
          <cell r="C766" t="str">
            <v>A05</v>
          </cell>
          <cell r="D766" t="str">
            <v>ABBOTT DIAGNOSTICS</v>
          </cell>
        </row>
        <row r="767">
          <cell r="A767" t="str">
            <v>A052-83593-01</v>
          </cell>
          <cell r="B767">
            <v>0</v>
          </cell>
          <cell r="C767" t="str">
            <v>A05</v>
          </cell>
          <cell r="D767" t="str">
            <v>ABBOTT DIAGNOSTICS</v>
          </cell>
        </row>
        <row r="768">
          <cell r="A768" t="str">
            <v>A052-83596-01</v>
          </cell>
          <cell r="B768">
            <v>0</v>
          </cell>
          <cell r="C768" t="str">
            <v>A05</v>
          </cell>
          <cell r="D768" t="str">
            <v>ABBOTT DIAGNOSTICS</v>
          </cell>
        </row>
        <row r="769">
          <cell r="A769" t="str">
            <v>A052-83745-02</v>
          </cell>
          <cell r="B769">
            <v>0</v>
          </cell>
          <cell r="C769" t="str">
            <v>A05</v>
          </cell>
          <cell r="D769" t="str">
            <v>ABBOTT DIAGNOSTICS</v>
          </cell>
        </row>
        <row r="770">
          <cell r="A770" t="str">
            <v>A052-84500-01</v>
          </cell>
          <cell r="B770">
            <v>0</v>
          </cell>
          <cell r="C770" t="str">
            <v>A05</v>
          </cell>
          <cell r="D770" t="str">
            <v>ABBOTT DIAGNOSTICS</v>
          </cell>
        </row>
        <row r="771">
          <cell r="A771" t="str">
            <v>A052-85015-01</v>
          </cell>
          <cell r="B771">
            <v>0</v>
          </cell>
          <cell r="C771" t="str">
            <v>A05</v>
          </cell>
          <cell r="D771" t="str">
            <v>ABBOTT DIAGNOSTICS</v>
          </cell>
        </row>
        <row r="772">
          <cell r="A772" t="str">
            <v>A052-85040-01</v>
          </cell>
          <cell r="B772">
            <v>0</v>
          </cell>
          <cell r="C772" t="str">
            <v>A05</v>
          </cell>
          <cell r="D772" t="str">
            <v>ABBOTT DIAGNOSTICS</v>
          </cell>
        </row>
        <row r="773">
          <cell r="A773" t="str">
            <v>A052-85201-01</v>
          </cell>
          <cell r="B773">
            <v>0</v>
          </cell>
          <cell r="C773" t="str">
            <v>A05</v>
          </cell>
          <cell r="D773" t="str">
            <v>ABBOTT DIAGNOSTICS</v>
          </cell>
        </row>
        <row r="774">
          <cell r="A774" t="str">
            <v>A052-85202-01</v>
          </cell>
          <cell r="B774">
            <v>0</v>
          </cell>
          <cell r="C774" t="str">
            <v>A05</v>
          </cell>
          <cell r="D774" t="str">
            <v>ABBOTT DIAGNOSTICS</v>
          </cell>
        </row>
        <row r="775">
          <cell r="A775" t="str">
            <v>A052-85204-01</v>
          </cell>
          <cell r="B775">
            <v>0</v>
          </cell>
          <cell r="C775" t="str">
            <v>A05</v>
          </cell>
          <cell r="D775" t="str">
            <v>ABBOTT DIAGNOSTICS</v>
          </cell>
        </row>
        <row r="776">
          <cell r="A776" t="str">
            <v>A052-85205-01</v>
          </cell>
          <cell r="B776">
            <v>0</v>
          </cell>
          <cell r="C776" t="str">
            <v>A05</v>
          </cell>
          <cell r="D776" t="str">
            <v>ABBOTT DIAGNOSTICS</v>
          </cell>
        </row>
        <row r="777">
          <cell r="A777" t="str">
            <v>A052-85220-01</v>
          </cell>
          <cell r="B777">
            <v>0</v>
          </cell>
          <cell r="C777" t="str">
            <v>A05</v>
          </cell>
          <cell r="D777" t="str">
            <v>ABBOTT DIAGNOSTICS</v>
          </cell>
        </row>
        <row r="778">
          <cell r="A778" t="str">
            <v>A052-85221-01</v>
          </cell>
          <cell r="B778">
            <v>0</v>
          </cell>
          <cell r="C778" t="str">
            <v>A05</v>
          </cell>
          <cell r="D778" t="str">
            <v>ABBOTT DIAGNOSTICS</v>
          </cell>
        </row>
        <row r="779">
          <cell r="A779" t="str">
            <v>A052-85263-01</v>
          </cell>
          <cell r="B779">
            <v>0</v>
          </cell>
          <cell r="C779" t="str">
            <v>A05</v>
          </cell>
          <cell r="D779" t="str">
            <v>ABBOTT DIAGNOSTICS</v>
          </cell>
        </row>
        <row r="780">
          <cell r="A780" t="str">
            <v>A052-85264-01</v>
          </cell>
          <cell r="B780">
            <v>0</v>
          </cell>
          <cell r="C780" t="str">
            <v>A05</v>
          </cell>
          <cell r="D780" t="str">
            <v>ABBOTT DIAGNOSTICS</v>
          </cell>
        </row>
        <row r="781">
          <cell r="A781" t="str">
            <v>A052-85273-01</v>
          </cell>
          <cell r="B781">
            <v>0</v>
          </cell>
          <cell r="C781" t="str">
            <v>A05</v>
          </cell>
          <cell r="D781" t="str">
            <v>ABBOTT DIAGNOSTICS</v>
          </cell>
        </row>
        <row r="782">
          <cell r="A782" t="str">
            <v>A052-85274-01</v>
          </cell>
          <cell r="B782">
            <v>0</v>
          </cell>
          <cell r="C782" t="str">
            <v>A05</v>
          </cell>
          <cell r="D782" t="str">
            <v>ABBOTT DIAGNOSTICS</v>
          </cell>
        </row>
        <row r="783">
          <cell r="A783" t="str">
            <v>A052-89102-02</v>
          </cell>
          <cell r="B783">
            <v>0</v>
          </cell>
          <cell r="C783" t="str">
            <v>A05</v>
          </cell>
          <cell r="D783" t="str">
            <v>ABBOTT DIAGNOSTICS</v>
          </cell>
        </row>
        <row r="784">
          <cell r="A784" t="str">
            <v>A052-89164-02</v>
          </cell>
          <cell r="B784">
            <v>0</v>
          </cell>
          <cell r="C784" t="str">
            <v>A05</v>
          </cell>
          <cell r="D784" t="str">
            <v>ABBOTT DIAGNOSTICS</v>
          </cell>
        </row>
        <row r="785">
          <cell r="A785" t="str">
            <v>A052-89174-03</v>
          </cell>
          <cell r="B785">
            <v>0</v>
          </cell>
          <cell r="C785" t="str">
            <v>A05</v>
          </cell>
          <cell r="D785" t="str">
            <v>ABBOTT DIAGNOSTICS</v>
          </cell>
        </row>
        <row r="786">
          <cell r="A786" t="str">
            <v>A052-89182-02</v>
          </cell>
          <cell r="B786">
            <v>0</v>
          </cell>
          <cell r="C786" t="str">
            <v>A05</v>
          </cell>
          <cell r="D786" t="str">
            <v>ABBOTT DIAGNOSTICS</v>
          </cell>
        </row>
        <row r="787">
          <cell r="A787" t="str">
            <v>A052-89216-02</v>
          </cell>
          <cell r="B787">
            <v>0</v>
          </cell>
          <cell r="C787" t="str">
            <v>A05</v>
          </cell>
          <cell r="D787" t="str">
            <v>ABBOTT DIAGNOSTICS</v>
          </cell>
        </row>
        <row r="788">
          <cell r="A788" t="str">
            <v>A052-89218-02</v>
          </cell>
          <cell r="B788">
            <v>0</v>
          </cell>
          <cell r="C788" t="str">
            <v>A05</v>
          </cell>
          <cell r="D788" t="str">
            <v>ABBOTT DIAGNOSTICS</v>
          </cell>
        </row>
        <row r="789">
          <cell r="A789" t="str">
            <v>A052-89273-01</v>
          </cell>
          <cell r="B789">
            <v>0</v>
          </cell>
          <cell r="C789" t="str">
            <v>A05</v>
          </cell>
          <cell r="D789" t="str">
            <v>ABBOTT DIAGNOSTICS</v>
          </cell>
        </row>
        <row r="790">
          <cell r="A790" t="str">
            <v>A052-89273-02</v>
          </cell>
          <cell r="B790">
            <v>0</v>
          </cell>
          <cell r="C790" t="str">
            <v>A05</v>
          </cell>
          <cell r="D790" t="str">
            <v>ABBOTT DIAGNOSTICS</v>
          </cell>
        </row>
        <row r="791">
          <cell r="A791" t="str">
            <v>A052-89294-02</v>
          </cell>
          <cell r="B791">
            <v>0</v>
          </cell>
          <cell r="C791" t="str">
            <v>A05</v>
          </cell>
          <cell r="D791" t="str">
            <v>ABBOTT DIAGNOSTICS</v>
          </cell>
        </row>
        <row r="792">
          <cell r="A792" t="str">
            <v>A052-89296-02</v>
          </cell>
          <cell r="B792">
            <v>0</v>
          </cell>
          <cell r="C792" t="str">
            <v>A05</v>
          </cell>
          <cell r="D792" t="str">
            <v>ABBOTT DIAGNOSTICS</v>
          </cell>
        </row>
        <row r="793">
          <cell r="A793" t="str">
            <v>A052-89301-02</v>
          </cell>
          <cell r="B793">
            <v>0</v>
          </cell>
          <cell r="C793" t="str">
            <v>A05</v>
          </cell>
          <cell r="D793" t="str">
            <v>ABBOTT DIAGNOSTICS</v>
          </cell>
        </row>
        <row r="794">
          <cell r="A794" t="str">
            <v>A052-89304-02</v>
          </cell>
          <cell r="B794">
            <v>0</v>
          </cell>
          <cell r="C794" t="str">
            <v>A05</v>
          </cell>
          <cell r="D794" t="str">
            <v>ABBOTT DIAGNOSTICS</v>
          </cell>
        </row>
        <row r="795">
          <cell r="A795" t="str">
            <v>A052-89347-02</v>
          </cell>
          <cell r="B795">
            <v>0</v>
          </cell>
          <cell r="C795" t="str">
            <v>A05</v>
          </cell>
          <cell r="D795" t="str">
            <v>ABBOTT DIAGNOSTICS</v>
          </cell>
        </row>
        <row r="796">
          <cell r="A796" t="str">
            <v>A052-89359-02</v>
          </cell>
          <cell r="B796">
            <v>0</v>
          </cell>
          <cell r="C796" t="str">
            <v>A05</v>
          </cell>
          <cell r="D796" t="str">
            <v>ABBOTT DIAGNOSTICS</v>
          </cell>
        </row>
        <row r="797">
          <cell r="A797" t="str">
            <v>A052-89389-02</v>
          </cell>
          <cell r="B797">
            <v>0</v>
          </cell>
          <cell r="C797" t="str">
            <v>A05</v>
          </cell>
          <cell r="D797" t="str">
            <v>ABBOTT DIAGNOSTICS</v>
          </cell>
        </row>
        <row r="798">
          <cell r="A798" t="str">
            <v>A052-89405-02</v>
          </cell>
          <cell r="B798">
            <v>0</v>
          </cell>
          <cell r="C798" t="str">
            <v>A05</v>
          </cell>
          <cell r="D798" t="str">
            <v>ABBOTT DIAGNOSTICS</v>
          </cell>
        </row>
        <row r="799">
          <cell r="A799" t="str">
            <v>A052-89558-02</v>
          </cell>
          <cell r="B799">
            <v>0</v>
          </cell>
          <cell r="C799" t="str">
            <v>A05</v>
          </cell>
          <cell r="D799" t="str">
            <v>ABBOTT DIAGNOSTICS</v>
          </cell>
        </row>
        <row r="800">
          <cell r="A800" t="str">
            <v>A052-89559-02</v>
          </cell>
          <cell r="B800">
            <v>0</v>
          </cell>
          <cell r="C800" t="str">
            <v>A05</v>
          </cell>
          <cell r="D800" t="str">
            <v>ABBOTT DIAGNOSTICS</v>
          </cell>
        </row>
        <row r="801">
          <cell r="A801" t="str">
            <v>A052-89561-03</v>
          </cell>
          <cell r="B801">
            <v>0</v>
          </cell>
          <cell r="C801" t="str">
            <v>A05</v>
          </cell>
          <cell r="D801" t="str">
            <v>ABBOTT DIAGNOSTICS</v>
          </cell>
        </row>
        <row r="802">
          <cell r="A802" t="str">
            <v>A052-94799-02</v>
          </cell>
          <cell r="B802">
            <v>0</v>
          </cell>
          <cell r="C802" t="str">
            <v>A05</v>
          </cell>
          <cell r="D802" t="str">
            <v>ABBOTT DIAGNOSTICS</v>
          </cell>
        </row>
        <row r="803">
          <cell r="A803" t="str">
            <v>A052-95123-02</v>
          </cell>
          <cell r="B803">
            <v>0</v>
          </cell>
          <cell r="C803" t="str">
            <v>A05</v>
          </cell>
          <cell r="D803" t="str">
            <v>ABBOTT DIAGNOSTICS</v>
          </cell>
        </row>
        <row r="804">
          <cell r="A804" t="str">
            <v>A052A02.10</v>
          </cell>
          <cell r="B804">
            <v>0</v>
          </cell>
          <cell r="C804" t="str">
            <v>A05</v>
          </cell>
          <cell r="D804" t="str">
            <v>ABBOTT DIAGNOSTICS</v>
          </cell>
        </row>
        <row r="805">
          <cell r="A805" t="str">
            <v>A052A82.20</v>
          </cell>
          <cell r="B805">
            <v>0</v>
          </cell>
          <cell r="C805" t="str">
            <v>A05</v>
          </cell>
          <cell r="D805" t="str">
            <v>ABBOTT DIAGNOSTICS</v>
          </cell>
        </row>
        <row r="806">
          <cell r="A806" t="str">
            <v>A052K91.20S01</v>
          </cell>
          <cell r="B806">
            <v>0</v>
          </cell>
          <cell r="C806" t="str">
            <v>A05</v>
          </cell>
          <cell r="D806" t="str">
            <v>ABBOTT DIAGNOSTICS</v>
          </cell>
        </row>
        <row r="807">
          <cell r="A807" t="str">
            <v>A0530013936</v>
          </cell>
          <cell r="B807">
            <v>0</v>
          </cell>
          <cell r="C807" t="str">
            <v>A05</v>
          </cell>
          <cell r="D807" t="str">
            <v>ABBOTT DIAGNOSTICS</v>
          </cell>
        </row>
        <row r="808">
          <cell r="A808" t="str">
            <v>A0530013939</v>
          </cell>
          <cell r="B808">
            <v>0</v>
          </cell>
          <cell r="C808" t="str">
            <v>A05</v>
          </cell>
          <cell r="D808" t="str">
            <v>ABBOTT DIAGNOSTICS</v>
          </cell>
        </row>
        <row r="809">
          <cell r="A809" t="str">
            <v>A0530013942</v>
          </cell>
          <cell r="B809">
            <v>0</v>
          </cell>
          <cell r="C809" t="str">
            <v>A05</v>
          </cell>
          <cell r="D809" t="str">
            <v>ABBOTT DIAGNOSTICS</v>
          </cell>
        </row>
        <row r="810">
          <cell r="A810" t="str">
            <v>A0530013943</v>
          </cell>
          <cell r="B810">
            <v>0</v>
          </cell>
          <cell r="C810" t="str">
            <v>A05</v>
          </cell>
          <cell r="D810" t="str">
            <v>ABBOTT DIAGNOSTICS</v>
          </cell>
        </row>
        <row r="811">
          <cell r="A811" t="str">
            <v>A0530013946</v>
          </cell>
          <cell r="B811">
            <v>0</v>
          </cell>
          <cell r="C811" t="str">
            <v>A05</v>
          </cell>
          <cell r="D811" t="str">
            <v>ABBOTT DIAGNOSTICS</v>
          </cell>
        </row>
        <row r="812">
          <cell r="A812" t="str">
            <v>A0530013947</v>
          </cell>
          <cell r="B812">
            <v>0</v>
          </cell>
          <cell r="C812" t="str">
            <v>A05</v>
          </cell>
          <cell r="D812" t="str">
            <v>ABBOTT DIAGNOSTICS</v>
          </cell>
        </row>
        <row r="813">
          <cell r="A813" t="str">
            <v>A0530013948</v>
          </cell>
          <cell r="B813">
            <v>0</v>
          </cell>
          <cell r="C813" t="str">
            <v>A05</v>
          </cell>
          <cell r="D813" t="str">
            <v>ABBOTT DIAGNOSTICS</v>
          </cell>
        </row>
        <row r="814">
          <cell r="A814" t="str">
            <v>A0530013949</v>
          </cell>
          <cell r="B814">
            <v>0</v>
          </cell>
          <cell r="C814" t="str">
            <v>A05</v>
          </cell>
          <cell r="D814" t="str">
            <v>ABBOTT DIAGNOSTICS</v>
          </cell>
        </row>
        <row r="815">
          <cell r="A815" t="str">
            <v>A0530013950</v>
          </cell>
          <cell r="B815">
            <v>0</v>
          </cell>
          <cell r="C815" t="str">
            <v>A05</v>
          </cell>
          <cell r="D815" t="str">
            <v>ABBOTT DIAGNOSTICS</v>
          </cell>
        </row>
        <row r="816">
          <cell r="A816" t="str">
            <v>A0530013951</v>
          </cell>
          <cell r="B816">
            <v>0</v>
          </cell>
          <cell r="C816" t="str">
            <v>A05</v>
          </cell>
          <cell r="D816" t="str">
            <v>ABBOTT DIAGNOSTICS</v>
          </cell>
        </row>
        <row r="817">
          <cell r="A817" t="str">
            <v>A0530014272</v>
          </cell>
          <cell r="B817">
            <v>0</v>
          </cell>
          <cell r="C817" t="str">
            <v>A05</v>
          </cell>
          <cell r="D817" t="str">
            <v>ABBOTT DIAGNOSTICS</v>
          </cell>
        </row>
        <row r="818">
          <cell r="A818" t="str">
            <v>A0530014383</v>
          </cell>
          <cell r="B818">
            <v>0</v>
          </cell>
          <cell r="C818" t="str">
            <v>A05</v>
          </cell>
          <cell r="D818" t="str">
            <v>ABBOTT DIAGNOSTICS</v>
          </cell>
        </row>
        <row r="819">
          <cell r="A819" t="str">
            <v>A0530014387</v>
          </cell>
          <cell r="B819">
            <v>0</v>
          </cell>
          <cell r="C819" t="str">
            <v>A05</v>
          </cell>
          <cell r="D819" t="str">
            <v>ABBOTT DIAGNOSTICS</v>
          </cell>
        </row>
        <row r="820">
          <cell r="A820" t="str">
            <v>A0530014389</v>
          </cell>
          <cell r="B820">
            <v>0</v>
          </cell>
          <cell r="C820" t="str">
            <v>A05</v>
          </cell>
          <cell r="D820" t="str">
            <v>ABBOTT DIAGNOSTICS</v>
          </cell>
        </row>
        <row r="821">
          <cell r="A821" t="str">
            <v>A0530014390</v>
          </cell>
          <cell r="B821">
            <v>0</v>
          </cell>
          <cell r="C821" t="str">
            <v>A05</v>
          </cell>
          <cell r="D821" t="str">
            <v>ABBOTT DIAGNOSTICS</v>
          </cell>
        </row>
        <row r="822">
          <cell r="A822" t="str">
            <v>A0530014402</v>
          </cell>
          <cell r="B822">
            <v>0</v>
          </cell>
          <cell r="C822" t="str">
            <v>A05</v>
          </cell>
          <cell r="D822" t="str">
            <v>ABBOTT DIAGNOSTICS</v>
          </cell>
        </row>
        <row r="823">
          <cell r="A823" t="str">
            <v>A0530015982</v>
          </cell>
          <cell r="B823">
            <v>0</v>
          </cell>
          <cell r="C823" t="str">
            <v>A05</v>
          </cell>
          <cell r="D823" t="str">
            <v>ABBOTT DIAGNOSTICS</v>
          </cell>
        </row>
        <row r="824">
          <cell r="A824" t="str">
            <v>A0530017612</v>
          </cell>
          <cell r="B824">
            <v>0</v>
          </cell>
          <cell r="C824" t="str">
            <v>A05</v>
          </cell>
          <cell r="D824" t="str">
            <v>ABBOTT DIAGNOSTICS</v>
          </cell>
        </row>
        <row r="825">
          <cell r="A825" t="str">
            <v>A0530017614</v>
          </cell>
          <cell r="B825">
            <v>0</v>
          </cell>
          <cell r="C825" t="str">
            <v>A05</v>
          </cell>
          <cell r="D825" t="str">
            <v>ABBOTT DIAGNOSTICS</v>
          </cell>
        </row>
        <row r="826">
          <cell r="A826" t="str">
            <v>A0530017882</v>
          </cell>
          <cell r="B826">
            <v>0</v>
          </cell>
          <cell r="C826" t="str">
            <v>A05</v>
          </cell>
          <cell r="D826" t="str">
            <v>ABBOTT DIAGNOSTICS</v>
          </cell>
        </row>
        <row r="827">
          <cell r="A827" t="str">
            <v>A0530017951</v>
          </cell>
          <cell r="B827">
            <v>0</v>
          </cell>
          <cell r="C827" t="str">
            <v>A05</v>
          </cell>
          <cell r="D827" t="str">
            <v>ABBOTT DIAGNOSTICS</v>
          </cell>
        </row>
        <row r="828">
          <cell r="A828" t="str">
            <v>A0530018042</v>
          </cell>
          <cell r="B828">
            <v>0</v>
          </cell>
          <cell r="C828" t="str">
            <v>A05</v>
          </cell>
          <cell r="D828" t="str">
            <v>ABBOTT DIAGNOSTICS</v>
          </cell>
        </row>
        <row r="829">
          <cell r="A829" t="str">
            <v>A0530025670</v>
          </cell>
          <cell r="B829">
            <v>0</v>
          </cell>
          <cell r="C829" t="str">
            <v>A05</v>
          </cell>
          <cell r="D829" t="str">
            <v>ABBOTT DIAGNOSTICS</v>
          </cell>
        </row>
        <row r="830">
          <cell r="A830" t="str">
            <v>A0530026131</v>
          </cell>
          <cell r="B830">
            <v>0</v>
          </cell>
          <cell r="C830" t="str">
            <v>A05</v>
          </cell>
          <cell r="D830" t="str">
            <v>ABBOTT DIAGNOSTICS</v>
          </cell>
        </row>
        <row r="831">
          <cell r="A831" t="str">
            <v>A0530026133</v>
          </cell>
          <cell r="B831">
            <v>0</v>
          </cell>
          <cell r="C831" t="str">
            <v>A05</v>
          </cell>
          <cell r="D831" t="str">
            <v>ABBOTT DIAGNOSTICS</v>
          </cell>
        </row>
        <row r="832">
          <cell r="A832" t="str">
            <v>A0530026134</v>
          </cell>
          <cell r="B832">
            <v>0</v>
          </cell>
          <cell r="C832" t="str">
            <v>A05</v>
          </cell>
          <cell r="D832" t="str">
            <v>ABBOTT DIAGNOSTICS</v>
          </cell>
        </row>
        <row r="833">
          <cell r="A833" t="str">
            <v>A0530026135</v>
          </cell>
          <cell r="B833">
            <v>0</v>
          </cell>
          <cell r="C833" t="str">
            <v>A05</v>
          </cell>
          <cell r="D833" t="str">
            <v>ABBOTT DIAGNOSTICS</v>
          </cell>
        </row>
        <row r="834">
          <cell r="A834" t="str">
            <v>A0530026136</v>
          </cell>
          <cell r="B834">
            <v>0</v>
          </cell>
          <cell r="C834" t="str">
            <v>A05</v>
          </cell>
          <cell r="D834" t="str">
            <v>ABBOTT DIAGNOSTICS</v>
          </cell>
        </row>
        <row r="835">
          <cell r="A835" t="str">
            <v>A0530026138</v>
          </cell>
          <cell r="B835">
            <v>0</v>
          </cell>
          <cell r="C835" t="str">
            <v>A05</v>
          </cell>
          <cell r="D835" t="str">
            <v>ABBOTT DIAGNOSTICS</v>
          </cell>
        </row>
        <row r="836">
          <cell r="A836" t="str">
            <v>A0530026139</v>
          </cell>
          <cell r="B836">
            <v>0</v>
          </cell>
          <cell r="C836" t="str">
            <v>A05</v>
          </cell>
          <cell r="D836" t="str">
            <v>ABBOTT DIAGNOSTICS</v>
          </cell>
        </row>
        <row r="837">
          <cell r="A837" t="str">
            <v>A0530026140</v>
          </cell>
          <cell r="B837">
            <v>0</v>
          </cell>
          <cell r="C837" t="str">
            <v>A05</v>
          </cell>
          <cell r="D837" t="str">
            <v>ABBOTT DIAGNOSTICS</v>
          </cell>
        </row>
        <row r="838">
          <cell r="A838" t="str">
            <v>A0530026141</v>
          </cell>
          <cell r="B838">
            <v>0</v>
          </cell>
          <cell r="C838" t="str">
            <v>A05</v>
          </cell>
          <cell r="D838" t="str">
            <v>ABBOTT DIAGNOSTICS</v>
          </cell>
        </row>
        <row r="839">
          <cell r="A839" t="str">
            <v>A0530026142</v>
          </cell>
          <cell r="B839">
            <v>0</v>
          </cell>
          <cell r="C839" t="str">
            <v>A05</v>
          </cell>
          <cell r="D839" t="str">
            <v>ABBOTT DIAGNOSTICS</v>
          </cell>
        </row>
        <row r="840">
          <cell r="A840" t="str">
            <v>A0530026157</v>
          </cell>
          <cell r="B840">
            <v>0</v>
          </cell>
          <cell r="C840" t="str">
            <v>A05</v>
          </cell>
          <cell r="D840" t="str">
            <v>ABBOTT DIAGNOSTICS</v>
          </cell>
        </row>
        <row r="841">
          <cell r="A841" t="str">
            <v>A0530026158</v>
          </cell>
          <cell r="B841">
            <v>0</v>
          </cell>
          <cell r="C841" t="str">
            <v>A05</v>
          </cell>
          <cell r="D841" t="str">
            <v>ABBOTT DIAGNOSTICS</v>
          </cell>
        </row>
        <row r="842">
          <cell r="A842" t="str">
            <v>A0530026160</v>
          </cell>
          <cell r="B842">
            <v>0</v>
          </cell>
          <cell r="C842" t="str">
            <v>A05</v>
          </cell>
          <cell r="D842" t="str">
            <v>ABBOTT DIAGNOSTICS</v>
          </cell>
        </row>
        <row r="843">
          <cell r="A843" t="str">
            <v>A0530026161</v>
          </cell>
          <cell r="B843">
            <v>0</v>
          </cell>
          <cell r="C843" t="str">
            <v>A05</v>
          </cell>
          <cell r="D843" t="str">
            <v>ABBOTT DIAGNOSTICS</v>
          </cell>
        </row>
        <row r="844">
          <cell r="A844" t="str">
            <v>A0530026162</v>
          </cell>
          <cell r="B844">
            <v>0</v>
          </cell>
          <cell r="C844" t="str">
            <v>A05</v>
          </cell>
          <cell r="D844" t="str">
            <v>ABBOTT DIAGNOSTICS</v>
          </cell>
        </row>
        <row r="845">
          <cell r="A845" t="str">
            <v>A0530026165</v>
          </cell>
          <cell r="B845">
            <v>0</v>
          </cell>
          <cell r="C845" t="str">
            <v>A05</v>
          </cell>
          <cell r="D845" t="str">
            <v>ABBOTT DIAGNOSTICS</v>
          </cell>
        </row>
        <row r="846">
          <cell r="A846" t="str">
            <v>A0530026166</v>
          </cell>
          <cell r="B846">
            <v>0</v>
          </cell>
          <cell r="C846" t="str">
            <v>A05</v>
          </cell>
          <cell r="D846" t="str">
            <v>ABBOTT DIAGNOSTICS</v>
          </cell>
        </row>
        <row r="847">
          <cell r="A847" t="str">
            <v>A0530026358</v>
          </cell>
          <cell r="B847">
            <v>0</v>
          </cell>
          <cell r="C847" t="str">
            <v>A05</v>
          </cell>
          <cell r="D847" t="str">
            <v>ABBOTT DIAGNOSTICS</v>
          </cell>
        </row>
        <row r="848">
          <cell r="A848" t="str">
            <v>A0530026360</v>
          </cell>
          <cell r="B848">
            <v>0</v>
          </cell>
          <cell r="C848" t="str">
            <v>A05</v>
          </cell>
          <cell r="D848" t="str">
            <v>ABBOTT DIAGNOSTICS</v>
          </cell>
        </row>
        <row r="849">
          <cell r="A849" t="str">
            <v>A0530026605</v>
          </cell>
          <cell r="B849">
            <v>0</v>
          </cell>
          <cell r="C849" t="str">
            <v>A05</v>
          </cell>
          <cell r="D849" t="str">
            <v>ABBOTT DIAGNOSTICS</v>
          </cell>
        </row>
        <row r="850">
          <cell r="A850" t="str">
            <v>A0530026919</v>
          </cell>
          <cell r="B850">
            <v>0</v>
          </cell>
          <cell r="C850" t="str">
            <v>A05</v>
          </cell>
          <cell r="D850" t="str">
            <v>ABBOTT DIAGNOSTICS</v>
          </cell>
        </row>
        <row r="851">
          <cell r="A851" t="str">
            <v>A0530026922</v>
          </cell>
          <cell r="B851">
            <v>0</v>
          </cell>
          <cell r="C851" t="str">
            <v>A05</v>
          </cell>
          <cell r="D851" t="str">
            <v>ABBOTT DIAGNOSTICS</v>
          </cell>
        </row>
        <row r="852">
          <cell r="A852" t="str">
            <v>A0530027047</v>
          </cell>
          <cell r="B852">
            <v>0</v>
          </cell>
          <cell r="C852" t="str">
            <v>A05</v>
          </cell>
          <cell r="D852" t="str">
            <v>ABBOTT DIAGNOSTICS</v>
          </cell>
        </row>
        <row r="853">
          <cell r="A853" t="str">
            <v>A0530027324</v>
          </cell>
          <cell r="B853">
            <v>0</v>
          </cell>
          <cell r="C853" t="str">
            <v>A05</v>
          </cell>
          <cell r="D853" t="str">
            <v>ABBOTT DIAGNOSTICS</v>
          </cell>
        </row>
        <row r="854">
          <cell r="A854" t="str">
            <v>A0530029477</v>
          </cell>
          <cell r="B854">
            <v>0</v>
          </cell>
          <cell r="C854" t="str">
            <v>A05</v>
          </cell>
          <cell r="D854" t="str">
            <v>ABBOTT DIAGNOSTICS</v>
          </cell>
        </row>
        <row r="855">
          <cell r="A855" t="str">
            <v>A0530030109</v>
          </cell>
          <cell r="B855">
            <v>0</v>
          </cell>
          <cell r="C855" t="str">
            <v>A05</v>
          </cell>
          <cell r="D855" t="str">
            <v>ABBOTT DIAGNOSTICS</v>
          </cell>
        </row>
        <row r="856">
          <cell r="A856" t="str">
            <v>A0530030110</v>
          </cell>
          <cell r="B856">
            <v>0</v>
          </cell>
          <cell r="C856" t="str">
            <v>A05</v>
          </cell>
          <cell r="D856" t="str">
            <v>ABBOTT DIAGNOSTICS</v>
          </cell>
        </row>
        <row r="857">
          <cell r="A857" t="str">
            <v>A0530030111</v>
          </cell>
          <cell r="B857">
            <v>0</v>
          </cell>
          <cell r="C857" t="str">
            <v>A05</v>
          </cell>
          <cell r="D857" t="str">
            <v>ABBOTT DIAGNOSTICS</v>
          </cell>
        </row>
        <row r="858">
          <cell r="A858" t="str">
            <v>A0530031026</v>
          </cell>
          <cell r="B858">
            <v>0</v>
          </cell>
          <cell r="C858" t="str">
            <v>A05</v>
          </cell>
          <cell r="D858" t="str">
            <v>ABBOTT DIAGNOSTICS</v>
          </cell>
        </row>
        <row r="859">
          <cell r="A859" t="str">
            <v>A0530031027</v>
          </cell>
          <cell r="B859">
            <v>0</v>
          </cell>
          <cell r="C859" t="str">
            <v>A05</v>
          </cell>
          <cell r="D859" t="str">
            <v>ABBOTT DIAGNOSTICS</v>
          </cell>
        </row>
        <row r="860">
          <cell r="A860" t="str">
            <v>A0530031029</v>
          </cell>
          <cell r="B860">
            <v>0</v>
          </cell>
          <cell r="C860" t="str">
            <v>A05</v>
          </cell>
          <cell r="D860" t="str">
            <v>ABBOTT DIAGNOSTICS</v>
          </cell>
        </row>
        <row r="861">
          <cell r="A861" t="str">
            <v>A0530031031</v>
          </cell>
          <cell r="B861">
            <v>0</v>
          </cell>
          <cell r="C861" t="str">
            <v>A05</v>
          </cell>
          <cell r="D861" t="str">
            <v>ABBOTT DIAGNOSTICS</v>
          </cell>
        </row>
        <row r="862">
          <cell r="A862" t="str">
            <v>A0530031032</v>
          </cell>
          <cell r="B862">
            <v>0</v>
          </cell>
          <cell r="C862" t="str">
            <v>A05</v>
          </cell>
          <cell r="D862" t="str">
            <v>ABBOTT DIAGNOSTICS</v>
          </cell>
        </row>
        <row r="863">
          <cell r="A863" t="str">
            <v>A0530031034</v>
          </cell>
          <cell r="B863">
            <v>0</v>
          </cell>
          <cell r="C863" t="str">
            <v>A05</v>
          </cell>
          <cell r="D863" t="str">
            <v>ABBOTT DIAGNOSTICS</v>
          </cell>
        </row>
        <row r="864">
          <cell r="A864" t="str">
            <v>A0530031035</v>
          </cell>
          <cell r="B864">
            <v>0</v>
          </cell>
          <cell r="C864" t="str">
            <v>A05</v>
          </cell>
          <cell r="D864" t="str">
            <v>ABBOTT DIAGNOSTICS</v>
          </cell>
        </row>
        <row r="865">
          <cell r="A865" t="str">
            <v>A0530035853</v>
          </cell>
          <cell r="B865">
            <v>0</v>
          </cell>
          <cell r="C865" t="str">
            <v>A05</v>
          </cell>
          <cell r="D865" t="str">
            <v>ABBOTT DIAGNOSTICS</v>
          </cell>
        </row>
        <row r="866">
          <cell r="A866" t="str">
            <v>A0530035854</v>
          </cell>
          <cell r="B866">
            <v>0</v>
          </cell>
          <cell r="C866" t="str">
            <v>A05</v>
          </cell>
          <cell r="D866" t="str">
            <v>ABBOTT DIAGNOSTICS</v>
          </cell>
        </row>
        <row r="867">
          <cell r="A867" t="str">
            <v>A0530035855</v>
          </cell>
          <cell r="B867">
            <v>0</v>
          </cell>
          <cell r="C867" t="str">
            <v>A05</v>
          </cell>
          <cell r="D867" t="str">
            <v>ABBOTT DIAGNOSTICS</v>
          </cell>
        </row>
        <row r="868">
          <cell r="A868" t="str">
            <v>A0530038646</v>
          </cell>
          <cell r="B868">
            <v>0</v>
          </cell>
          <cell r="C868" t="str">
            <v>A05</v>
          </cell>
          <cell r="D868" t="str">
            <v>ABBOTT DIAGNOSTICS</v>
          </cell>
        </row>
        <row r="869">
          <cell r="A869" t="str">
            <v>A0530-144152</v>
          </cell>
          <cell r="B869">
            <v>0</v>
          </cell>
          <cell r="C869" t="str">
            <v>A05</v>
          </cell>
          <cell r="D869" t="str">
            <v>ABBOTT DIAGNOSTICS</v>
          </cell>
        </row>
        <row r="870">
          <cell r="A870" t="str">
            <v>A0530-144159</v>
          </cell>
          <cell r="B870">
            <v>0</v>
          </cell>
          <cell r="C870" t="str">
            <v>A05</v>
          </cell>
          <cell r="D870" t="str">
            <v>ABBOTT DIAGNOSTICS</v>
          </cell>
        </row>
        <row r="871">
          <cell r="A871" t="str">
            <v>A0530-144161</v>
          </cell>
          <cell r="B871">
            <v>0</v>
          </cell>
          <cell r="C871" t="str">
            <v>A05</v>
          </cell>
          <cell r="D871" t="str">
            <v>ABBOTT DIAGNOSTICS</v>
          </cell>
        </row>
        <row r="872">
          <cell r="A872" t="str">
            <v>A0530-144162</v>
          </cell>
          <cell r="B872">
            <v>0</v>
          </cell>
          <cell r="C872" t="str">
            <v>A05</v>
          </cell>
          <cell r="D872" t="str">
            <v>ABBOTT DIAGNOSTICS</v>
          </cell>
        </row>
        <row r="873">
          <cell r="A873" t="str">
            <v>A0530-144163</v>
          </cell>
          <cell r="B873">
            <v>0</v>
          </cell>
          <cell r="C873" t="str">
            <v>A05</v>
          </cell>
          <cell r="D873" t="str">
            <v>ABBOTT DIAGNOSTICS</v>
          </cell>
        </row>
        <row r="874">
          <cell r="A874" t="str">
            <v>A0530-144165</v>
          </cell>
          <cell r="B874">
            <v>0</v>
          </cell>
          <cell r="C874" t="str">
            <v>A05</v>
          </cell>
          <cell r="D874" t="str">
            <v>ABBOTT DIAGNOSTICS</v>
          </cell>
        </row>
        <row r="875">
          <cell r="A875" t="str">
            <v>A0530-144166</v>
          </cell>
          <cell r="B875">
            <v>0</v>
          </cell>
          <cell r="C875" t="str">
            <v>A05</v>
          </cell>
          <cell r="D875" t="str">
            <v>ABBOTT DIAGNOSTICS</v>
          </cell>
        </row>
        <row r="876">
          <cell r="A876" t="str">
            <v>A0530-144167</v>
          </cell>
          <cell r="B876">
            <v>0</v>
          </cell>
          <cell r="C876" t="str">
            <v>A05</v>
          </cell>
          <cell r="D876" t="str">
            <v>ABBOTT DIAGNOSTICS</v>
          </cell>
        </row>
        <row r="877">
          <cell r="A877" t="str">
            <v>A0530-144170</v>
          </cell>
          <cell r="B877">
            <v>0</v>
          </cell>
          <cell r="C877" t="str">
            <v>A05</v>
          </cell>
          <cell r="D877" t="str">
            <v>ABBOTT DIAGNOSTICS</v>
          </cell>
        </row>
        <row r="878">
          <cell r="A878" t="str">
            <v>A0530-144171</v>
          </cell>
          <cell r="B878">
            <v>0</v>
          </cell>
          <cell r="C878" t="str">
            <v>A05</v>
          </cell>
          <cell r="D878" t="str">
            <v>ABBOTT DIAGNOSTICS</v>
          </cell>
        </row>
        <row r="879">
          <cell r="A879" t="str">
            <v>A0530-144172</v>
          </cell>
          <cell r="B879">
            <v>0</v>
          </cell>
          <cell r="C879" t="str">
            <v>A05</v>
          </cell>
          <cell r="D879" t="str">
            <v>ABBOTT DIAGNOSTICS</v>
          </cell>
        </row>
        <row r="880">
          <cell r="A880" t="str">
            <v>A0530-144175</v>
          </cell>
          <cell r="B880">
            <v>0</v>
          </cell>
          <cell r="C880" t="str">
            <v>A05</v>
          </cell>
          <cell r="D880" t="str">
            <v>ABBOTT DIAGNOSTICS</v>
          </cell>
        </row>
        <row r="881">
          <cell r="A881" t="str">
            <v>A0530-144176</v>
          </cell>
          <cell r="B881">
            <v>0</v>
          </cell>
          <cell r="C881" t="str">
            <v>A05</v>
          </cell>
          <cell r="D881" t="str">
            <v>ABBOTT DIAGNOSTICS</v>
          </cell>
        </row>
        <row r="882">
          <cell r="A882" t="str">
            <v>A0530-144177</v>
          </cell>
          <cell r="B882">
            <v>0</v>
          </cell>
          <cell r="C882" t="str">
            <v>A05</v>
          </cell>
          <cell r="D882" t="str">
            <v>ABBOTT DIAGNOSTICS</v>
          </cell>
        </row>
        <row r="883">
          <cell r="A883" t="str">
            <v>A0530-144178</v>
          </cell>
          <cell r="B883">
            <v>0</v>
          </cell>
          <cell r="C883" t="str">
            <v>A05</v>
          </cell>
          <cell r="D883" t="str">
            <v>ABBOTT DIAGNOSTICS</v>
          </cell>
        </row>
        <row r="884">
          <cell r="A884" t="str">
            <v>A0530-144180</v>
          </cell>
          <cell r="B884">
            <v>0</v>
          </cell>
          <cell r="C884" t="str">
            <v>A05</v>
          </cell>
          <cell r="D884" t="str">
            <v>ABBOTT DIAGNOSTICS</v>
          </cell>
        </row>
        <row r="885">
          <cell r="A885" t="str">
            <v>A0530-144182</v>
          </cell>
          <cell r="B885">
            <v>0</v>
          </cell>
          <cell r="C885" t="str">
            <v>A05</v>
          </cell>
          <cell r="D885" t="str">
            <v>ABBOTT DIAGNOSTICS</v>
          </cell>
        </row>
        <row r="886">
          <cell r="A886" t="str">
            <v>A0530-144183</v>
          </cell>
          <cell r="B886">
            <v>0</v>
          </cell>
          <cell r="C886" t="str">
            <v>A05</v>
          </cell>
          <cell r="D886" t="str">
            <v>ABBOTT DIAGNOSTICS</v>
          </cell>
        </row>
        <row r="887">
          <cell r="A887" t="str">
            <v>A0530-144184</v>
          </cell>
          <cell r="B887">
            <v>0</v>
          </cell>
          <cell r="C887" t="str">
            <v>A05</v>
          </cell>
          <cell r="D887" t="str">
            <v>ABBOTT DIAGNOSTICS</v>
          </cell>
        </row>
        <row r="888">
          <cell r="A888" t="str">
            <v>A0530-144188</v>
          </cell>
          <cell r="B888">
            <v>0</v>
          </cell>
          <cell r="C888" t="str">
            <v>A05</v>
          </cell>
          <cell r="D888" t="str">
            <v>ABBOTT DIAGNOSTICS</v>
          </cell>
        </row>
        <row r="889">
          <cell r="A889" t="str">
            <v>A0530-144189</v>
          </cell>
          <cell r="B889">
            <v>0</v>
          </cell>
          <cell r="C889" t="str">
            <v>A05</v>
          </cell>
          <cell r="D889" t="str">
            <v>ABBOTT DIAGNOSTICS</v>
          </cell>
        </row>
        <row r="890">
          <cell r="A890" t="str">
            <v>A0530-144193</v>
          </cell>
          <cell r="B890">
            <v>0</v>
          </cell>
          <cell r="C890" t="str">
            <v>A05</v>
          </cell>
          <cell r="D890" t="str">
            <v>ABBOTT DIAGNOSTICS</v>
          </cell>
        </row>
        <row r="891">
          <cell r="A891" t="str">
            <v>A0530-144194</v>
          </cell>
          <cell r="B891">
            <v>0</v>
          </cell>
          <cell r="C891" t="str">
            <v>A05</v>
          </cell>
          <cell r="D891" t="str">
            <v>ABBOTT DIAGNOSTICS</v>
          </cell>
        </row>
        <row r="892">
          <cell r="A892" t="str">
            <v>A0530-144195</v>
          </cell>
          <cell r="B892">
            <v>0</v>
          </cell>
          <cell r="C892" t="str">
            <v>A05</v>
          </cell>
          <cell r="D892" t="str">
            <v>ABBOTT DIAGNOSTICS</v>
          </cell>
        </row>
        <row r="893">
          <cell r="A893" t="str">
            <v>A0530-144196</v>
          </cell>
          <cell r="B893">
            <v>0</v>
          </cell>
          <cell r="C893" t="str">
            <v>A05</v>
          </cell>
          <cell r="D893" t="str">
            <v>ABBOTT DIAGNOSTICS</v>
          </cell>
        </row>
        <row r="894">
          <cell r="A894" t="str">
            <v>A0530-144412</v>
          </cell>
          <cell r="B894">
            <v>0</v>
          </cell>
          <cell r="C894" t="str">
            <v>A05</v>
          </cell>
          <cell r="D894" t="str">
            <v>ABBOTT DIAGNOSTICS</v>
          </cell>
        </row>
        <row r="895">
          <cell r="A895" t="str">
            <v>A0530-144421</v>
          </cell>
          <cell r="B895">
            <v>0</v>
          </cell>
          <cell r="C895" t="str">
            <v>A05</v>
          </cell>
          <cell r="D895" t="str">
            <v>ABBOTT DIAGNOSTICS</v>
          </cell>
        </row>
        <row r="896">
          <cell r="A896" t="str">
            <v>A0530-1506.52</v>
          </cell>
          <cell r="B896">
            <v>0</v>
          </cell>
          <cell r="C896" t="str">
            <v>A05</v>
          </cell>
          <cell r="D896" t="str">
            <v>ABBOTT DIAGNOSTICS</v>
          </cell>
        </row>
        <row r="897">
          <cell r="A897" t="str">
            <v>A053-04346-01</v>
          </cell>
          <cell r="B897">
            <v>0</v>
          </cell>
          <cell r="C897" t="str">
            <v>A05</v>
          </cell>
          <cell r="D897" t="str">
            <v>ABBOTT DIAGNOSTICS</v>
          </cell>
        </row>
        <row r="898">
          <cell r="A898" t="str">
            <v>A053-04387-01</v>
          </cell>
          <cell r="B898">
            <v>0</v>
          </cell>
          <cell r="C898" t="str">
            <v>A05</v>
          </cell>
          <cell r="D898" t="str">
            <v>ABBOTT DIAGNOSTICS</v>
          </cell>
        </row>
        <row r="899">
          <cell r="A899" t="str">
            <v>A053-04388-02</v>
          </cell>
          <cell r="B899">
            <v>0</v>
          </cell>
          <cell r="C899" t="str">
            <v>A05</v>
          </cell>
          <cell r="D899" t="str">
            <v>ABBOTT DIAGNOSTICS</v>
          </cell>
        </row>
        <row r="900">
          <cell r="A900" t="str">
            <v>A053-04485-01</v>
          </cell>
          <cell r="B900">
            <v>0</v>
          </cell>
          <cell r="C900" t="str">
            <v>A05</v>
          </cell>
          <cell r="D900" t="str">
            <v>ABBOTT DIAGNOSTICS</v>
          </cell>
        </row>
        <row r="901">
          <cell r="A901" t="str">
            <v>A053-04503-02</v>
          </cell>
          <cell r="B901">
            <v>0</v>
          </cell>
          <cell r="C901" t="str">
            <v>A05</v>
          </cell>
          <cell r="D901" t="str">
            <v>ABBOTT DIAGNOSTICS</v>
          </cell>
        </row>
        <row r="902">
          <cell r="A902" t="str">
            <v>A053-04521-01</v>
          </cell>
          <cell r="B902">
            <v>0</v>
          </cell>
          <cell r="C902" t="str">
            <v>A05</v>
          </cell>
          <cell r="D902" t="str">
            <v>ABBOTT DIAGNOSTICS</v>
          </cell>
        </row>
        <row r="903">
          <cell r="A903" t="str">
            <v>A053-04531-02</v>
          </cell>
          <cell r="B903">
            <v>0</v>
          </cell>
          <cell r="C903" t="str">
            <v>A05</v>
          </cell>
          <cell r="D903" t="str">
            <v>ABBOTT DIAGNOSTICS</v>
          </cell>
        </row>
        <row r="904">
          <cell r="A904" t="str">
            <v>A053-04537-01</v>
          </cell>
          <cell r="B904">
            <v>0</v>
          </cell>
          <cell r="C904" t="str">
            <v>A05</v>
          </cell>
          <cell r="D904" t="str">
            <v>ABBOTT DIAGNOSTICS</v>
          </cell>
        </row>
        <row r="905">
          <cell r="A905" t="str">
            <v>A053-04561-01</v>
          </cell>
          <cell r="B905">
            <v>0</v>
          </cell>
          <cell r="C905" t="str">
            <v>A05</v>
          </cell>
          <cell r="D905" t="str">
            <v>ABBOTT DIAGNOSTICS</v>
          </cell>
        </row>
        <row r="906">
          <cell r="A906" t="str">
            <v>A053-04571-01</v>
          </cell>
          <cell r="B906">
            <v>0</v>
          </cell>
          <cell r="C906" t="str">
            <v>A05</v>
          </cell>
          <cell r="D906" t="str">
            <v>ABBOTT DIAGNOSTICS</v>
          </cell>
        </row>
        <row r="907">
          <cell r="A907" t="str">
            <v>A053-04572-01</v>
          </cell>
          <cell r="B907">
            <v>0</v>
          </cell>
          <cell r="C907" t="str">
            <v>A05</v>
          </cell>
          <cell r="D907" t="str">
            <v>ABBOTT DIAGNOSTICS</v>
          </cell>
        </row>
        <row r="908">
          <cell r="A908" t="str">
            <v>A053-04708-01</v>
          </cell>
          <cell r="B908">
            <v>0</v>
          </cell>
          <cell r="C908" t="str">
            <v>A05</v>
          </cell>
          <cell r="D908" t="str">
            <v>ABBOTT DIAGNOSTICS</v>
          </cell>
        </row>
        <row r="909">
          <cell r="A909" t="str">
            <v>A053-04837-01</v>
          </cell>
          <cell r="B909">
            <v>0</v>
          </cell>
          <cell r="C909" t="str">
            <v>A05</v>
          </cell>
          <cell r="D909" t="str">
            <v>ABBOTT DIAGNOSTICS</v>
          </cell>
        </row>
        <row r="910">
          <cell r="A910" t="str">
            <v>A053-04840-01</v>
          </cell>
          <cell r="B910">
            <v>0</v>
          </cell>
          <cell r="C910" t="str">
            <v>A05</v>
          </cell>
          <cell r="D910" t="str">
            <v>ABBOTT DIAGNOSTICS</v>
          </cell>
        </row>
        <row r="911">
          <cell r="A911" t="str">
            <v>A053-04855-01</v>
          </cell>
          <cell r="B911">
            <v>0</v>
          </cell>
          <cell r="C911" t="str">
            <v>A05</v>
          </cell>
          <cell r="D911" t="str">
            <v>ABBOTT DIAGNOSTICS</v>
          </cell>
        </row>
        <row r="912">
          <cell r="A912" t="str">
            <v>A053-04915-01</v>
          </cell>
          <cell r="B912">
            <v>0</v>
          </cell>
          <cell r="C912" t="str">
            <v>A05</v>
          </cell>
          <cell r="D912" t="str">
            <v>ABBOTT DIAGNOSTICS</v>
          </cell>
        </row>
        <row r="913">
          <cell r="A913" t="str">
            <v>A053-04915-02</v>
          </cell>
          <cell r="B913">
            <v>0</v>
          </cell>
          <cell r="C913" t="str">
            <v>A05</v>
          </cell>
          <cell r="D913" t="str">
            <v>ABBOTT DIAGNOSTICS</v>
          </cell>
        </row>
        <row r="914">
          <cell r="A914" t="str">
            <v>A053-04920-01</v>
          </cell>
          <cell r="B914">
            <v>0</v>
          </cell>
          <cell r="C914" t="str">
            <v>A05</v>
          </cell>
          <cell r="D914" t="str">
            <v>ABBOTT DIAGNOSTICS</v>
          </cell>
        </row>
        <row r="915">
          <cell r="A915" t="str">
            <v>A053-04930-01</v>
          </cell>
          <cell r="B915">
            <v>0</v>
          </cell>
          <cell r="C915" t="str">
            <v>A05</v>
          </cell>
          <cell r="D915" t="str">
            <v>ABBOTT DIAGNOSTICS</v>
          </cell>
        </row>
        <row r="916">
          <cell r="A916" t="str">
            <v>A053-04935-01</v>
          </cell>
          <cell r="B916">
            <v>0</v>
          </cell>
          <cell r="C916" t="str">
            <v>A05</v>
          </cell>
          <cell r="D916" t="str">
            <v>ABBOTT DIAGNOSTICS</v>
          </cell>
        </row>
        <row r="917">
          <cell r="A917" t="str">
            <v>A053-04956-01</v>
          </cell>
          <cell r="B917">
            <v>0</v>
          </cell>
          <cell r="C917" t="str">
            <v>A05</v>
          </cell>
          <cell r="D917" t="str">
            <v>ABBOTT DIAGNOSTICS</v>
          </cell>
        </row>
        <row r="918">
          <cell r="A918" t="str">
            <v>A0531031-103</v>
          </cell>
          <cell r="B918">
            <v>0</v>
          </cell>
          <cell r="C918" t="str">
            <v>A05</v>
          </cell>
          <cell r="D918" t="str">
            <v>ABBOTT DIAGNOSTICS</v>
          </cell>
        </row>
        <row r="919">
          <cell r="A919" t="str">
            <v>A053108046</v>
          </cell>
          <cell r="B919">
            <v>0</v>
          </cell>
          <cell r="C919" t="str">
            <v>A05</v>
          </cell>
          <cell r="D919" t="str">
            <v>ABBOTT DIAGNOSTICS</v>
          </cell>
        </row>
        <row r="920">
          <cell r="A920" t="str">
            <v>A053-13622-01</v>
          </cell>
          <cell r="B920">
            <v>0</v>
          </cell>
          <cell r="C920" t="str">
            <v>A05</v>
          </cell>
          <cell r="D920" t="str">
            <v>ABBOTT DIAGNOSTICS</v>
          </cell>
        </row>
        <row r="921">
          <cell r="A921" t="str">
            <v>A0531803-104</v>
          </cell>
          <cell r="B921">
            <v>0</v>
          </cell>
          <cell r="C921" t="str">
            <v>A05</v>
          </cell>
          <cell r="D921" t="str">
            <v>ABBOTT DIAGNOSTICS</v>
          </cell>
        </row>
        <row r="922">
          <cell r="A922" t="str">
            <v>A053-30957-01</v>
          </cell>
          <cell r="B922">
            <v>0</v>
          </cell>
          <cell r="C922" t="str">
            <v>A05</v>
          </cell>
          <cell r="D922" t="str">
            <v>ABBOTT DIAGNOSTICS</v>
          </cell>
        </row>
        <row r="923">
          <cell r="A923" t="str">
            <v>A053-30961-01</v>
          </cell>
          <cell r="B923">
            <v>0</v>
          </cell>
          <cell r="C923" t="str">
            <v>A05</v>
          </cell>
          <cell r="D923" t="str">
            <v>ABBOTT DIAGNOSTICS</v>
          </cell>
        </row>
        <row r="924">
          <cell r="A924" t="str">
            <v>A053-30973-01</v>
          </cell>
          <cell r="B924">
            <v>0</v>
          </cell>
          <cell r="C924" t="str">
            <v>A05</v>
          </cell>
          <cell r="D924" t="str">
            <v>ABBOTT DIAGNOSTICS</v>
          </cell>
        </row>
        <row r="925">
          <cell r="A925" t="str">
            <v>A053-31002-01</v>
          </cell>
          <cell r="B925">
            <v>0</v>
          </cell>
          <cell r="C925" t="str">
            <v>A05</v>
          </cell>
          <cell r="D925" t="str">
            <v>ABBOTT DIAGNOSTICS</v>
          </cell>
        </row>
        <row r="926">
          <cell r="A926" t="str">
            <v>A053-31003-01</v>
          </cell>
          <cell r="B926">
            <v>0</v>
          </cell>
          <cell r="C926" t="str">
            <v>A05</v>
          </cell>
          <cell r="D926" t="str">
            <v>ABBOTT DIAGNOSTICS</v>
          </cell>
        </row>
        <row r="927">
          <cell r="A927" t="str">
            <v>A053-31006-01</v>
          </cell>
          <cell r="B927">
            <v>0</v>
          </cell>
          <cell r="C927" t="str">
            <v>A05</v>
          </cell>
          <cell r="D927" t="str">
            <v>ABBOTT DIAGNOSTICS</v>
          </cell>
        </row>
        <row r="928">
          <cell r="A928" t="str">
            <v>A053-31008-02</v>
          </cell>
          <cell r="B928">
            <v>0</v>
          </cell>
          <cell r="C928" t="str">
            <v>A05</v>
          </cell>
          <cell r="D928" t="str">
            <v>ABBOTT DIAGNOSTICS</v>
          </cell>
        </row>
        <row r="929">
          <cell r="A929" t="str">
            <v>A053-31009-01</v>
          </cell>
          <cell r="B929">
            <v>0</v>
          </cell>
          <cell r="C929" t="str">
            <v>A05</v>
          </cell>
          <cell r="D929" t="str">
            <v>ABBOTT DIAGNOSTICS</v>
          </cell>
        </row>
        <row r="930">
          <cell r="A930" t="str">
            <v>A053-31014-01</v>
          </cell>
          <cell r="B930">
            <v>0</v>
          </cell>
          <cell r="C930" t="str">
            <v>A05</v>
          </cell>
          <cell r="D930" t="str">
            <v>ABBOTT DIAGNOSTICS</v>
          </cell>
        </row>
        <row r="931">
          <cell r="A931" t="str">
            <v>A053-31016-01</v>
          </cell>
          <cell r="B931">
            <v>0</v>
          </cell>
          <cell r="C931" t="str">
            <v>A05</v>
          </cell>
          <cell r="D931" t="str">
            <v>ABBOTT DIAGNOSTICS</v>
          </cell>
        </row>
        <row r="932">
          <cell r="A932" t="str">
            <v>A053-31017-01</v>
          </cell>
          <cell r="B932">
            <v>0</v>
          </cell>
          <cell r="C932" t="str">
            <v>A05</v>
          </cell>
          <cell r="D932" t="str">
            <v>ABBOTT DIAGNOSTICS</v>
          </cell>
        </row>
        <row r="933">
          <cell r="A933" t="str">
            <v>A053-31020-01</v>
          </cell>
          <cell r="B933">
            <v>0</v>
          </cell>
          <cell r="C933" t="str">
            <v>A05</v>
          </cell>
          <cell r="D933" t="str">
            <v>ABBOTT DIAGNOSTICS</v>
          </cell>
        </row>
        <row r="934">
          <cell r="A934" t="str">
            <v>A053-31021-01</v>
          </cell>
          <cell r="B934">
            <v>0</v>
          </cell>
          <cell r="C934" t="str">
            <v>A05</v>
          </cell>
          <cell r="D934" t="str">
            <v>ABBOTT DIAGNOSTICS</v>
          </cell>
        </row>
        <row r="935">
          <cell r="A935" t="str">
            <v>A053-31022-01</v>
          </cell>
          <cell r="B935">
            <v>0</v>
          </cell>
          <cell r="C935" t="str">
            <v>A05</v>
          </cell>
          <cell r="D935" t="str">
            <v>ABBOTT DIAGNOSTICS</v>
          </cell>
        </row>
        <row r="936">
          <cell r="A936" t="str">
            <v>A053-31023-01</v>
          </cell>
          <cell r="B936">
            <v>0</v>
          </cell>
          <cell r="C936" t="str">
            <v>A05</v>
          </cell>
          <cell r="D936" t="str">
            <v>ABBOTT DIAGNOSTICS</v>
          </cell>
        </row>
        <row r="937">
          <cell r="A937" t="str">
            <v>A053-31024-01</v>
          </cell>
          <cell r="B937">
            <v>0</v>
          </cell>
          <cell r="C937" t="str">
            <v>A05</v>
          </cell>
          <cell r="D937" t="str">
            <v>ABBOTT DIAGNOSTICS</v>
          </cell>
        </row>
        <row r="938">
          <cell r="A938" t="str">
            <v>A053-31029-01</v>
          </cell>
          <cell r="B938">
            <v>0</v>
          </cell>
          <cell r="C938" t="str">
            <v>A05</v>
          </cell>
          <cell r="D938" t="str">
            <v>ABBOTT DIAGNOSTICS</v>
          </cell>
        </row>
        <row r="939">
          <cell r="A939" t="str">
            <v>A053-31031-01</v>
          </cell>
          <cell r="B939">
            <v>0</v>
          </cell>
          <cell r="C939" t="str">
            <v>A05</v>
          </cell>
          <cell r="D939" t="str">
            <v>ABBOTT DIAGNOSTICS</v>
          </cell>
        </row>
        <row r="940">
          <cell r="A940" t="str">
            <v>A053-31048-01</v>
          </cell>
          <cell r="B940">
            <v>0</v>
          </cell>
          <cell r="C940" t="str">
            <v>A05</v>
          </cell>
          <cell r="D940" t="str">
            <v>ABBOTT DIAGNOSTICS</v>
          </cell>
        </row>
        <row r="941">
          <cell r="A941" t="str">
            <v>A053-31051-01</v>
          </cell>
          <cell r="B941">
            <v>0</v>
          </cell>
          <cell r="C941" t="str">
            <v>A05</v>
          </cell>
          <cell r="D941" t="str">
            <v>ABBOTT DIAGNOSTICS</v>
          </cell>
        </row>
        <row r="942">
          <cell r="A942" t="str">
            <v>A053-31053-01</v>
          </cell>
          <cell r="B942">
            <v>0</v>
          </cell>
          <cell r="C942" t="str">
            <v>A05</v>
          </cell>
          <cell r="D942" t="str">
            <v>ABBOTT DIAGNOSTICS</v>
          </cell>
        </row>
        <row r="943">
          <cell r="A943" t="str">
            <v>A053-31059-01</v>
          </cell>
          <cell r="B943">
            <v>0</v>
          </cell>
          <cell r="C943" t="str">
            <v>A05</v>
          </cell>
          <cell r="D943" t="str">
            <v>ABBOTT DIAGNOSTICS</v>
          </cell>
        </row>
        <row r="944">
          <cell r="A944" t="str">
            <v>A053-31127-01</v>
          </cell>
          <cell r="B944">
            <v>0</v>
          </cell>
          <cell r="C944" t="str">
            <v>A05</v>
          </cell>
          <cell r="D944" t="str">
            <v>ABBOTT DIAGNOSTICS</v>
          </cell>
        </row>
        <row r="945">
          <cell r="A945" t="str">
            <v>A053-31290-01</v>
          </cell>
          <cell r="B945">
            <v>0</v>
          </cell>
          <cell r="C945" t="str">
            <v>A05</v>
          </cell>
          <cell r="D945" t="str">
            <v>ABBOTT DIAGNOSTICS</v>
          </cell>
        </row>
        <row r="946">
          <cell r="A946" t="str">
            <v>A053-31358-02</v>
          </cell>
          <cell r="B946">
            <v>0</v>
          </cell>
          <cell r="C946" t="str">
            <v>A05</v>
          </cell>
          <cell r="D946" t="str">
            <v>ABBOTT DIAGNOSTICS</v>
          </cell>
        </row>
        <row r="947">
          <cell r="A947" t="str">
            <v>A053-31414-01</v>
          </cell>
          <cell r="B947">
            <v>0</v>
          </cell>
          <cell r="C947" t="str">
            <v>A05</v>
          </cell>
          <cell r="D947" t="str">
            <v>ABBOTT DIAGNOSTICS</v>
          </cell>
        </row>
        <row r="948">
          <cell r="A948" t="str">
            <v>A053-31460-01</v>
          </cell>
          <cell r="B948">
            <v>0</v>
          </cell>
          <cell r="C948" t="str">
            <v>A05</v>
          </cell>
          <cell r="D948" t="str">
            <v>ABBOTT DIAGNOSTICS</v>
          </cell>
        </row>
        <row r="949">
          <cell r="A949" t="str">
            <v>A053-31491-01</v>
          </cell>
          <cell r="B949">
            <v>0</v>
          </cell>
          <cell r="C949" t="str">
            <v>A05</v>
          </cell>
          <cell r="D949" t="str">
            <v>ABBOTT DIAGNOSTICS</v>
          </cell>
        </row>
        <row r="950">
          <cell r="A950" t="str">
            <v>A053-31915-01</v>
          </cell>
          <cell r="B950">
            <v>0</v>
          </cell>
          <cell r="C950" t="str">
            <v>A05</v>
          </cell>
          <cell r="D950" t="str">
            <v>ABBOTT DIAGNOSTICS</v>
          </cell>
        </row>
        <row r="951">
          <cell r="A951" t="str">
            <v>A053-41164-01</v>
          </cell>
          <cell r="B951">
            <v>0</v>
          </cell>
          <cell r="C951" t="str">
            <v>A05</v>
          </cell>
          <cell r="D951" t="str">
            <v>ABBOTT DIAGNOSTICS</v>
          </cell>
        </row>
        <row r="952">
          <cell r="A952" t="str">
            <v>A053-41308-01</v>
          </cell>
          <cell r="B952">
            <v>0</v>
          </cell>
          <cell r="C952" t="str">
            <v>A05</v>
          </cell>
          <cell r="D952" t="str">
            <v>ABBOTT DIAGNOSTICS</v>
          </cell>
        </row>
        <row r="953">
          <cell r="A953" t="str">
            <v>A053-41353-01</v>
          </cell>
          <cell r="B953">
            <v>0</v>
          </cell>
          <cell r="C953" t="str">
            <v>A05</v>
          </cell>
          <cell r="D953" t="str">
            <v>ABBOTT DIAGNOSTICS</v>
          </cell>
        </row>
        <row r="954">
          <cell r="A954" t="str">
            <v>A053-41606-01</v>
          </cell>
          <cell r="B954">
            <v>0</v>
          </cell>
          <cell r="C954" t="str">
            <v>A05</v>
          </cell>
          <cell r="D954" t="str">
            <v>ABBOTT DIAGNOSTICS</v>
          </cell>
        </row>
        <row r="955">
          <cell r="A955" t="str">
            <v>A053-41796-01</v>
          </cell>
          <cell r="B955">
            <v>0</v>
          </cell>
          <cell r="C955" t="str">
            <v>A05</v>
          </cell>
          <cell r="D955" t="str">
            <v>ABBOTT DIAGNOSTICS</v>
          </cell>
        </row>
        <row r="956">
          <cell r="A956" t="str">
            <v>A053-44334-01</v>
          </cell>
          <cell r="B956">
            <v>0</v>
          </cell>
          <cell r="C956" t="str">
            <v>A05</v>
          </cell>
          <cell r="D956" t="str">
            <v>ABBOTT DIAGNOSTICS</v>
          </cell>
        </row>
        <row r="957">
          <cell r="A957" t="str">
            <v>A053-44340-01</v>
          </cell>
          <cell r="B957">
            <v>0</v>
          </cell>
          <cell r="C957" t="str">
            <v>A05</v>
          </cell>
          <cell r="D957" t="str">
            <v>ABBOTT DIAGNOSTICS</v>
          </cell>
        </row>
        <row r="958">
          <cell r="A958" t="str">
            <v>A053-44410-01</v>
          </cell>
          <cell r="B958">
            <v>0</v>
          </cell>
          <cell r="C958" t="str">
            <v>A05</v>
          </cell>
          <cell r="D958" t="str">
            <v>ABBOTT DIAGNOSTICS</v>
          </cell>
        </row>
        <row r="959">
          <cell r="A959" t="str">
            <v>A053-44617-01</v>
          </cell>
          <cell r="B959">
            <v>0</v>
          </cell>
          <cell r="C959" t="str">
            <v>A05</v>
          </cell>
          <cell r="D959" t="str">
            <v>ABBOTT DIAGNOSTICS</v>
          </cell>
        </row>
        <row r="960">
          <cell r="A960" t="str">
            <v>A053-44620-01</v>
          </cell>
          <cell r="B960">
            <v>0</v>
          </cell>
          <cell r="C960" t="str">
            <v>A05</v>
          </cell>
          <cell r="D960" t="str">
            <v>ABBOTT DIAGNOSTICS</v>
          </cell>
        </row>
        <row r="961">
          <cell r="A961" t="str">
            <v>A053-44840-01</v>
          </cell>
          <cell r="B961">
            <v>0</v>
          </cell>
          <cell r="C961" t="str">
            <v>A05</v>
          </cell>
          <cell r="D961" t="str">
            <v>ABBOTT DIAGNOSTICS</v>
          </cell>
        </row>
        <row r="962">
          <cell r="A962" t="str">
            <v>A053-45002-01</v>
          </cell>
          <cell r="B962">
            <v>0</v>
          </cell>
          <cell r="C962" t="str">
            <v>A05</v>
          </cell>
          <cell r="D962" t="str">
            <v>ABBOTT DIAGNOSTICS</v>
          </cell>
        </row>
        <row r="963">
          <cell r="A963" t="str">
            <v>A053-45036-01</v>
          </cell>
          <cell r="B963">
            <v>0</v>
          </cell>
          <cell r="C963" t="str">
            <v>A05</v>
          </cell>
          <cell r="D963" t="str">
            <v>ABBOTT DIAGNOSTICS</v>
          </cell>
        </row>
        <row r="964">
          <cell r="A964" t="str">
            <v>A053-45064-01</v>
          </cell>
          <cell r="B964">
            <v>0</v>
          </cell>
          <cell r="C964" t="str">
            <v>A05</v>
          </cell>
          <cell r="D964" t="str">
            <v>ABBOTT DIAGNOSTICS</v>
          </cell>
        </row>
        <row r="965">
          <cell r="A965" t="str">
            <v>A053-45065-01</v>
          </cell>
          <cell r="B965">
            <v>0</v>
          </cell>
          <cell r="C965" t="str">
            <v>A05</v>
          </cell>
          <cell r="D965" t="str">
            <v>ABBOTT DIAGNOSTICS</v>
          </cell>
        </row>
        <row r="966">
          <cell r="A966" t="str">
            <v>A053-45068-02</v>
          </cell>
          <cell r="B966">
            <v>0</v>
          </cell>
          <cell r="C966" t="str">
            <v>A05</v>
          </cell>
          <cell r="D966" t="str">
            <v>ABBOTT DIAGNOSTICS</v>
          </cell>
        </row>
        <row r="967">
          <cell r="A967" t="str">
            <v>A053-45195-01</v>
          </cell>
          <cell r="B967">
            <v>0</v>
          </cell>
          <cell r="C967" t="str">
            <v>A05</v>
          </cell>
          <cell r="D967" t="str">
            <v>ABBOTT DIAGNOSTICS</v>
          </cell>
        </row>
        <row r="968">
          <cell r="A968" t="str">
            <v>A053-45260-01</v>
          </cell>
          <cell r="B968">
            <v>0</v>
          </cell>
          <cell r="C968" t="str">
            <v>A05</v>
          </cell>
          <cell r="D968" t="str">
            <v>ABBOTT DIAGNOSTICS</v>
          </cell>
        </row>
        <row r="969">
          <cell r="A969" t="str">
            <v>A053-45270-03</v>
          </cell>
          <cell r="B969">
            <v>0</v>
          </cell>
          <cell r="C969" t="str">
            <v>A05</v>
          </cell>
          <cell r="D969" t="str">
            <v>ABBOTT DIAGNOSTICS</v>
          </cell>
        </row>
        <row r="970">
          <cell r="A970" t="str">
            <v>A053-45280-01</v>
          </cell>
          <cell r="B970">
            <v>0</v>
          </cell>
          <cell r="C970" t="str">
            <v>A05</v>
          </cell>
          <cell r="D970" t="str">
            <v>ABBOTT DIAGNOSTICS</v>
          </cell>
        </row>
        <row r="971">
          <cell r="A971" t="str">
            <v>A053-45339-01</v>
          </cell>
          <cell r="B971">
            <v>0</v>
          </cell>
          <cell r="C971" t="str">
            <v>A05</v>
          </cell>
          <cell r="D971" t="str">
            <v>ABBOTT DIAGNOSTICS</v>
          </cell>
        </row>
        <row r="972">
          <cell r="A972" t="str">
            <v>A053-45436-01</v>
          </cell>
          <cell r="B972">
            <v>0</v>
          </cell>
          <cell r="C972" t="str">
            <v>A05</v>
          </cell>
          <cell r="D972" t="str">
            <v>ABBOTT DIAGNOSTICS</v>
          </cell>
        </row>
        <row r="973">
          <cell r="A973" t="str">
            <v>A053-45875-01</v>
          </cell>
          <cell r="B973">
            <v>0</v>
          </cell>
          <cell r="C973" t="str">
            <v>A05</v>
          </cell>
          <cell r="D973" t="str">
            <v>ABBOTT DIAGNOSTICS</v>
          </cell>
        </row>
        <row r="974">
          <cell r="A974" t="str">
            <v>A053-47140-01</v>
          </cell>
          <cell r="B974">
            <v>0</v>
          </cell>
          <cell r="C974" t="str">
            <v>A05</v>
          </cell>
          <cell r="D974" t="str">
            <v>ABBOTT DIAGNOSTICS</v>
          </cell>
        </row>
        <row r="975">
          <cell r="A975" t="str">
            <v>A053-47227-01</v>
          </cell>
          <cell r="B975">
            <v>0</v>
          </cell>
          <cell r="C975" t="str">
            <v>A05</v>
          </cell>
          <cell r="D975" t="str">
            <v>ABBOTT DIAGNOSTICS</v>
          </cell>
        </row>
        <row r="976">
          <cell r="A976" t="str">
            <v>A053-47228-01</v>
          </cell>
          <cell r="B976">
            <v>0</v>
          </cell>
          <cell r="C976" t="str">
            <v>A05</v>
          </cell>
          <cell r="D976" t="str">
            <v>ABBOTT DIAGNOSTICS</v>
          </cell>
        </row>
        <row r="977">
          <cell r="A977" t="str">
            <v>A053-47230-01</v>
          </cell>
          <cell r="B977">
            <v>0</v>
          </cell>
          <cell r="C977" t="str">
            <v>A05</v>
          </cell>
          <cell r="D977" t="str">
            <v>ABBOTT DIAGNOSTICS</v>
          </cell>
        </row>
        <row r="978">
          <cell r="A978" t="str">
            <v>A053-47312-02</v>
          </cell>
          <cell r="B978">
            <v>0</v>
          </cell>
          <cell r="C978" t="str">
            <v>A05</v>
          </cell>
          <cell r="D978" t="str">
            <v>ABBOTT DIAGNOSTICS</v>
          </cell>
        </row>
        <row r="979">
          <cell r="A979" t="str">
            <v>A053-47414-01</v>
          </cell>
          <cell r="B979">
            <v>0</v>
          </cell>
          <cell r="C979" t="str">
            <v>A05</v>
          </cell>
          <cell r="D979" t="str">
            <v>ABBOTT DIAGNOSTICS</v>
          </cell>
        </row>
        <row r="980">
          <cell r="A980" t="str">
            <v>A053-47493-01</v>
          </cell>
          <cell r="B980">
            <v>0</v>
          </cell>
          <cell r="C980" t="str">
            <v>A05</v>
          </cell>
          <cell r="D980" t="str">
            <v>ABBOTT DIAGNOSTICS</v>
          </cell>
        </row>
        <row r="981">
          <cell r="A981" t="str">
            <v>A053-47725-01</v>
          </cell>
          <cell r="B981">
            <v>0</v>
          </cell>
          <cell r="C981" t="str">
            <v>A05</v>
          </cell>
          <cell r="D981" t="str">
            <v>ABBOTT DIAGNOSTICS</v>
          </cell>
        </row>
        <row r="982">
          <cell r="A982" t="str">
            <v>A053-47787-01</v>
          </cell>
          <cell r="B982">
            <v>0</v>
          </cell>
          <cell r="C982" t="str">
            <v>A05</v>
          </cell>
          <cell r="D982" t="str">
            <v>ABBOTT DIAGNOSTICS</v>
          </cell>
        </row>
        <row r="983">
          <cell r="A983" t="str">
            <v>A053-47826-01</v>
          </cell>
          <cell r="B983">
            <v>0</v>
          </cell>
          <cell r="C983" t="str">
            <v>A05</v>
          </cell>
          <cell r="D983" t="str">
            <v>ABBOTT DIAGNOSTICS</v>
          </cell>
        </row>
        <row r="984">
          <cell r="A984" t="str">
            <v>A053-47836-01</v>
          </cell>
          <cell r="B984">
            <v>0</v>
          </cell>
          <cell r="C984" t="str">
            <v>A05</v>
          </cell>
          <cell r="D984" t="str">
            <v>ABBOTT DIAGNOSTICS</v>
          </cell>
        </row>
        <row r="985">
          <cell r="A985" t="str">
            <v>A053480022</v>
          </cell>
          <cell r="B985">
            <v>0</v>
          </cell>
          <cell r="C985" t="str">
            <v>A05</v>
          </cell>
          <cell r="D985" t="str">
            <v>ABBOTT DIAGNOSTICS</v>
          </cell>
        </row>
        <row r="986">
          <cell r="A986" t="str">
            <v>A0537045-127</v>
          </cell>
          <cell r="B986">
            <v>0</v>
          </cell>
          <cell r="C986" t="str">
            <v>A05</v>
          </cell>
          <cell r="D986" t="str">
            <v>ABBOTT DIAGNOSTICS</v>
          </cell>
        </row>
        <row r="987">
          <cell r="A987" t="str">
            <v>A0537045-252</v>
          </cell>
          <cell r="B987">
            <v>0</v>
          </cell>
          <cell r="C987" t="str">
            <v>A05</v>
          </cell>
          <cell r="D987" t="str">
            <v>ABBOTT DIAGNOSTICS</v>
          </cell>
        </row>
        <row r="988">
          <cell r="A988" t="str">
            <v>A0537045-277</v>
          </cell>
          <cell r="B988">
            <v>0</v>
          </cell>
          <cell r="C988" t="str">
            <v>A05</v>
          </cell>
          <cell r="D988" t="str">
            <v>ABBOTT DIAGNOSTICS</v>
          </cell>
        </row>
        <row r="989">
          <cell r="A989" t="str">
            <v>A0537045-302</v>
          </cell>
          <cell r="B989">
            <v>0</v>
          </cell>
          <cell r="C989" t="str">
            <v>A05</v>
          </cell>
          <cell r="D989" t="str">
            <v>ABBOTT DIAGNOSTICS</v>
          </cell>
        </row>
        <row r="990">
          <cell r="A990" t="str">
            <v>A0537045-579</v>
          </cell>
          <cell r="B990">
            <v>0</v>
          </cell>
          <cell r="C990" t="str">
            <v>A05</v>
          </cell>
          <cell r="D990" t="str">
            <v>ABBOTT DIAGNOSTICS</v>
          </cell>
        </row>
        <row r="991">
          <cell r="A991" t="str">
            <v>A0537045-603</v>
          </cell>
          <cell r="B991">
            <v>0</v>
          </cell>
          <cell r="C991" t="str">
            <v>A05</v>
          </cell>
          <cell r="D991" t="str">
            <v>ABBOTT DIAGNOSTICS</v>
          </cell>
        </row>
        <row r="992">
          <cell r="A992" t="str">
            <v>A053790005</v>
          </cell>
          <cell r="B992">
            <v>0</v>
          </cell>
          <cell r="C992" t="str">
            <v>A05</v>
          </cell>
          <cell r="D992" t="str">
            <v>ABBOTT DIAGNOSTICS</v>
          </cell>
        </row>
        <row r="993">
          <cell r="A993" t="str">
            <v>A0537966-103</v>
          </cell>
          <cell r="B993">
            <v>0</v>
          </cell>
          <cell r="C993" t="str">
            <v>A05</v>
          </cell>
          <cell r="D993" t="str">
            <v>ABBOTT DIAGNOSTICS</v>
          </cell>
        </row>
        <row r="994">
          <cell r="A994" t="str">
            <v>A0537979-104</v>
          </cell>
          <cell r="B994">
            <v>0</v>
          </cell>
          <cell r="C994" t="str">
            <v>A05</v>
          </cell>
          <cell r="D994" t="str">
            <v>ABBOTT DIAGNOSTICS</v>
          </cell>
        </row>
        <row r="995">
          <cell r="A995" t="str">
            <v>A0537980-105</v>
          </cell>
          <cell r="B995">
            <v>0</v>
          </cell>
          <cell r="C995" t="str">
            <v>A05</v>
          </cell>
          <cell r="D995" t="str">
            <v>ABBOTT DIAGNOSTICS</v>
          </cell>
        </row>
        <row r="996">
          <cell r="A996" t="str">
            <v>A0537LAB000001EXP</v>
          </cell>
          <cell r="B996">
            <v>0</v>
          </cell>
          <cell r="C996" t="str">
            <v>A05</v>
          </cell>
          <cell r="D996" t="str">
            <v>ABBOTT DIAGNOSTICS</v>
          </cell>
        </row>
        <row r="997">
          <cell r="A997" t="str">
            <v>A0538378-101</v>
          </cell>
          <cell r="B997">
            <v>0</v>
          </cell>
          <cell r="C997" t="str">
            <v>A05</v>
          </cell>
          <cell r="D997" t="str">
            <v>ABBOTT DIAGNOSTICS</v>
          </cell>
        </row>
        <row r="998">
          <cell r="A998" t="str">
            <v>A0538396-101</v>
          </cell>
          <cell r="B998">
            <v>0</v>
          </cell>
          <cell r="C998" t="str">
            <v>A05</v>
          </cell>
          <cell r="D998" t="str">
            <v>ABBOTT DIAGNOSTICS</v>
          </cell>
        </row>
        <row r="999">
          <cell r="A999" t="str">
            <v>A0538738-101</v>
          </cell>
          <cell r="B999">
            <v>0</v>
          </cell>
          <cell r="C999" t="str">
            <v>A05</v>
          </cell>
          <cell r="D999" t="str">
            <v>ABBOTT DIAGNOSTICS</v>
          </cell>
        </row>
        <row r="1000">
          <cell r="A1000" t="str">
            <v>A0538920-101</v>
          </cell>
          <cell r="B1000">
            <v>0</v>
          </cell>
          <cell r="C1000" t="str">
            <v>A05</v>
          </cell>
          <cell r="D1000" t="str">
            <v>ABBOTT DIAGNOSTICS</v>
          </cell>
        </row>
        <row r="1001">
          <cell r="A1001" t="str">
            <v>A053B46.01</v>
          </cell>
          <cell r="B1001">
            <v>0</v>
          </cell>
          <cell r="C1001" t="str">
            <v>A05</v>
          </cell>
          <cell r="D1001" t="str">
            <v>ABBOTT DIAGNOSTICS</v>
          </cell>
        </row>
        <row r="1002">
          <cell r="A1002" t="str">
            <v>A053B46.10</v>
          </cell>
          <cell r="B1002">
            <v>0</v>
          </cell>
          <cell r="C1002" t="str">
            <v>A05</v>
          </cell>
          <cell r="D1002" t="str">
            <v>ABBOTT DIAGNOSTICS</v>
          </cell>
        </row>
        <row r="1003">
          <cell r="A1003" t="str">
            <v>A053B46.20</v>
          </cell>
          <cell r="B1003">
            <v>0</v>
          </cell>
          <cell r="C1003" t="str">
            <v>A05</v>
          </cell>
          <cell r="D1003" t="str">
            <v>ABBOTT DIAGNOSTICS</v>
          </cell>
        </row>
        <row r="1004">
          <cell r="A1004" t="str">
            <v>A053B46.30</v>
          </cell>
          <cell r="B1004">
            <v>0</v>
          </cell>
          <cell r="C1004" t="str">
            <v>A05</v>
          </cell>
          <cell r="D1004" t="str">
            <v>ABBOTT DIAGNOSTICS</v>
          </cell>
        </row>
        <row r="1005">
          <cell r="A1005" t="str">
            <v>A054012.24</v>
          </cell>
          <cell r="B1005">
            <v>0</v>
          </cell>
          <cell r="C1005" t="str">
            <v>A05</v>
          </cell>
          <cell r="D1005" t="str">
            <v>ABBOTT DIAGNOSTICS</v>
          </cell>
        </row>
        <row r="1006">
          <cell r="A1006" t="str">
            <v>A054-14717-01</v>
          </cell>
          <cell r="B1006">
            <v>0</v>
          </cell>
          <cell r="C1006" t="str">
            <v>A05</v>
          </cell>
          <cell r="D1006" t="str">
            <v>ABBOTT DIAGNOSTICS</v>
          </cell>
        </row>
        <row r="1007">
          <cell r="A1007" t="str">
            <v>A054-200457-01</v>
          </cell>
          <cell r="B1007">
            <v>0</v>
          </cell>
          <cell r="C1007" t="str">
            <v>A05</v>
          </cell>
          <cell r="D1007" t="str">
            <v>ABBOTT DIAGNOSTICS</v>
          </cell>
        </row>
        <row r="1008">
          <cell r="A1008" t="str">
            <v>A054201-04155</v>
          </cell>
          <cell r="B1008">
            <v>0</v>
          </cell>
          <cell r="C1008" t="str">
            <v>A05</v>
          </cell>
          <cell r="D1008" t="str">
            <v>ABBOTT DIAGNOSTICS</v>
          </cell>
        </row>
        <row r="1009">
          <cell r="A1009" t="str">
            <v>A054-201201-01</v>
          </cell>
          <cell r="B1009">
            <v>0</v>
          </cell>
          <cell r="C1009" t="str">
            <v>A05</v>
          </cell>
          <cell r="D1009" t="str">
            <v>ABBOTT DIAGNOSTICS</v>
          </cell>
        </row>
        <row r="1010">
          <cell r="A1010" t="str">
            <v>A054-201201-02</v>
          </cell>
          <cell r="B1010">
            <v>0</v>
          </cell>
          <cell r="C1010" t="str">
            <v>A05</v>
          </cell>
          <cell r="D1010" t="str">
            <v>ABBOTT DIAGNOSTICS</v>
          </cell>
        </row>
        <row r="1011">
          <cell r="A1011" t="str">
            <v>A054-201201-04</v>
          </cell>
          <cell r="B1011">
            <v>0</v>
          </cell>
          <cell r="C1011" t="str">
            <v>A05</v>
          </cell>
          <cell r="D1011" t="str">
            <v>ABBOTT DIAGNOSTICS</v>
          </cell>
        </row>
        <row r="1012">
          <cell r="A1012" t="str">
            <v>A054-201247-01</v>
          </cell>
          <cell r="B1012">
            <v>0</v>
          </cell>
          <cell r="C1012" t="str">
            <v>A05</v>
          </cell>
          <cell r="D1012" t="str">
            <v>ABBOTT DIAGNOSTICS</v>
          </cell>
        </row>
        <row r="1013">
          <cell r="A1013" t="str">
            <v>A054-202218-01</v>
          </cell>
          <cell r="B1013">
            <v>0</v>
          </cell>
          <cell r="C1013" t="str">
            <v>A05</v>
          </cell>
          <cell r="D1013" t="str">
            <v>ABBOTT DIAGNOSTICS</v>
          </cell>
        </row>
        <row r="1014">
          <cell r="A1014" t="str">
            <v>A054-203318-01</v>
          </cell>
          <cell r="B1014">
            <v>0</v>
          </cell>
          <cell r="C1014" t="str">
            <v>A05</v>
          </cell>
          <cell r="D1014" t="str">
            <v>ABBOTT DIAGNOSTICS</v>
          </cell>
        </row>
        <row r="1015">
          <cell r="A1015" t="str">
            <v>A054260-07301</v>
          </cell>
          <cell r="B1015">
            <v>0</v>
          </cell>
          <cell r="C1015" t="str">
            <v>A05</v>
          </cell>
          <cell r="D1015" t="str">
            <v>ABBOTT DIAGNOSTICS</v>
          </cell>
        </row>
        <row r="1016">
          <cell r="A1016" t="str">
            <v>A054260-07501</v>
          </cell>
          <cell r="B1016">
            <v>0</v>
          </cell>
          <cell r="C1016" t="str">
            <v>A05</v>
          </cell>
          <cell r="D1016" t="str">
            <v>ABBOTT DIAGNOSTICS</v>
          </cell>
        </row>
        <row r="1017">
          <cell r="A1017" t="str">
            <v>A054260-07502</v>
          </cell>
          <cell r="B1017">
            <v>0</v>
          </cell>
          <cell r="C1017" t="str">
            <v>A05</v>
          </cell>
          <cell r="D1017" t="str">
            <v>ABBOTT DIAGNOSTICS</v>
          </cell>
        </row>
        <row r="1018">
          <cell r="A1018" t="str">
            <v>A054260-07510</v>
          </cell>
          <cell r="B1018">
            <v>0</v>
          </cell>
          <cell r="C1018" t="str">
            <v>A05</v>
          </cell>
          <cell r="D1018" t="str">
            <v>ABBOTT DIAGNOSTICS</v>
          </cell>
        </row>
        <row r="1019">
          <cell r="A1019" t="str">
            <v>A054260-07511</v>
          </cell>
          <cell r="B1019">
            <v>0</v>
          </cell>
          <cell r="C1019" t="str">
            <v>A05</v>
          </cell>
          <cell r="D1019" t="str">
            <v>ABBOTT DIAGNOSTICS</v>
          </cell>
        </row>
        <row r="1020">
          <cell r="A1020" t="str">
            <v>A054270-00123</v>
          </cell>
          <cell r="B1020">
            <v>0</v>
          </cell>
          <cell r="C1020" t="str">
            <v>A05</v>
          </cell>
          <cell r="D1020" t="str">
            <v>ABBOTT DIAGNOSTICS</v>
          </cell>
        </row>
        <row r="1021">
          <cell r="A1021" t="str">
            <v>A054270-00124</v>
          </cell>
          <cell r="B1021">
            <v>0</v>
          </cell>
          <cell r="C1021" t="str">
            <v>A05</v>
          </cell>
          <cell r="D1021" t="str">
            <v>ABBOTT DIAGNOSTICS</v>
          </cell>
        </row>
        <row r="1022">
          <cell r="A1022" t="str">
            <v>A054280-02245</v>
          </cell>
          <cell r="B1022">
            <v>0</v>
          </cell>
          <cell r="C1022" t="str">
            <v>A05</v>
          </cell>
          <cell r="D1022" t="str">
            <v>ABBOTT DIAGNOSTICS</v>
          </cell>
        </row>
        <row r="1023">
          <cell r="A1023" t="str">
            <v>A054290-04023</v>
          </cell>
          <cell r="B1023">
            <v>0</v>
          </cell>
          <cell r="C1023" t="str">
            <v>A05</v>
          </cell>
          <cell r="D1023" t="str">
            <v>ABBOTT DIAGNOSTICS</v>
          </cell>
        </row>
        <row r="1024">
          <cell r="A1024" t="str">
            <v>A054290-04026</v>
          </cell>
          <cell r="B1024">
            <v>0</v>
          </cell>
          <cell r="C1024" t="str">
            <v>A05</v>
          </cell>
          <cell r="D1024" t="str">
            <v>ABBOTT DIAGNOSTICS</v>
          </cell>
        </row>
        <row r="1025">
          <cell r="A1025" t="str">
            <v>A054311-00091</v>
          </cell>
          <cell r="B1025">
            <v>0</v>
          </cell>
          <cell r="C1025" t="str">
            <v>A05</v>
          </cell>
          <cell r="D1025" t="str">
            <v>ABBOTT DIAGNOSTICS</v>
          </cell>
        </row>
        <row r="1026">
          <cell r="A1026" t="str">
            <v>A054311-00106</v>
          </cell>
          <cell r="B1026">
            <v>0</v>
          </cell>
          <cell r="C1026" t="str">
            <v>A05</v>
          </cell>
          <cell r="D1026" t="str">
            <v>ABBOTT DIAGNOSTICS</v>
          </cell>
        </row>
        <row r="1027">
          <cell r="A1027" t="str">
            <v>A054311-00107</v>
          </cell>
          <cell r="B1027">
            <v>0</v>
          </cell>
          <cell r="C1027" t="str">
            <v>A05</v>
          </cell>
          <cell r="D1027" t="str">
            <v>ABBOTT DIAGNOSTICS</v>
          </cell>
        </row>
        <row r="1028">
          <cell r="A1028" t="str">
            <v>A054311-00108</v>
          </cell>
          <cell r="B1028">
            <v>0</v>
          </cell>
          <cell r="C1028" t="str">
            <v>A05</v>
          </cell>
          <cell r="D1028" t="str">
            <v>ABBOTT DIAGNOSTICS</v>
          </cell>
        </row>
        <row r="1029">
          <cell r="A1029" t="str">
            <v>A054311-00109</v>
          </cell>
          <cell r="B1029">
            <v>0</v>
          </cell>
          <cell r="C1029" t="str">
            <v>A05</v>
          </cell>
          <cell r="D1029" t="str">
            <v>ABBOTT DIAGNOSTICS</v>
          </cell>
        </row>
        <row r="1030">
          <cell r="A1030" t="str">
            <v>A054311-00110</v>
          </cell>
          <cell r="B1030">
            <v>0</v>
          </cell>
          <cell r="C1030" t="str">
            <v>A05</v>
          </cell>
          <cell r="D1030" t="str">
            <v>ABBOTT DIAGNOSTICS</v>
          </cell>
        </row>
        <row r="1031">
          <cell r="A1031" t="str">
            <v>A054311-00111</v>
          </cell>
          <cell r="B1031">
            <v>0</v>
          </cell>
          <cell r="C1031" t="str">
            <v>A05</v>
          </cell>
          <cell r="D1031" t="str">
            <v>ABBOTT DIAGNOSTICS</v>
          </cell>
        </row>
        <row r="1032">
          <cell r="A1032" t="str">
            <v>A054311-00112</v>
          </cell>
          <cell r="B1032">
            <v>0</v>
          </cell>
          <cell r="C1032" t="str">
            <v>A05</v>
          </cell>
          <cell r="D1032" t="str">
            <v>ABBOTT DIAGNOSTICS</v>
          </cell>
        </row>
        <row r="1033">
          <cell r="A1033" t="str">
            <v>A054320-00201</v>
          </cell>
          <cell r="B1033">
            <v>0</v>
          </cell>
          <cell r="C1033" t="str">
            <v>A05</v>
          </cell>
          <cell r="D1033" t="str">
            <v>ABBOTT DIAGNOSTICS</v>
          </cell>
        </row>
        <row r="1034">
          <cell r="A1034" t="str">
            <v>A054320-01732</v>
          </cell>
          <cell r="B1034">
            <v>0</v>
          </cell>
          <cell r="C1034" t="str">
            <v>A05</v>
          </cell>
          <cell r="D1034" t="str">
            <v>ABBOTT DIAGNOSTICS</v>
          </cell>
        </row>
        <row r="1035">
          <cell r="A1035" t="str">
            <v>A054-37036-01</v>
          </cell>
          <cell r="B1035">
            <v>0</v>
          </cell>
          <cell r="C1035" t="str">
            <v>A05</v>
          </cell>
          <cell r="D1035" t="str">
            <v>ABBOTT DIAGNOSTICS</v>
          </cell>
        </row>
        <row r="1036">
          <cell r="A1036" t="str">
            <v>A054-37084-02R</v>
          </cell>
          <cell r="B1036">
            <v>0</v>
          </cell>
          <cell r="C1036" t="str">
            <v>A05</v>
          </cell>
          <cell r="D1036" t="str">
            <v>ABBOTT DIAGNOSTICS</v>
          </cell>
        </row>
        <row r="1037">
          <cell r="A1037" t="str">
            <v>A054-37085-02</v>
          </cell>
          <cell r="B1037">
            <v>0</v>
          </cell>
          <cell r="C1037" t="str">
            <v>A05</v>
          </cell>
          <cell r="D1037" t="str">
            <v>ABBOTT DIAGNOSTICS</v>
          </cell>
        </row>
        <row r="1038">
          <cell r="A1038" t="str">
            <v>A054-37086-01</v>
          </cell>
          <cell r="B1038">
            <v>0</v>
          </cell>
          <cell r="C1038" t="str">
            <v>A05</v>
          </cell>
          <cell r="D1038" t="str">
            <v>ABBOTT DIAGNOSTICS</v>
          </cell>
        </row>
        <row r="1039">
          <cell r="A1039" t="str">
            <v>A054-37087-01</v>
          </cell>
          <cell r="B1039">
            <v>0</v>
          </cell>
          <cell r="C1039" t="str">
            <v>A05</v>
          </cell>
          <cell r="D1039" t="str">
            <v>ABBOTT DIAGNOSTICS</v>
          </cell>
        </row>
        <row r="1040">
          <cell r="A1040" t="str">
            <v>A054-37090-02</v>
          </cell>
          <cell r="B1040">
            <v>0</v>
          </cell>
          <cell r="C1040" t="str">
            <v>A05</v>
          </cell>
          <cell r="D1040" t="str">
            <v>ABBOTT DIAGNOSTICS</v>
          </cell>
        </row>
        <row r="1041">
          <cell r="A1041" t="str">
            <v>A054-37090-03</v>
          </cell>
          <cell r="B1041">
            <v>0</v>
          </cell>
          <cell r="C1041" t="str">
            <v>A05</v>
          </cell>
          <cell r="D1041" t="str">
            <v>ABBOTT DIAGNOSTICS</v>
          </cell>
        </row>
        <row r="1042">
          <cell r="A1042" t="str">
            <v>A054-37090-04</v>
          </cell>
          <cell r="B1042">
            <v>0</v>
          </cell>
          <cell r="C1042" t="str">
            <v>A05</v>
          </cell>
          <cell r="D1042" t="str">
            <v>ABBOTT DIAGNOSTICS</v>
          </cell>
        </row>
        <row r="1043">
          <cell r="A1043" t="str">
            <v>A054-37091-01</v>
          </cell>
          <cell r="B1043">
            <v>0</v>
          </cell>
          <cell r="C1043" t="str">
            <v>A05</v>
          </cell>
          <cell r="D1043" t="str">
            <v>ABBOTT DIAGNOSTICS</v>
          </cell>
        </row>
        <row r="1044">
          <cell r="A1044" t="str">
            <v>A054-37092-02</v>
          </cell>
          <cell r="B1044">
            <v>0</v>
          </cell>
          <cell r="C1044" t="str">
            <v>A05</v>
          </cell>
          <cell r="D1044" t="str">
            <v>ABBOTT DIAGNOSTICS</v>
          </cell>
        </row>
        <row r="1045">
          <cell r="A1045" t="str">
            <v>A054-37100-01</v>
          </cell>
          <cell r="B1045">
            <v>0</v>
          </cell>
          <cell r="C1045" t="str">
            <v>A05</v>
          </cell>
          <cell r="D1045" t="str">
            <v>ABBOTT DIAGNOSTICS</v>
          </cell>
        </row>
        <row r="1046">
          <cell r="A1046" t="str">
            <v>A054-37101-01</v>
          </cell>
          <cell r="B1046">
            <v>0</v>
          </cell>
          <cell r="C1046" t="str">
            <v>A05</v>
          </cell>
          <cell r="D1046" t="str">
            <v>ABBOTT DIAGNOSTICS</v>
          </cell>
        </row>
        <row r="1047">
          <cell r="A1047" t="str">
            <v>A054-37105-01</v>
          </cell>
          <cell r="B1047">
            <v>0</v>
          </cell>
          <cell r="C1047" t="str">
            <v>A05</v>
          </cell>
          <cell r="D1047" t="str">
            <v>ABBOTT DIAGNOSTICS</v>
          </cell>
        </row>
        <row r="1048">
          <cell r="A1048" t="str">
            <v>A054-37106-01</v>
          </cell>
          <cell r="B1048">
            <v>0</v>
          </cell>
          <cell r="C1048" t="str">
            <v>A05</v>
          </cell>
          <cell r="D1048" t="str">
            <v>ABBOTT DIAGNOSTICS</v>
          </cell>
        </row>
        <row r="1049">
          <cell r="A1049" t="str">
            <v>A054-37107-01</v>
          </cell>
          <cell r="B1049">
            <v>0</v>
          </cell>
          <cell r="C1049" t="str">
            <v>A05</v>
          </cell>
          <cell r="D1049" t="str">
            <v>ABBOTT DIAGNOSTICS</v>
          </cell>
        </row>
        <row r="1050">
          <cell r="A1050" t="str">
            <v>A054-37109-01</v>
          </cell>
          <cell r="B1050">
            <v>0</v>
          </cell>
          <cell r="C1050" t="str">
            <v>A05</v>
          </cell>
          <cell r="D1050" t="str">
            <v>ABBOTT DIAGNOSTICS</v>
          </cell>
        </row>
        <row r="1051">
          <cell r="A1051" t="str">
            <v>A054-37111-01</v>
          </cell>
          <cell r="B1051">
            <v>0</v>
          </cell>
          <cell r="C1051" t="str">
            <v>A05</v>
          </cell>
          <cell r="D1051" t="str">
            <v>ABBOTT DIAGNOSTICS</v>
          </cell>
        </row>
        <row r="1052">
          <cell r="A1052" t="str">
            <v>A054-37112-01</v>
          </cell>
          <cell r="B1052">
            <v>0</v>
          </cell>
          <cell r="C1052" t="str">
            <v>A05</v>
          </cell>
          <cell r="D1052" t="str">
            <v>ABBOTT DIAGNOSTICS</v>
          </cell>
        </row>
        <row r="1053">
          <cell r="A1053" t="str">
            <v>A054-37114-01</v>
          </cell>
          <cell r="B1053">
            <v>0</v>
          </cell>
          <cell r="C1053" t="str">
            <v>A05</v>
          </cell>
          <cell r="D1053" t="str">
            <v>ABBOTT DIAGNOSTICS</v>
          </cell>
        </row>
        <row r="1054">
          <cell r="A1054" t="str">
            <v>A054-37115-01</v>
          </cell>
          <cell r="B1054">
            <v>0</v>
          </cell>
          <cell r="C1054" t="str">
            <v>A05</v>
          </cell>
          <cell r="D1054" t="str">
            <v>ABBOTT DIAGNOSTICS</v>
          </cell>
        </row>
        <row r="1055">
          <cell r="A1055" t="str">
            <v>A054-37116-01</v>
          </cell>
          <cell r="B1055">
            <v>0</v>
          </cell>
          <cell r="C1055" t="str">
            <v>A05</v>
          </cell>
          <cell r="D1055" t="str">
            <v>ABBOTT DIAGNOSTICS</v>
          </cell>
        </row>
        <row r="1056">
          <cell r="A1056" t="str">
            <v>A054-37118-01</v>
          </cell>
          <cell r="B1056">
            <v>0</v>
          </cell>
          <cell r="C1056" t="str">
            <v>A05</v>
          </cell>
          <cell r="D1056" t="str">
            <v>ABBOTT DIAGNOSTICS</v>
          </cell>
        </row>
        <row r="1057">
          <cell r="A1057" t="str">
            <v>A054-37120-01</v>
          </cell>
          <cell r="B1057">
            <v>0</v>
          </cell>
          <cell r="C1057" t="str">
            <v>A05</v>
          </cell>
          <cell r="D1057" t="str">
            <v>ABBOTT DIAGNOSTICS</v>
          </cell>
        </row>
        <row r="1058">
          <cell r="A1058" t="str">
            <v>A054-37125-01</v>
          </cell>
          <cell r="B1058">
            <v>0</v>
          </cell>
          <cell r="C1058" t="str">
            <v>A05</v>
          </cell>
          <cell r="D1058" t="str">
            <v>ABBOTT DIAGNOSTICS</v>
          </cell>
        </row>
        <row r="1059">
          <cell r="A1059" t="str">
            <v>A054-37126-01</v>
          </cell>
          <cell r="B1059">
            <v>0</v>
          </cell>
          <cell r="C1059" t="str">
            <v>A05</v>
          </cell>
          <cell r="D1059" t="str">
            <v>ABBOTT DIAGNOSTICS</v>
          </cell>
        </row>
        <row r="1060">
          <cell r="A1060" t="str">
            <v>A054-37127-01</v>
          </cell>
          <cell r="B1060">
            <v>0</v>
          </cell>
          <cell r="C1060" t="str">
            <v>A05</v>
          </cell>
          <cell r="D1060" t="str">
            <v>ABBOTT DIAGNOSTICS</v>
          </cell>
        </row>
        <row r="1061">
          <cell r="A1061" t="str">
            <v>A054-37129-01</v>
          </cell>
          <cell r="B1061">
            <v>0</v>
          </cell>
          <cell r="C1061" t="str">
            <v>A05</v>
          </cell>
          <cell r="D1061" t="str">
            <v>ABBOTT DIAGNOSTICS</v>
          </cell>
        </row>
        <row r="1062">
          <cell r="A1062" t="str">
            <v>A054-37133-01</v>
          </cell>
          <cell r="B1062">
            <v>0</v>
          </cell>
          <cell r="C1062" t="str">
            <v>A05</v>
          </cell>
          <cell r="D1062" t="str">
            <v>ABBOTT DIAGNOSTICS</v>
          </cell>
        </row>
        <row r="1063">
          <cell r="A1063" t="str">
            <v>A054-37134-01</v>
          </cell>
          <cell r="B1063">
            <v>0</v>
          </cell>
          <cell r="C1063" t="str">
            <v>A05</v>
          </cell>
          <cell r="D1063" t="str">
            <v>ABBOTT DIAGNOSTICS</v>
          </cell>
        </row>
        <row r="1064">
          <cell r="A1064" t="str">
            <v>A054-37135-01</v>
          </cell>
          <cell r="B1064">
            <v>0</v>
          </cell>
          <cell r="C1064" t="str">
            <v>A05</v>
          </cell>
          <cell r="D1064" t="str">
            <v>ABBOTT DIAGNOSTICS</v>
          </cell>
        </row>
        <row r="1065">
          <cell r="A1065" t="str">
            <v>A054-37136-01</v>
          </cell>
          <cell r="B1065">
            <v>0</v>
          </cell>
          <cell r="C1065" t="str">
            <v>A05</v>
          </cell>
          <cell r="D1065" t="str">
            <v>ABBOTT DIAGNOSTICS</v>
          </cell>
        </row>
        <row r="1066">
          <cell r="A1066" t="str">
            <v>A054-37137-01</v>
          </cell>
          <cell r="B1066">
            <v>0</v>
          </cell>
          <cell r="C1066" t="str">
            <v>A05</v>
          </cell>
          <cell r="D1066" t="str">
            <v>ABBOTT DIAGNOSTICS</v>
          </cell>
        </row>
        <row r="1067">
          <cell r="A1067" t="str">
            <v>A054-37142-01</v>
          </cell>
          <cell r="B1067">
            <v>0</v>
          </cell>
          <cell r="C1067" t="str">
            <v>A05</v>
          </cell>
          <cell r="D1067" t="str">
            <v>ABBOTT DIAGNOSTICS</v>
          </cell>
        </row>
        <row r="1068">
          <cell r="A1068" t="str">
            <v>A054-37144-01</v>
          </cell>
          <cell r="B1068">
            <v>0</v>
          </cell>
          <cell r="C1068" t="str">
            <v>A05</v>
          </cell>
          <cell r="D1068" t="str">
            <v>ABBOTT DIAGNOSTICS</v>
          </cell>
        </row>
        <row r="1069">
          <cell r="A1069" t="str">
            <v>A054-37145-01</v>
          </cell>
          <cell r="B1069">
            <v>0</v>
          </cell>
          <cell r="C1069" t="str">
            <v>A05</v>
          </cell>
          <cell r="D1069" t="str">
            <v>ABBOTT DIAGNOSTICS</v>
          </cell>
        </row>
        <row r="1070">
          <cell r="A1070" t="str">
            <v>A054-37146-01</v>
          </cell>
          <cell r="B1070">
            <v>0</v>
          </cell>
          <cell r="C1070" t="str">
            <v>A05</v>
          </cell>
          <cell r="D1070" t="str">
            <v>ABBOTT DIAGNOSTICS</v>
          </cell>
        </row>
        <row r="1071">
          <cell r="A1071" t="str">
            <v>A054-37147-01</v>
          </cell>
          <cell r="B1071">
            <v>0</v>
          </cell>
          <cell r="C1071" t="str">
            <v>A05</v>
          </cell>
          <cell r="D1071" t="str">
            <v>ABBOTT DIAGNOSTICS</v>
          </cell>
        </row>
        <row r="1072">
          <cell r="A1072" t="str">
            <v>A054-37150-01</v>
          </cell>
          <cell r="B1072">
            <v>0</v>
          </cell>
          <cell r="C1072" t="str">
            <v>A05</v>
          </cell>
          <cell r="D1072" t="str">
            <v>ABBOTT DIAGNOSTICS</v>
          </cell>
        </row>
        <row r="1073">
          <cell r="A1073" t="str">
            <v>A054-37151-01</v>
          </cell>
          <cell r="B1073">
            <v>0</v>
          </cell>
          <cell r="C1073" t="str">
            <v>A05</v>
          </cell>
          <cell r="D1073" t="str">
            <v>ABBOTT DIAGNOSTICS</v>
          </cell>
        </row>
        <row r="1074">
          <cell r="A1074" t="str">
            <v>A054-37152-01</v>
          </cell>
          <cell r="B1074">
            <v>0</v>
          </cell>
          <cell r="C1074" t="str">
            <v>A05</v>
          </cell>
          <cell r="D1074" t="str">
            <v>ABBOTT DIAGNOSTICS</v>
          </cell>
        </row>
        <row r="1075">
          <cell r="A1075" t="str">
            <v>A054-37153-01</v>
          </cell>
          <cell r="B1075">
            <v>0</v>
          </cell>
          <cell r="C1075" t="str">
            <v>A05</v>
          </cell>
          <cell r="D1075" t="str">
            <v>ABBOTT DIAGNOSTICS</v>
          </cell>
        </row>
        <row r="1076">
          <cell r="A1076" t="str">
            <v>A054-37154-01</v>
          </cell>
          <cell r="B1076">
            <v>0</v>
          </cell>
          <cell r="C1076" t="str">
            <v>A05</v>
          </cell>
          <cell r="D1076" t="str">
            <v>ABBOTT DIAGNOSTICS</v>
          </cell>
        </row>
        <row r="1077">
          <cell r="A1077" t="str">
            <v>A054-37155-01</v>
          </cell>
          <cell r="B1077">
            <v>0</v>
          </cell>
          <cell r="C1077" t="str">
            <v>A05</v>
          </cell>
          <cell r="D1077" t="str">
            <v>ABBOTT DIAGNOSTICS</v>
          </cell>
        </row>
        <row r="1078">
          <cell r="A1078" t="str">
            <v>A054-37156-01</v>
          </cell>
          <cell r="B1078">
            <v>0</v>
          </cell>
          <cell r="C1078" t="str">
            <v>A05</v>
          </cell>
          <cell r="D1078" t="str">
            <v>ABBOTT DIAGNOSTICS</v>
          </cell>
        </row>
        <row r="1079">
          <cell r="A1079" t="str">
            <v>A054-37158-01</v>
          </cell>
          <cell r="B1079">
            <v>0</v>
          </cell>
          <cell r="C1079" t="str">
            <v>A05</v>
          </cell>
          <cell r="D1079" t="str">
            <v>ABBOTT DIAGNOSTICS</v>
          </cell>
        </row>
        <row r="1080">
          <cell r="A1080" t="str">
            <v>A054-37164-01</v>
          </cell>
          <cell r="B1080">
            <v>0</v>
          </cell>
          <cell r="C1080" t="str">
            <v>A05</v>
          </cell>
          <cell r="D1080" t="str">
            <v>ABBOTT DIAGNOSTICS</v>
          </cell>
        </row>
        <row r="1081">
          <cell r="A1081" t="str">
            <v>A054-37166-01</v>
          </cell>
          <cell r="B1081">
            <v>0</v>
          </cell>
          <cell r="C1081" t="str">
            <v>A05</v>
          </cell>
          <cell r="D1081" t="str">
            <v>ABBOTT DIAGNOSTICS</v>
          </cell>
        </row>
        <row r="1082">
          <cell r="A1082" t="str">
            <v>A054-37167-01</v>
          </cell>
          <cell r="B1082">
            <v>0</v>
          </cell>
          <cell r="C1082" t="str">
            <v>A05</v>
          </cell>
          <cell r="D1082" t="str">
            <v>ABBOTT DIAGNOSTICS</v>
          </cell>
        </row>
        <row r="1083">
          <cell r="A1083" t="str">
            <v>A054-37171-01</v>
          </cell>
          <cell r="B1083">
            <v>0</v>
          </cell>
          <cell r="C1083" t="str">
            <v>A05</v>
          </cell>
          <cell r="D1083" t="str">
            <v>ABBOTT DIAGNOSTICS</v>
          </cell>
        </row>
        <row r="1084">
          <cell r="A1084" t="str">
            <v>A054-37173-01</v>
          </cell>
          <cell r="B1084">
            <v>0</v>
          </cell>
          <cell r="C1084" t="str">
            <v>A05</v>
          </cell>
          <cell r="D1084" t="str">
            <v>ABBOTT DIAGNOSTICS</v>
          </cell>
        </row>
        <row r="1085">
          <cell r="A1085" t="str">
            <v>A054-37178-01</v>
          </cell>
          <cell r="B1085">
            <v>0</v>
          </cell>
          <cell r="C1085" t="str">
            <v>A05</v>
          </cell>
          <cell r="D1085" t="str">
            <v>ABBOTT DIAGNOSTICS</v>
          </cell>
        </row>
        <row r="1086">
          <cell r="A1086" t="str">
            <v>A054-37182-01</v>
          </cell>
          <cell r="B1086">
            <v>0</v>
          </cell>
          <cell r="C1086" t="str">
            <v>A05</v>
          </cell>
          <cell r="D1086" t="str">
            <v>ABBOTT DIAGNOSTICS</v>
          </cell>
        </row>
        <row r="1087">
          <cell r="A1087" t="str">
            <v>A054-37183-01</v>
          </cell>
          <cell r="B1087">
            <v>0</v>
          </cell>
          <cell r="C1087" t="str">
            <v>A05</v>
          </cell>
          <cell r="D1087" t="str">
            <v>ABBOTT DIAGNOSTICS</v>
          </cell>
        </row>
        <row r="1088">
          <cell r="A1088" t="str">
            <v>A054-37184-01</v>
          </cell>
          <cell r="B1088">
            <v>0</v>
          </cell>
          <cell r="C1088" t="str">
            <v>A05</v>
          </cell>
          <cell r="D1088" t="str">
            <v>ABBOTT DIAGNOSTICS</v>
          </cell>
        </row>
        <row r="1089">
          <cell r="A1089" t="str">
            <v>A054-37185-01</v>
          </cell>
          <cell r="B1089">
            <v>0</v>
          </cell>
          <cell r="C1089" t="str">
            <v>A05</v>
          </cell>
          <cell r="D1089" t="str">
            <v>ABBOTT DIAGNOSTICS</v>
          </cell>
        </row>
        <row r="1090">
          <cell r="A1090" t="str">
            <v>A054-37189-01</v>
          </cell>
          <cell r="B1090">
            <v>0</v>
          </cell>
          <cell r="C1090" t="str">
            <v>A05</v>
          </cell>
          <cell r="D1090" t="str">
            <v>ABBOTT DIAGNOSTICS</v>
          </cell>
        </row>
        <row r="1091">
          <cell r="A1091" t="str">
            <v>A054-37191-01</v>
          </cell>
          <cell r="B1091">
            <v>0</v>
          </cell>
          <cell r="C1091" t="str">
            <v>A05</v>
          </cell>
          <cell r="D1091" t="str">
            <v>ABBOTT DIAGNOSTICS</v>
          </cell>
        </row>
        <row r="1092">
          <cell r="A1092" t="str">
            <v>A054-37192-01</v>
          </cell>
          <cell r="B1092">
            <v>0</v>
          </cell>
          <cell r="C1092" t="str">
            <v>A05</v>
          </cell>
          <cell r="D1092" t="str">
            <v>ABBOTT DIAGNOSTICS</v>
          </cell>
        </row>
        <row r="1093">
          <cell r="A1093" t="str">
            <v>A054-37193-01</v>
          </cell>
          <cell r="B1093">
            <v>0</v>
          </cell>
          <cell r="C1093" t="str">
            <v>A05</v>
          </cell>
          <cell r="D1093" t="str">
            <v>ABBOTT DIAGNOSTICS</v>
          </cell>
        </row>
        <row r="1094">
          <cell r="A1094" t="str">
            <v>A054-37194-01</v>
          </cell>
          <cell r="B1094">
            <v>0</v>
          </cell>
          <cell r="C1094" t="str">
            <v>A05</v>
          </cell>
          <cell r="D1094" t="str">
            <v>ABBOTT DIAGNOSTICS</v>
          </cell>
        </row>
        <row r="1095">
          <cell r="A1095" t="str">
            <v>A054-37195-01</v>
          </cell>
          <cell r="B1095">
            <v>0</v>
          </cell>
          <cell r="C1095" t="str">
            <v>A05</v>
          </cell>
          <cell r="D1095" t="str">
            <v>ABBOTT DIAGNOSTICS</v>
          </cell>
        </row>
        <row r="1096">
          <cell r="A1096" t="str">
            <v>A054-37196-01</v>
          </cell>
          <cell r="B1096">
            <v>0</v>
          </cell>
          <cell r="C1096" t="str">
            <v>A05</v>
          </cell>
          <cell r="D1096" t="str">
            <v>ABBOTT DIAGNOSTICS</v>
          </cell>
        </row>
        <row r="1097">
          <cell r="A1097" t="str">
            <v>A054-37197-01</v>
          </cell>
          <cell r="B1097">
            <v>0</v>
          </cell>
          <cell r="C1097" t="str">
            <v>A05</v>
          </cell>
          <cell r="D1097" t="str">
            <v>ABBOTT DIAGNOSTICS</v>
          </cell>
        </row>
        <row r="1098">
          <cell r="A1098" t="str">
            <v>A054-37198-01</v>
          </cell>
          <cell r="B1098">
            <v>0</v>
          </cell>
          <cell r="C1098" t="str">
            <v>A05</v>
          </cell>
          <cell r="D1098" t="str">
            <v>ABBOTT DIAGNOSTICS</v>
          </cell>
        </row>
        <row r="1099">
          <cell r="A1099" t="str">
            <v>A054-37201-01</v>
          </cell>
          <cell r="B1099">
            <v>0</v>
          </cell>
          <cell r="C1099" t="str">
            <v>A05</v>
          </cell>
          <cell r="D1099" t="str">
            <v>ABBOTT DIAGNOSTICS</v>
          </cell>
        </row>
        <row r="1100">
          <cell r="A1100" t="str">
            <v>A054-37205-01</v>
          </cell>
          <cell r="B1100">
            <v>0</v>
          </cell>
          <cell r="C1100" t="str">
            <v>A05</v>
          </cell>
          <cell r="D1100" t="str">
            <v>ABBOTT DIAGNOSTICS</v>
          </cell>
        </row>
        <row r="1101">
          <cell r="A1101" t="str">
            <v>A054-37206-01</v>
          </cell>
          <cell r="B1101">
            <v>0</v>
          </cell>
          <cell r="C1101" t="str">
            <v>A05</v>
          </cell>
          <cell r="D1101" t="str">
            <v>ABBOTT DIAGNOSTICS</v>
          </cell>
        </row>
        <row r="1102">
          <cell r="A1102" t="str">
            <v>A054-37215-02</v>
          </cell>
          <cell r="B1102">
            <v>0</v>
          </cell>
          <cell r="C1102" t="str">
            <v>A05</v>
          </cell>
          <cell r="D1102" t="str">
            <v>ABBOTT DIAGNOSTICS</v>
          </cell>
        </row>
        <row r="1103">
          <cell r="A1103" t="str">
            <v>A054-37222-01</v>
          </cell>
          <cell r="B1103">
            <v>0</v>
          </cell>
          <cell r="C1103" t="str">
            <v>A05</v>
          </cell>
          <cell r="D1103" t="str">
            <v>ABBOTT DIAGNOSTICS</v>
          </cell>
        </row>
        <row r="1104">
          <cell r="A1104" t="str">
            <v>A054-37224-01</v>
          </cell>
          <cell r="B1104">
            <v>0</v>
          </cell>
          <cell r="C1104" t="str">
            <v>A05</v>
          </cell>
          <cell r="D1104" t="str">
            <v>ABBOTT DIAGNOSTICS</v>
          </cell>
        </row>
        <row r="1105">
          <cell r="A1105" t="str">
            <v>A054-37225-01</v>
          </cell>
          <cell r="B1105">
            <v>0</v>
          </cell>
          <cell r="C1105" t="str">
            <v>A05</v>
          </cell>
          <cell r="D1105" t="str">
            <v>ABBOTT DIAGNOSTICS</v>
          </cell>
        </row>
        <row r="1106">
          <cell r="A1106" t="str">
            <v>A054-37226-01</v>
          </cell>
          <cell r="B1106">
            <v>0</v>
          </cell>
          <cell r="C1106" t="str">
            <v>A05</v>
          </cell>
          <cell r="D1106" t="str">
            <v>ABBOTT DIAGNOSTICS</v>
          </cell>
        </row>
        <row r="1107">
          <cell r="A1107" t="str">
            <v>A054-37234-01</v>
          </cell>
          <cell r="B1107">
            <v>0</v>
          </cell>
          <cell r="C1107" t="str">
            <v>A05</v>
          </cell>
          <cell r="D1107" t="str">
            <v>ABBOTT DIAGNOSTICS</v>
          </cell>
        </row>
        <row r="1108">
          <cell r="A1108" t="str">
            <v>A054-37237-02</v>
          </cell>
          <cell r="B1108">
            <v>0</v>
          </cell>
          <cell r="C1108" t="str">
            <v>A05</v>
          </cell>
          <cell r="D1108" t="str">
            <v>ABBOTT DIAGNOSTICS</v>
          </cell>
        </row>
        <row r="1109">
          <cell r="A1109" t="str">
            <v>A054-37241-01</v>
          </cell>
          <cell r="B1109">
            <v>0</v>
          </cell>
          <cell r="C1109" t="str">
            <v>A05</v>
          </cell>
          <cell r="D1109" t="str">
            <v>ABBOTT DIAGNOSTICS</v>
          </cell>
        </row>
        <row r="1110">
          <cell r="A1110" t="str">
            <v>A054-37242-01</v>
          </cell>
          <cell r="B1110">
            <v>0</v>
          </cell>
          <cell r="C1110" t="str">
            <v>A05</v>
          </cell>
          <cell r="D1110" t="str">
            <v>ABBOTT DIAGNOSTICS</v>
          </cell>
        </row>
        <row r="1111">
          <cell r="A1111" t="str">
            <v>A054-37243-01</v>
          </cell>
          <cell r="B1111">
            <v>0</v>
          </cell>
          <cell r="C1111" t="str">
            <v>A05</v>
          </cell>
          <cell r="D1111" t="str">
            <v>ABBOTT DIAGNOSTICS</v>
          </cell>
        </row>
        <row r="1112">
          <cell r="A1112" t="str">
            <v>A054-37244-01</v>
          </cell>
          <cell r="B1112">
            <v>0</v>
          </cell>
          <cell r="C1112" t="str">
            <v>A05</v>
          </cell>
          <cell r="D1112" t="str">
            <v>ABBOTT DIAGNOSTICS</v>
          </cell>
        </row>
        <row r="1113">
          <cell r="A1113" t="str">
            <v>A054-37245-01</v>
          </cell>
          <cell r="B1113">
            <v>0</v>
          </cell>
          <cell r="C1113" t="str">
            <v>A05</v>
          </cell>
          <cell r="D1113" t="str">
            <v>ABBOTT DIAGNOSTICS</v>
          </cell>
        </row>
        <row r="1114">
          <cell r="A1114" t="str">
            <v>A054-37246-01</v>
          </cell>
          <cell r="B1114">
            <v>0</v>
          </cell>
          <cell r="C1114" t="str">
            <v>A05</v>
          </cell>
          <cell r="D1114" t="str">
            <v>ABBOTT DIAGNOSTICS</v>
          </cell>
        </row>
        <row r="1115">
          <cell r="A1115" t="str">
            <v>A054-37247-01</v>
          </cell>
          <cell r="B1115">
            <v>0</v>
          </cell>
          <cell r="C1115" t="str">
            <v>A05</v>
          </cell>
          <cell r="D1115" t="str">
            <v>ABBOTT DIAGNOSTICS</v>
          </cell>
        </row>
        <row r="1116">
          <cell r="A1116" t="str">
            <v>A054-37248-01</v>
          </cell>
          <cell r="B1116">
            <v>0</v>
          </cell>
          <cell r="C1116" t="str">
            <v>A05</v>
          </cell>
          <cell r="D1116" t="str">
            <v>ABBOTT DIAGNOSTICS</v>
          </cell>
        </row>
        <row r="1117">
          <cell r="A1117" t="str">
            <v>A054-37251-01</v>
          </cell>
          <cell r="B1117">
            <v>0</v>
          </cell>
          <cell r="C1117" t="str">
            <v>A05</v>
          </cell>
          <cell r="D1117" t="str">
            <v>ABBOTT DIAGNOSTICS</v>
          </cell>
        </row>
        <row r="1118">
          <cell r="A1118" t="str">
            <v>A054-37253-01</v>
          </cell>
          <cell r="B1118">
            <v>0</v>
          </cell>
          <cell r="C1118" t="str">
            <v>A05</v>
          </cell>
          <cell r="D1118" t="str">
            <v>ABBOTT DIAGNOSTICS</v>
          </cell>
        </row>
        <row r="1119">
          <cell r="A1119" t="str">
            <v>A054-37253-02</v>
          </cell>
          <cell r="B1119">
            <v>0</v>
          </cell>
          <cell r="C1119" t="str">
            <v>A05</v>
          </cell>
          <cell r="D1119" t="str">
            <v>ABBOTT DIAGNOSTICS</v>
          </cell>
        </row>
        <row r="1120">
          <cell r="A1120" t="str">
            <v>A054-37254-01</v>
          </cell>
          <cell r="B1120">
            <v>0</v>
          </cell>
          <cell r="C1120" t="str">
            <v>A05</v>
          </cell>
          <cell r="D1120" t="str">
            <v>ABBOTT DIAGNOSTICS</v>
          </cell>
        </row>
        <row r="1121">
          <cell r="A1121" t="str">
            <v>A054-37255-01</v>
          </cell>
          <cell r="B1121">
            <v>0</v>
          </cell>
          <cell r="C1121" t="str">
            <v>A05</v>
          </cell>
          <cell r="D1121" t="str">
            <v>ABBOTT DIAGNOSTICS</v>
          </cell>
        </row>
        <row r="1122">
          <cell r="A1122" t="str">
            <v>A054-37286-01</v>
          </cell>
          <cell r="B1122">
            <v>0</v>
          </cell>
          <cell r="C1122" t="str">
            <v>A05</v>
          </cell>
          <cell r="D1122" t="str">
            <v>ABBOTT DIAGNOSTICS</v>
          </cell>
        </row>
        <row r="1123">
          <cell r="A1123" t="str">
            <v>A054-37289-01</v>
          </cell>
          <cell r="B1123">
            <v>0</v>
          </cell>
          <cell r="C1123" t="str">
            <v>A05</v>
          </cell>
          <cell r="D1123" t="str">
            <v>ABBOTT DIAGNOSTICS</v>
          </cell>
        </row>
        <row r="1124">
          <cell r="A1124" t="str">
            <v>A054-37290-01</v>
          </cell>
          <cell r="B1124">
            <v>0</v>
          </cell>
          <cell r="C1124" t="str">
            <v>A05</v>
          </cell>
          <cell r="D1124" t="str">
            <v>ABBOTT DIAGNOSTICS</v>
          </cell>
        </row>
        <row r="1125">
          <cell r="A1125" t="str">
            <v>A054-37291-01</v>
          </cell>
          <cell r="B1125">
            <v>0</v>
          </cell>
          <cell r="C1125" t="str">
            <v>A05</v>
          </cell>
          <cell r="D1125" t="str">
            <v>ABBOTT DIAGNOSTICS</v>
          </cell>
        </row>
        <row r="1126">
          <cell r="A1126" t="str">
            <v>A054-37297-01</v>
          </cell>
          <cell r="B1126">
            <v>0</v>
          </cell>
          <cell r="C1126" t="str">
            <v>A05</v>
          </cell>
          <cell r="D1126" t="str">
            <v>ABBOTT DIAGNOSTICS</v>
          </cell>
        </row>
        <row r="1127">
          <cell r="A1127" t="str">
            <v>A054-37298-01</v>
          </cell>
          <cell r="B1127">
            <v>0</v>
          </cell>
          <cell r="C1127" t="str">
            <v>A05</v>
          </cell>
          <cell r="D1127" t="str">
            <v>ABBOTT DIAGNOSTICS</v>
          </cell>
        </row>
        <row r="1128">
          <cell r="A1128" t="str">
            <v>A054-37301-01</v>
          </cell>
          <cell r="B1128">
            <v>0</v>
          </cell>
          <cell r="C1128" t="str">
            <v>A05</v>
          </cell>
          <cell r="D1128" t="str">
            <v>ABBOTT DIAGNOSTICS</v>
          </cell>
        </row>
        <row r="1129">
          <cell r="A1129" t="str">
            <v>A054-37307-03</v>
          </cell>
          <cell r="B1129">
            <v>0</v>
          </cell>
          <cell r="C1129" t="str">
            <v>A05</v>
          </cell>
          <cell r="D1129" t="str">
            <v>ABBOTT DIAGNOSTICS</v>
          </cell>
        </row>
        <row r="1130">
          <cell r="A1130" t="str">
            <v>A054-37314-01</v>
          </cell>
          <cell r="B1130">
            <v>0</v>
          </cell>
          <cell r="C1130" t="str">
            <v>A05</v>
          </cell>
          <cell r="D1130" t="str">
            <v>ABBOTT DIAGNOSTICS</v>
          </cell>
        </row>
        <row r="1131">
          <cell r="A1131" t="str">
            <v>A054-37318-01</v>
          </cell>
          <cell r="B1131">
            <v>0</v>
          </cell>
          <cell r="C1131" t="str">
            <v>A05</v>
          </cell>
          <cell r="D1131" t="str">
            <v>ABBOTT DIAGNOSTICS</v>
          </cell>
        </row>
        <row r="1132">
          <cell r="A1132" t="str">
            <v>A054-37320-01</v>
          </cell>
          <cell r="B1132">
            <v>0</v>
          </cell>
          <cell r="C1132" t="str">
            <v>A05</v>
          </cell>
          <cell r="D1132" t="str">
            <v>ABBOTT DIAGNOSTICS</v>
          </cell>
        </row>
        <row r="1133">
          <cell r="A1133" t="str">
            <v>A054-37322-01</v>
          </cell>
          <cell r="B1133">
            <v>0</v>
          </cell>
          <cell r="C1133" t="str">
            <v>A05</v>
          </cell>
          <cell r="D1133" t="str">
            <v>ABBOTT DIAGNOSTICS</v>
          </cell>
        </row>
        <row r="1134">
          <cell r="A1134" t="str">
            <v>A054-37329-01</v>
          </cell>
          <cell r="B1134">
            <v>0</v>
          </cell>
          <cell r="C1134" t="str">
            <v>A05</v>
          </cell>
          <cell r="D1134" t="str">
            <v>ABBOTT DIAGNOSTICS</v>
          </cell>
        </row>
        <row r="1135">
          <cell r="A1135" t="str">
            <v>A054-37410-01</v>
          </cell>
          <cell r="B1135">
            <v>0</v>
          </cell>
          <cell r="C1135" t="str">
            <v>A05</v>
          </cell>
          <cell r="D1135" t="str">
            <v>ABBOTT DIAGNOSTICS</v>
          </cell>
        </row>
        <row r="1136">
          <cell r="A1136" t="str">
            <v>A054-37425-02</v>
          </cell>
          <cell r="B1136">
            <v>0</v>
          </cell>
          <cell r="C1136" t="str">
            <v>A05</v>
          </cell>
          <cell r="D1136" t="str">
            <v>ABBOTT DIAGNOSTICS</v>
          </cell>
        </row>
        <row r="1137">
          <cell r="A1137" t="str">
            <v>A054-37515-01</v>
          </cell>
          <cell r="B1137">
            <v>0</v>
          </cell>
          <cell r="C1137" t="str">
            <v>A05</v>
          </cell>
          <cell r="D1137" t="str">
            <v>ABBOTT DIAGNOSTICS</v>
          </cell>
        </row>
        <row r="1138">
          <cell r="A1138" t="str">
            <v>A054-37520-01</v>
          </cell>
          <cell r="B1138">
            <v>0</v>
          </cell>
          <cell r="C1138" t="str">
            <v>A05</v>
          </cell>
          <cell r="D1138" t="str">
            <v>ABBOTT DIAGNOSTICS</v>
          </cell>
        </row>
        <row r="1139">
          <cell r="A1139" t="str">
            <v>A054-37580-01</v>
          </cell>
          <cell r="B1139">
            <v>0</v>
          </cell>
          <cell r="C1139" t="str">
            <v>A05</v>
          </cell>
          <cell r="D1139" t="str">
            <v>ABBOTT DIAGNOSTICS</v>
          </cell>
        </row>
        <row r="1140">
          <cell r="A1140" t="str">
            <v>A054-37922-01</v>
          </cell>
          <cell r="B1140">
            <v>0</v>
          </cell>
          <cell r="C1140" t="str">
            <v>A05</v>
          </cell>
          <cell r="D1140" t="str">
            <v>ABBOTT DIAGNOSTICS</v>
          </cell>
        </row>
        <row r="1141">
          <cell r="A1141" t="str">
            <v>A054-37931-01</v>
          </cell>
          <cell r="B1141">
            <v>0</v>
          </cell>
          <cell r="C1141" t="str">
            <v>A05</v>
          </cell>
          <cell r="D1141" t="str">
            <v>ABBOTT DIAGNOSTICS</v>
          </cell>
        </row>
        <row r="1142">
          <cell r="A1142" t="str">
            <v>A054-37935-01</v>
          </cell>
          <cell r="B1142">
            <v>0</v>
          </cell>
          <cell r="C1142" t="str">
            <v>A05</v>
          </cell>
          <cell r="D1142" t="str">
            <v>ABBOTT DIAGNOSTICS</v>
          </cell>
        </row>
        <row r="1143">
          <cell r="A1143" t="str">
            <v>A054-37950-01</v>
          </cell>
          <cell r="B1143">
            <v>0</v>
          </cell>
          <cell r="C1143" t="str">
            <v>A05</v>
          </cell>
          <cell r="D1143" t="str">
            <v>ABBOTT DIAGNOSTICS</v>
          </cell>
        </row>
        <row r="1144">
          <cell r="A1144" t="str">
            <v>A054-37952-01</v>
          </cell>
          <cell r="B1144">
            <v>0</v>
          </cell>
          <cell r="C1144" t="str">
            <v>A05</v>
          </cell>
          <cell r="D1144" t="str">
            <v>ABBOTT DIAGNOSTICS</v>
          </cell>
        </row>
        <row r="1145">
          <cell r="A1145" t="str">
            <v>A054-37952-02</v>
          </cell>
          <cell r="B1145">
            <v>0</v>
          </cell>
          <cell r="C1145" t="str">
            <v>A05</v>
          </cell>
          <cell r="D1145" t="str">
            <v>ABBOTT DIAGNOSTICS</v>
          </cell>
        </row>
        <row r="1146">
          <cell r="A1146" t="str">
            <v>A054-37960-01</v>
          </cell>
          <cell r="B1146">
            <v>0</v>
          </cell>
          <cell r="C1146" t="str">
            <v>A05</v>
          </cell>
          <cell r="D1146" t="str">
            <v>ABBOTT DIAGNOSTICS</v>
          </cell>
        </row>
        <row r="1147">
          <cell r="A1147" t="str">
            <v>A054-37966-01</v>
          </cell>
          <cell r="B1147">
            <v>0</v>
          </cell>
          <cell r="C1147" t="str">
            <v>A05</v>
          </cell>
          <cell r="D1147" t="str">
            <v>ABBOTT DIAGNOSTICS</v>
          </cell>
        </row>
        <row r="1148">
          <cell r="A1148" t="str">
            <v>A054-37982-01</v>
          </cell>
          <cell r="B1148">
            <v>0</v>
          </cell>
          <cell r="C1148" t="str">
            <v>A05</v>
          </cell>
          <cell r="D1148" t="str">
            <v>ABBOTT DIAGNOSTICS</v>
          </cell>
        </row>
        <row r="1149">
          <cell r="A1149" t="str">
            <v>A054-37998-01</v>
          </cell>
          <cell r="B1149">
            <v>0</v>
          </cell>
          <cell r="C1149" t="str">
            <v>A05</v>
          </cell>
          <cell r="D1149" t="str">
            <v>ABBOTT DIAGNOSTICS</v>
          </cell>
        </row>
        <row r="1150">
          <cell r="A1150" t="str">
            <v>A054-38005-01</v>
          </cell>
          <cell r="B1150">
            <v>0</v>
          </cell>
          <cell r="C1150" t="str">
            <v>A05</v>
          </cell>
          <cell r="D1150" t="str">
            <v>ABBOTT DIAGNOSTICS</v>
          </cell>
        </row>
        <row r="1151">
          <cell r="A1151" t="str">
            <v>A054-38008-01</v>
          </cell>
          <cell r="B1151">
            <v>0</v>
          </cell>
          <cell r="C1151" t="str">
            <v>A05</v>
          </cell>
          <cell r="D1151" t="str">
            <v>ABBOTT DIAGNOSTICS</v>
          </cell>
        </row>
        <row r="1152">
          <cell r="A1152" t="str">
            <v>A054-38009-01</v>
          </cell>
          <cell r="B1152">
            <v>0</v>
          </cell>
          <cell r="C1152" t="str">
            <v>A05</v>
          </cell>
          <cell r="D1152" t="str">
            <v>ABBOTT DIAGNOSTICS</v>
          </cell>
        </row>
        <row r="1153">
          <cell r="A1153" t="str">
            <v>A054-38012-01</v>
          </cell>
          <cell r="B1153">
            <v>0</v>
          </cell>
          <cell r="C1153" t="str">
            <v>A05</v>
          </cell>
          <cell r="D1153" t="str">
            <v>ABBOTT DIAGNOSTICS</v>
          </cell>
        </row>
        <row r="1154">
          <cell r="A1154" t="str">
            <v>A054-38014-01</v>
          </cell>
          <cell r="B1154">
            <v>0</v>
          </cell>
          <cell r="C1154" t="str">
            <v>A05</v>
          </cell>
          <cell r="D1154" t="str">
            <v>ABBOTT DIAGNOSTICS</v>
          </cell>
        </row>
        <row r="1155">
          <cell r="A1155" t="str">
            <v>A054-38015-01</v>
          </cell>
          <cell r="B1155">
            <v>0</v>
          </cell>
          <cell r="C1155" t="str">
            <v>A05</v>
          </cell>
          <cell r="D1155" t="str">
            <v>ABBOTT DIAGNOSTICS</v>
          </cell>
        </row>
        <row r="1156">
          <cell r="A1156" t="str">
            <v>A054-38016-01</v>
          </cell>
          <cell r="B1156">
            <v>0</v>
          </cell>
          <cell r="C1156" t="str">
            <v>A05</v>
          </cell>
          <cell r="D1156" t="str">
            <v>ABBOTT DIAGNOSTICS</v>
          </cell>
        </row>
        <row r="1157">
          <cell r="A1157" t="str">
            <v>A054-38017-01</v>
          </cell>
          <cell r="B1157">
            <v>0</v>
          </cell>
          <cell r="C1157" t="str">
            <v>A05</v>
          </cell>
          <cell r="D1157" t="str">
            <v>ABBOTT DIAGNOSTICS</v>
          </cell>
        </row>
        <row r="1158">
          <cell r="A1158" t="str">
            <v>A054-38020-01</v>
          </cell>
          <cell r="B1158">
            <v>0</v>
          </cell>
          <cell r="C1158" t="str">
            <v>A05</v>
          </cell>
          <cell r="D1158" t="str">
            <v>ABBOTT DIAGNOSTICS</v>
          </cell>
        </row>
        <row r="1159">
          <cell r="A1159" t="str">
            <v>A054-38021-01</v>
          </cell>
          <cell r="B1159">
            <v>0</v>
          </cell>
          <cell r="C1159" t="str">
            <v>A05</v>
          </cell>
          <cell r="D1159" t="str">
            <v>ABBOTT DIAGNOSTICS</v>
          </cell>
        </row>
        <row r="1160">
          <cell r="A1160" t="str">
            <v>A054-38024-01</v>
          </cell>
          <cell r="B1160">
            <v>0</v>
          </cell>
          <cell r="C1160" t="str">
            <v>A05</v>
          </cell>
          <cell r="D1160" t="str">
            <v>ABBOTT DIAGNOSTICS</v>
          </cell>
        </row>
        <row r="1161">
          <cell r="A1161" t="str">
            <v>A054-38025-01</v>
          </cell>
          <cell r="B1161">
            <v>0</v>
          </cell>
          <cell r="C1161" t="str">
            <v>A05</v>
          </cell>
          <cell r="D1161" t="str">
            <v>ABBOTT DIAGNOSTICS</v>
          </cell>
        </row>
        <row r="1162">
          <cell r="A1162" t="str">
            <v>A054-38031-01</v>
          </cell>
          <cell r="B1162">
            <v>0</v>
          </cell>
          <cell r="C1162" t="str">
            <v>A05</v>
          </cell>
          <cell r="D1162" t="str">
            <v>ABBOTT DIAGNOSTICS</v>
          </cell>
        </row>
        <row r="1163">
          <cell r="A1163" t="str">
            <v>A054-38032-01</v>
          </cell>
          <cell r="B1163">
            <v>0</v>
          </cell>
          <cell r="C1163" t="str">
            <v>A05</v>
          </cell>
          <cell r="D1163" t="str">
            <v>ABBOTT DIAGNOSTICS</v>
          </cell>
        </row>
        <row r="1164">
          <cell r="A1164" t="str">
            <v>A054-38035-01</v>
          </cell>
          <cell r="B1164">
            <v>0</v>
          </cell>
          <cell r="C1164" t="str">
            <v>A05</v>
          </cell>
          <cell r="D1164" t="str">
            <v>ABBOTT DIAGNOSTICS</v>
          </cell>
        </row>
        <row r="1165">
          <cell r="A1165" t="str">
            <v>A054-38036-01</v>
          </cell>
          <cell r="B1165">
            <v>0</v>
          </cell>
          <cell r="C1165" t="str">
            <v>A05</v>
          </cell>
          <cell r="D1165" t="str">
            <v>ABBOTT DIAGNOSTICS</v>
          </cell>
        </row>
        <row r="1166">
          <cell r="A1166" t="str">
            <v>A054-38041-02</v>
          </cell>
          <cell r="B1166">
            <v>0</v>
          </cell>
          <cell r="C1166" t="str">
            <v>A05</v>
          </cell>
          <cell r="D1166" t="str">
            <v>ABBOTT DIAGNOSTICS</v>
          </cell>
        </row>
        <row r="1167">
          <cell r="A1167" t="str">
            <v>A054-38042-01</v>
          </cell>
          <cell r="B1167">
            <v>0</v>
          </cell>
          <cell r="C1167" t="str">
            <v>A05</v>
          </cell>
          <cell r="D1167" t="str">
            <v>ABBOTT DIAGNOSTICS</v>
          </cell>
        </row>
        <row r="1168">
          <cell r="A1168" t="str">
            <v>A054-38045-02</v>
          </cell>
          <cell r="B1168">
            <v>0</v>
          </cell>
          <cell r="C1168" t="str">
            <v>A05</v>
          </cell>
          <cell r="D1168" t="str">
            <v>ABBOTT DIAGNOSTICS</v>
          </cell>
        </row>
        <row r="1169">
          <cell r="A1169" t="str">
            <v>A054-38067-01</v>
          </cell>
          <cell r="B1169">
            <v>0</v>
          </cell>
          <cell r="C1169" t="str">
            <v>A05</v>
          </cell>
          <cell r="D1169" t="str">
            <v>ABBOTT DIAGNOSTICS</v>
          </cell>
        </row>
        <row r="1170">
          <cell r="A1170" t="str">
            <v>A054-38097-01</v>
          </cell>
          <cell r="B1170">
            <v>0</v>
          </cell>
          <cell r="C1170" t="str">
            <v>A05</v>
          </cell>
          <cell r="D1170" t="str">
            <v>ABBOTT DIAGNOSTICS</v>
          </cell>
        </row>
        <row r="1171">
          <cell r="A1171" t="str">
            <v>A054-38110-01</v>
          </cell>
          <cell r="B1171">
            <v>0</v>
          </cell>
          <cell r="C1171" t="str">
            <v>A05</v>
          </cell>
          <cell r="D1171" t="str">
            <v>ABBOTT DIAGNOSTICS</v>
          </cell>
        </row>
        <row r="1172">
          <cell r="A1172" t="str">
            <v>A054-38122-01</v>
          </cell>
          <cell r="B1172">
            <v>0</v>
          </cell>
          <cell r="C1172" t="str">
            <v>A05</v>
          </cell>
          <cell r="D1172" t="str">
            <v>ABBOTT DIAGNOSTICS</v>
          </cell>
        </row>
        <row r="1173">
          <cell r="A1173" t="str">
            <v>A054-38132-01</v>
          </cell>
          <cell r="B1173">
            <v>0</v>
          </cell>
          <cell r="C1173" t="str">
            <v>A05</v>
          </cell>
          <cell r="D1173" t="str">
            <v>ABBOTT DIAGNOSTICS</v>
          </cell>
        </row>
        <row r="1174">
          <cell r="A1174" t="str">
            <v>A054-38164-01</v>
          </cell>
          <cell r="B1174">
            <v>0</v>
          </cell>
          <cell r="C1174" t="str">
            <v>A05</v>
          </cell>
          <cell r="D1174" t="str">
            <v>ABBOTT DIAGNOSTICS</v>
          </cell>
        </row>
        <row r="1175">
          <cell r="A1175" t="str">
            <v>A054-38184-01</v>
          </cell>
          <cell r="B1175">
            <v>0</v>
          </cell>
          <cell r="C1175" t="str">
            <v>A05</v>
          </cell>
          <cell r="D1175" t="str">
            <v>ABBOTT DIAGNOSTICS</v>
          </cell>
        </row>
        <row r="1176">
          <cell r="A1176" t="str">
            <v>A054-38191-01</v>
          </cell>
          <cell r="B1176">
            <v>0</v>
          </cell>
          <cell r="C1176" t="str">
            <v>A05</v>
          </cell>
          <cell r="D1176" t="str">
            <v>ABBOTT DIAGNOSTICS</v>
          </cell>
        </row>
        <row r="1177">
          <cell r="A1177" t="str">
            <v>A054-38192-02</v>
          </cell>
          <cell r="B1177">
            <v>0</v>
          </cell>
          <cell r="C1177" t="str">
            <v>A05</v>
          </cell>
          <cell r="D1177" t="str">
            <v>ABBOTT DIAGNOSTICS</v>
          </cell>
        </row>
        <row r="1178">
          <cell r="A1178" t="str">
            <v>A054-38196-01</v>
          </cell>
          <cell r="B1178">
            <v>0</v>
          </cell>
          <cell r="C1178" t="str">
            <v>A05</v>
          </cell>
          <cell r="D1178" t="str">
            <v>ABBOTT DIAGNOSTICS</v>
          </cell>
        </row>
        <row r="1179">
          <cell r="A1179" t="str">
            <v>A054-38197-01</v>
          </cell>
          <cell r="B1179">
            <v>0</v>
          </cell>
          <cell r="C1179" t="str">
            <v>A05</v>
          </cell>
          <cell r="D1179" t="str">
            <v>ABBOTT DIAGNOSTICS</v>
          </cell>
        </row>
        <row r="1180">
          <cell r="A1180" t="str">
            <v>A054-38217-01</v>
          </cell>
          <cell r="B1180">
            <v>0</v>
          </cell>
          <cell r="C1180" t="str">
            <v>A05</v>
          </cell>
          <cell r="D1180" t="str">
            <v>ABBOTT DIAGNOSTICS</v>
          </cell>
        </row>
        <row r="1181">
          <cell r="A1181" t="str">
            <v>A054-38223-01</v>
          </cell>
          <cell r="B1181">
            <v>0</v>
          </cell>
          <cell r="C1181" t="str">
            <v>A05</v>
          </cell>
          <cell r="D1181" t="str">
            <v>ABBOTT DIAGNOSTICS</v>
          </cell>
        </row>
        <row r="1182">
          <cell r="A1182" t="str">
            <v>A054-38227-01</v>
          </cell>
          <cell r="B1182">
            <v>0</v>
          </cell>
          <cell r="C1182" t="str">
            <v>A05</v>
          </cell>
          <cell r="D1182" t="str">
            <v>ABBOTT DIAGNOSTICS</v>
          </cell>
        </row>
        <row r="1183">
          <cell r="A1183" t="str">
            <v>A054-38229-01</v>
          </cell>
          <cell r="B1183">
            <v>0</v>
          </cell>
          <cell r="C1183" t="str">
            <v>A05</v>
          </cell>
          <cell r="D1183" t="str">
            <v>ABBOTT DIAGNOSTICS</v>
          </cell>
        </row>
        <row r="1184">
          <cell r="A1184" t="str">
            <v>A054-38234-01</v>
          </cell>
          <cell r="B1184">
            <v>0</v>
          </cell>
          <cell r="C1184" t="str">
            <v>A05</v>
          </cell>
          <cell r="D1184" t="str">
            <v>ABBOTT DIAGNOSTICS</v>
          </cell>
        </row>
        <row r="1185">
          <cell r="A1185" t="str">
            <v>A054-38236-01</v>
          </cell>
          <cell r="B1185">
            <v>0</v>
          </cell>
          <cell r="C1185" t="str">
            <v>A05</v>
          </cell>
          <cell r="D1185" t="str">
            <v>ABBOTT DIAGNOSTICS</v>
          </cell>
        </row>
        <row r="1186">
          <cell r="A1186" t="str">
            <v>A054-38238-01</v>
          </cell>
          <cell r="B1186">
            <v>0</v>
          </cell>
          <cell r="C1186" t="str">
            <v>A05</v>
          </cell>
          <cell r="D1186" t="str">
            <v>ABBOTT DIAGNOSTICS</v>
          </cell>
        </row>
        <row r="1187">
          <cell r="A1187" t="str">
            <v>A054-38247-01</v>
          </cell>
          <cell r="B1187">
            <v>0</v>
          </cell>
          <cell r="C1187" t="str">
            <v>A05</v>
          </cell>
          <cell r="D1187" t="str">
            <v>ABBOTT DIAGNOSTICS</v>
          </cell>
        </row>
        <row r="1188">
          <cell r="A1188" t="str">
            <v>A054-38250-01</v>
          </cell>
          <cell r="B1188">
            <v>0</v>
          </cell>
          <cell r="C1188" t="str">
            <v>A05</v>
          </cell>
          <cell r="D1188" t="str">
            <v>ABBOTT DIAGNOSTICS</v>
          </cell>
        </row>
        <row r="1189">
          <cell r="A1189" t="str">
            <v>A054-38251-01</v>
          </cell>
          <cell r="B1189">
            <v>0</v>
          </cell>
          <cell r="C1189" t="str">
            <v>A05</v>
          </cell>
          <cell r="D1189" t="str">
            <v>ABBOTT DIAGNOSTICS</v>
          </cell>
        </row>
        <row r="1190">
          <cell r="A1190" t="str">
            <v>A054-38252-01</v>
          </cell>
          <cell r="B1190">
            <v>0</v>
          </cell>
          <cell r="C1190" t="str">
            <v>A05</v>
          </cell>
          <cell r="D1190" t="str">
            <v>ABBOTT DIAGNOSTICS</v>
          </cell>
        </row>
        <row r="1191">
          <cell r="A1191" t="str">
            <v>A054-38254-01</v>
          </cell>
          <cell r="B1191">
            <v>0</v>
          </cell>
          <cell r="C1191" t="str">
            <v>A05</v>
          </cell>
          <cell r="D1191" t="str">
            <v>ABBOTT DIAGNOSTICS</v>
          </cell>
        </row>
        <row r="1192">
          <cell r="A1192" t="str">
            <v>A054-38259-01</v>
          </cell>
          <cell r="B1192">
            <v>0</v>
          </cell>
          <cell r="C1192" t="str">
            <v>A05</v>
          </cell>
          <cell r="D1192" t="str">
            <v>ABBOTT DIAGNOSTICS</v>
          </cell>
        </row>
        <row r="1193">
          <cell r="A1193" t="str">
            <v>A054-38262-01</v>
          </cell>
          <cell r="B1193">
            <v>0</v>
          </cell>
          <cell r="C1193" t="str">
            <v>A05</v>
          </cell>
          <cell r="D1193" t="str">
            <v>ABBOTT DIAGNOSTICS</v>
          </cell>
        </row>
        <row r="1194">
          <cell r="A1194" t="str">
            <v>A054-38268-01</v>
          </cell>
          <cell r="B1194">
            <v>0</v>
          </cell>
          <cell r="C1194" t="str">
            <v>A05</v>
          </cell>
          <cell r="D1194" t="str">
            <v>ABBOTT DIAGNOSTICS</v>
          </cell>
        </row>
        <row r="1195">
          <cell r="A1195" t="str">
            <v>A054-38272-01</v>
          </cell>
          <cell r="B1195">
            <v>0</v>
          </cell>
          <cell r="C1195" t="str">
            <v>A05</v>
          </cell>
          <cell r="D1195" t="str">
            <v>ABBOTT DIAGNOSTICS</v>
          </cell>
        </row>
        <row r="1196">
          <cell r="A1196" t="str">
            <v>A054-38273-01</v>
          </cell>
          <cell r="B1196">
            <v>0</v>
          </cell>
          <cell r="C1196" t="str">
            <v>A05</v>
          </cell>
          <cell r="D1196" t="str">
            <v>ABBOTT DIAGNOSTICS</v>
          </cell>
        </row>
        <row r="1197">
          <cell r="A1197" t="str">
            <v>A054-38279-01</v>
          </cell>
          <cell r="B1197">
            <v>0</v>
          </cell>
          <cell r="C1197" t="str">
            <v>A05</v>
          </cell>
          <cell r="D1197" t="str">
            <v>ABBOTT DIAGNOSTICS</v>
          </cell>
        </row>
        <row r="1198">
          <cell r="A1198" t="str">
            <v>A054-38286-01</v>
          </cell>
          <cell r="B1198">
            <v>0</v>
          </cell>
          <cell r="C1198" t="str">
            <v>A05</v>
          </cell>
          <cell r="D1198" t="str">
            <v>ABBOTT DIAGNOSTICS</v>
          </cell>
        </row>
        <row r="1199">
          <cell r="A1199" t="str">
            <v>A054-38291-01</v>
          </cell>
          <cell r="B1199">
            <v>0</v>
          </cell>
          <cell r="C1199" t="str">
            <v>A05</v>
          </cell>
          <cell r="D1199" t="str">
            <v>ABBOTT DIAGNOSTICS</v>
          </cell>
        </row>
        <row r="1200">
          <cell r="A1200" t="str">
            <v>A054-38294-01</v>
          </cell>
          <cell r="B1200">
            <v>0</v>
          </cell>
          <cell r="C1200" t="str">
            <v>A05</v>
          </cell>
          <cell r="D1200" t="str">
            <v>ABBOTT DIAGNOSTICS</v>
          </cell>
        </row>
        <row r="1201">
          <cell r="A1201" t="str">
            <v>A054-38308-01</v>
          </cell>
          <cell r="B1201">
            <v>0</v>
          </cell>
          <cell r="C1201" t="str">
            <v>A05</v>
          </cell>
          <cell r="D1201" t="str">
            <v>ABBOTT DIAGNOSTICS</v>
          </cell>
        </row>
        <row r="1202">
          <cell r="A1202" t="str">
            <v>A054-38310-01</v>
          </cell>
          <cell r="B1202">
            <v>0</v>
          </cell>
          <cell r="C1202" t="str">
            <v>A05</v>
          </cell>
          <cell r="D1202" t="str">
            <v>ABBOTT DIAGNOSTICS</v>
          </cell>
        </row>
        <row r="1203">
          <cell r="A1203" t="str">
            <v>A054-38348-01</v>
          </cell>
          <cell r="B1203">
            <v>0</v>
          </cell>
          <cell r="C1203" t="str">
            <v>A05</v>
          </cell>
          <cell r="D1203" t="str">
            <v>ABBOTT DIAGNOSTICS</v>
          </cell>
        </row>
        <row r="1204">
          <cell r="A1204" t="str">
            <v>A054-38376-01</v>
          </cell>
          <cell r="B1204">
            <v>0</v>
          </cell>
          <cell r="C1204" t="str">
            <v>A05</v>
          </cell>
          <cell r="D1204" t="str">
            <v>ABBOTT DIAGNOSTICS</v>
          </cell>
        </row>
        <row r="1205">
          <cell r="A1205" t="str">
            <v>A054-38378-01</v>
          </cell>
          <cell r="B1205">
            <v>0</v>
          </cell>
          <cell r="C1205" t="str">
            <v>A05</v>
          </cell>
          <cell r="D1205" t="str">
            <v>ABBOTT DIAGNOSTICS</v>
          </cell>
        </row>
        <row r="1206">
          <cell r="A1206" t="str">
            <v>A054-38380-01</v>
          </cell>
          <cell r="B1206">
            <v>0</v>
          </cell>
          <cell r="C1206" t="str">
            <v>A05</v>
          </cell>
          <cell r="D1206" t="str">
            <v>ABBOTT DIAGNOSTICS</v>
          </cell>
        </row>
        <row r="1207">
          <cell r="A1207" t="str">
            <v>A054-38382-02</v>
          </cell>
          <cell r="B1207">
            <v>0</v>
          </cell>
          <cell r="C1207" t="str">
            <v>A05</v>
          </cell>
          <cell r="D1207" t="str">
            <v>ABBOTT DIAGNOSTICS</v>
          </cell>
        </row>
        <row r="1208">
          <cell r="A1208" t="str">
            <v>A054-38386-02</v>
          </cell>
          <cell r="B1208">
            <v>0</v>
          </cell>
          <cell r="C1208" t="str">
            <v>A05</v>
          </cell>
          <cell r="D1208" t="str">
            <v>ABBOTT DIAGNOSTICS</v>
          </cell>
        </row>
        <row r="1209">
          <cell r="A1209" t="str">
            <v>A054-38397-01</v>
          </cell>
          <cell r="B1209">
            <v>0</v>
          </cell>
          <cell r="C1209" t="str">
            <v>A05</v>
          </cell>
          <cell r="D1209" t="str">
            <v>ABBOTT DIAGNOSTICS</v>
          </cell>
        </row>
        <row r="1210">
          <cell r="A1210" t="str">
            <v>A054-38398-01</v>
          </cell>
          <cell r="B1210">
            <v>0</v>
          </cell>
          <cell r="C1210" t="str">
            <v>A05</v>
          </cell>
          <cell r="D1210" t="str">
            <v>ABBOTT DIAGNOSTICS</v>
          </cell>
        </row>
        <row r="1211">
          <cell r="A1211" t="str">
            <v>A054-38399-01</v>
          </cell>
          <cell r="B1211">
            <v>0</v>
          </cell>
          <cell r="C1211" t="str">
            <v>A05</v>
          </cell>
          <cell r="D1211" t="str">
            <v>ABBOTT DIAGNOSTICS</v>
          </cell>
        </row>
        <row r="1212">
          <cell r="A1212" t="str">
            <v>A054-38437-01</v>
          </cell>
          <cell r="B1212">
            <v>0</v>
          </cell>
          <cell r="C1212" t="str">
            <v>A05</v>
          </cell>
          <cell r="D1212" t="str">
            <v>ABBOTT DIAGNOSTICS</v>
          </cell>
        </row>
        <row r="1213">
          <cell r="A1213" t="str">
            <v>A054-38444-01</v>
          </cell>
          <cell r="B1213">
            <v>0</v>
          </cell>
          <cell r="C1213" t="str">
            <v>A05</v>
          </cell>
          <cell r="D1213" t="str">
            <v>ABBOTT DIAGNOSTICS</v>
          </cell>
        </row>
        <row r="1214">
          <cell r="A1214" t="str">
            <v>A054-38527-01</v>
          </cell>
          <cell r="B1214">
            <v>0</v>
          </cell>
          <cell r="C1214" t="str">
            <v>A05</v>
          </cell>
          <cell r="D1214" t="str">
            <v>ABBOTT DIAGNOSTICS</v>
          </cell>
        </row>
        <row r="1215">
          <cell r="A1215" t="str">
            <v>A054-38529-02</v>
          </cell>
          <cell r="B1215">
            <v>0</v>
          </cell>
          <cell r="C1215" t="str">
            <v>A05</v>
          </cell>
          <cell r="D1215" t="str">
            <v>ABBOTT DIAGNOSTICS</v>
          </cell>
        </row>
        <row r="1216">
          <cell r="A1216" t="str">
            <v>A054-38570-01</v>
          </cell>
          <cell r="B1216">
            <v>0</v>
          </cell>
          <cell r="C1216" t="str">
            <v>A05</v>
          </cell>
          <cell r="D1216" t="str">
            <v>ABBOTT DIAGNOSTICS</v>
          </cell>
        </row>
        <row r="1217">
          <cell r="A1217" t="str">
            <v>A054-38575-01</v>
          </cell>
          <cell r="B1217">
            <v>0</v>
          </cell>
          <cell r="C1217" t="str">
            <v>A05</v>
          </cell>
          <cell r="D1217" t="str">
            <v>ABBOTT DIAGNOSTICS</v>
          </cell>
        </row>
        <row r="1218">
          <cell r="A1218" t="str">
            <v>A054-38594-01</v>
          </cell>
          <cell r="B1218">
            <v>0</v>
          </cell>
          <cell r="C1218" t="str">
            <v>A05</v>
          </cell>
          <cell r="D1218" t="str">
            <v>ABBOTT DIAGNOSTICS</v>
          </cell>
        </row>
        <row r="1219">
          <cell r="A1219" t="str">
            <v>A054-38641-01</v>
          </cell>
          <cell r="B1219">
            <v>0</v>
          </cell>
          <cell r="C1219" t="str">
            <v>A05</v>
          </cell>
          <cell r="D1219" t="str">
            <v>ABBOTT DIAGNOSTICS</v>
          </cell>
        </row>
        <row r="1220">
          <cell r="A1220" t="str">
            <v>A054-38643-01</v>
          </cell>
          <cell r="B1220">
            <v>0</v>
          </cell>
          <cell r="C1220" t="str">
            <v>A05</v>
          </cell>
          <cell r="D1220" t="str">
            <v>ABBOTT DIAGNOSTICS</v>
          </cell>
        </row>
        <row r="1221">
          <cell r="A1221" t="str">
            <v>A054-38647-01</v>
          </cell>
          <cell r="B1221">
            <v>0</v>
          </cell>
          <cell r="C1221" t="str">
            <v>A05</v>
          </cell>
          <cell r="D1221" t="str">
            <v>ABBOTT DIAGNOSTICS</v>
          </cell>
        </row>
        <row r="1222">
          <cell r="A1222" t="str">
            <v>A054-38775-01</v>
          </cell>
          <cell r="B1222">
            <v>0</v>
          </cell>
          <cell r="C1222" t="str">
            <v>A05</v>
          </cell>
          <cell r="D1222" t="str">
            <v>ABBOTT DIAGNOSTICS</v>
          </cell>
        </row>
        <row r="1223">
          <cell r="A1223" t="str">
            <v>A054-38788-01</v>
          </cell>
          <cell r="B1223">
            <v>0</v>
          </cell>
          <cell r="C1223" t="str">
            <v>A05</v>
          </cell>
          <cell r="D1223" t="str">
            <v>ABBOTT DIAGNOSTICS</v>
          </cell>
        </row>
        <row r="1224">
          <cell r="A1224" t="str">
            <v>A054-38796-01</v>
          </cell>
          <cell r="B1224">
            <v>0</v>
          </cell>
          <cell r="C1224" t="str">
            <v>A05</v>
          </cell>
          <cell r="D1224" t="str">
            <v>ABBOTT DIAGNOSTICS</v>
          </cell>
        </row>
        <row r="1225">
          <cell r="A1225" t="str">
            <v>A054-38829-01</v>
          </cell>
          <cell r="B1225">
            <v>0</v>
          </cell>
          <cell r="C1225" t="str">
            <v>A05</v>
          </cell>
          <cell r="D1225" t="str">
            <v>ABBOTT DIAGNOSTICS</v>
          </cell>
        </row>
        <row r="1226">
          <cell r="A1226" t="str">
            <v>A054-38832-01</v>
          </cell>
          <cell r="B1226">
            <v>0</v>
          </cell>
          <cell r="C1226" t="str">
            <v>A05</v>
          </cell>
          <cell r="D1226" t="str">
            <v>ABBOTT DIAGNOSTICS</v>
          </cell>
        </row>
        <row r="1227">
          <cell r="A1227" t="str">
            <v>A054-38833-01</v>
          </cell>
          <cell r="B1227">
            <v>0</v>
          </cell>
          <cell r="C1227" t="str">
            <v>A05</v>
          </cell>
          <cell r="D1227" t="str">
            <v>ABBOTT DIAGNOSTICS</v>
          </cell>
        </row>
        <row r="1228">
          <cell r="A1228" t="str">
            <v>A054-38901-02</v>
          </cell>
          <cell r="B1228">
            <v>0</v>
          </cell>
          <cell r="C1228" t="str">
            <v>A05</v>
          </cell>
          <cell r="D1228" t="str">
            <v>ABBOTT DIAGNOSTICS</v>
          </cell>
        </row>
        <row r="1229">
          <cell r="A1229" t="str">
            <v>A054-38941-01</v>
          </cell>
          <cell r="B1229">
            <v>0</v>
          </cell>
          <cell r="C1229" t="str">
            <v>A05</v>
          </cell>
          <cell r="D1229" t="str">
            <v>ABBOTT DIAGNOSTICS</v>
          </cell>
        </row>
        <row r="1230">
          <cell r="A1230" t="str">
            <v>A054-38995-01</v>
          </cell>
          <cell r="B1230">
            <v>0</v>
          </cell>
          <cell r="C1230" t="str">
            <v>A05</v>
          </cell>
          <cell r="D1230" t="str">
            <v>ABBOTT DIAGNOSTICS</v>
          </cell>
        </row>
        <row r="1231">
          <cell r="A1231" t="str">
            <v>A0544193-102</v>
          </cell>
          <cell r="B1231">
            <v>0</v>
          </cell>
          <cell r="C1231" t="str">
            <v>A05</v>
          </cell>
          <cell r="D1231" t="str">
            <v>ABBOTT DIAGNOSTICS</v>
          </cell>
        </row>
        <row r="1232">
          <cell r="A1232" t="str">
            <v>A0544528-101</v>
          </cell>
          <cell r="B1232">
            <v>0</v>
          </cell>
          <cell r="C1232" t="str">
            <v>A05</v>
          </cell>
          <cell r="D1232" t="str">
            <v>ABBOTT DIAGNOSTICS</v>
          </cell>
        </row>
        <row r="1233">
          <cell r="A1233" t="str">
            <v>A0544528-104</v>
          </cell>
          <cell r="B1233">
            <v>0</v>
          </cell>
          <cell r="C1233" t="str">
            <v>A05</v>
          </cell>
          <cell r="D1233" t="str">
            <v>ABBOTT DIAGNOSTICS</v>
          </cell>
        </row>
        <row r="1234">
          <cell r="A1234" t="str">
            <v>A0544528-105</v>
          </cell>
          <cell r="B1234">
            <v>0</v>
          </cell>
          <cell r="C1234" t="str">
            <v>A05</v>
          </cell>
          <cell r="D1234" t="str">
            <v>ABBOTT DIAGNOSTICS</v>
          </cell>
        </row>
        <row r="1235">
          <cell r="A1235" t="str">
            <v>A054501-27401</v>
          </cell>
          <cell r="B1235">
            <v>0</v>
          </cell>
          <cell r="C1235" t="str">
            <v>A05</v>
          </cell>
          <cell r="D1235" t="str">
            <v>ABBOTT DIAGNOSTICS</v>
          </cell>
        </row>
        <row r="1236">
          <cell r="A1236" t="str">
            <v>A054501-47101</v>
          </cell>
          <cell r="B1236">
            <v>0</v>
          </cell>
          <cell r="C1236" t="str">
            <v>A05</v>
          </cell>
          <cell r="D1236" t="str">
            <v>ABBOTT DIAGNOSTICS</v>
          </cell>
        </row>
        <row r="1237">
          <cell r="A1237" t="str">
            <v>A054501-47201B</v>
          </cell>
          <cell r="B1237">
            <v>0</v>
          </cell>
          <cell r="C1237" t="str">
            <v>A05</v>
          </cell>
          <cell r="D1237" t="str">
            <v>ABBOTT DIAGNOSTICS</v>
          </cell>
        </row>
        <row r="1238">
          <cell r="A1238" t="str">
            <v>A054501-47202</v>
          </cell>
          <cell r="B1238">
            <v>0</v>
          </cell>
          <cell r="C1238" t="str">
            <v>A05</v>
          </cell>
          <cell r="D1238" t="str">
            <v>ABBOTT DIAGNOSTICS</v>
          </cell>
        </row>
        <row r="1239">
          <cell r="A1239" t="str">
            <v>A054501-47301B</v>
          </cell>
          <cell r="B1239">
            <v>0</v>
          </cell>
          <cell r="C1239" t="str">
            <v>A05</v>
          </cell>
          <cell r="D1239" t="str">
            <v>ABBOTT DIAGNOSTICS</v>
          </cell>
        </row>
        <row r="1240">
          <cell r="A1240" t="str">
            <v>A054501-47302</v>
          </cell>
          <cell r="B1240">
            <v>0</v>
          </cell>
          <cell r="C1240" t="str">
            <v>A05</v>
          </cell>
          <cell r="D1240" t="str">
            <v>ABBOTT DIAGNOSTICS</v>
          </cell>
        </row>
        <row r="1241">
          <cell r="A1241" t="str">
            <v>A054501-47303B</v>
          </cell>
          <cell r="B1241">
            <v>0</v>
          </cell>
          <cell r="C1241" t="str">
            <v>A05</v>
          </cell>
          <cell r="D1241" t="str">
            <v>ABBOTT DIAGNOSTICS</v>
          </cell>
        </row>
        <row r="1242">
          <cell r="A1242" t="str">
            <v>A054501-47304</v>
          </cell>
          <cell r="B1242">
            <v>0</v>
          </cell>
          <cell r="C1242" t="str">
            <v>A05</v>
          </cell>
          <cell r="D1242" t="str">
            <v>ABBOTT DIAGNOSTICS</v>
          </cell>
        </row>
        <row r="1243">
          <cell r="A1243" t="str">
            <v>A054501-47305B</v>
          </cell>
          <cell r="B1243">
            <v>0</v>
          </cell>
          <cell r="C1243" t="str">
            <v>A05</v>
          </cell>
          <cell r="D1243" t="str">
            <v>ABBOTT DIAGNOSTICS</v>
          </cell>
        </row>
        <row r="1244">
          <cell r="A1244" t="str">
            <v>A054501-47306B</v>
          </cell>
          <cell r="B1244">
            <v>0</v>
          </cell>
          <cell r="C1244" t="str">
            <v>A05</v>
          </cell>
          <cell r="D1244" t="str">
            <v>ABBOTT DIAGNOSTICS</v>
          </cell>
        </row>
        <row r="1245">
          <cell r="A1245" t="str">
            <v>A054501-67102B</v>
          </cell>
          <cell r="B1245">
            <v>0</v>
          </cell>
          <cell r="C1245" t="str">
            <v>A05</v>
          </cell>
          <cell r="D1245" t="str">
            <v>ABBOTT DIAGNOSTICS</v>
          </cell>
        </row>
        <row r="1246">
          <cell r="A1246" t="str">
            <v>A054501-67203</v>
          </cell>
          <cell r="B1246">
            <v>0</v>
          </cell>
          <cell r="C1246" t="str">
            <v>A05</v>
          </cell>
          <cell r="D1246" t="str">
            <v>ABBOTT DIAGNOSTICS</v>
          </cell>
        </row>
        <row r="1247">
          <cell r="A1247" t="str">
            <v>A054501-67204</v>
          </cell>
          <cell r="B1247">
            <v>0</v>
          </cell>
          <cell r="C1247" t="str">
            <v>A05</v>
          </cell>
          <cell r="D1247" t="str">
            <v>ABBOTT DIAGNOSTICS</v>
          </cell>
        </row>
        <row r="1248">
          <cell r="A1248" t="str">
            <v>A054501-67302</v>
          </cell>
          <cell r="B1248">
            <v>0</v>
          </cell>
          <cell r="C1248" t="str">
            <v>A05</v>
          </cell>
          <cell r="D1248" t="str">
            <v>ABBOTT DIAGNOSTICS</v>
          </cell>
        </row>
        <row r="1249">
          <cell r="A1249" t="str">
            <v>A054501-67303</v>
          </cell>
          <cell r="B1249">
            <v>0</v>
          </cell>
          <cell r="C1249" t="str">
            <v>A05</v>
          </cell>
          <cell r="D1249" t="str">
            <v>ABBOTT DIAGNOSTICS</v>
          </cell>
        </row>
        <row r="1250">
          <cell r="A1250" t="str">
            <v>A054501-67304</v>
          </cell>
          <cell r="B1250">
            <v>0</v>
          </cell>
          <cell r="C1250" t="str">
            <v>A05</v>
          </cell>
          <cell r="D1250" t="str">
            <v>ABBOTT DIAGNOSTICS</v>
          </cell>
        </row>
        <row r="1251">
          <cell r="A1251" t="str">
            <v>A054501-67503</v>
          </cell>
          <cell r="B1251">
            <v>0</v>
          </cell>
          <cell r="C1251" t="str">
            <v>A05</v>
          </cell>
          <cell r="D1251" t="str">
            <v>ABBOTT DIAGNOSTICS</v>
          </cell>
        </row>
        <row r="1252">
          <cell r="A1252" t="str">
            <v>A054501-67504</v>
          </cell>
          <cell r="B1252">
            <v>0</v>
          </cell>
          <cell r="C1252" t="str">
            <v>A05</v>
          </cell>
          <cell r="D1252" t="str">
            <v>ABBOTT DIAGNOSTICS</v>
          </cell>
        </row>
        <row r="1253">
          <cell r="A1253" t="str">
            <v>A054-64127-01</v>
          </cell>
          <cell r="B1253">
            <v>0</v>
          </cell>
          <cell r="C1253" t="str">
            <v>A05</v>
          </cell>
          <cell r="D1253" t="str">
            <v>ABBOTT DIAGNOSTICS</v>
          </cell>
        </row>
        <row r="1254">
          <cell r="A1254" t="str">
            <v>A054-64190-03</v>
          </cell>
          <cell r="B1254">
            <v>0</v>
          </cell>
          <cell r="C1254" t="str">
            <v>A05</v>
          </cell>
          <cell r="D1254" t="str">
            <v>ABBOTT DIAGNOSTICS</v>
          </cell>
        </row>
        <row r="1255">
          <cell r="A1255" t="str">
            <v>A054-64256-02</v>
          </cell>
          <cell r="B1255">
            <v>0</v>
          </cell>
          <cell r="C1255" t="str">
            <v>A05</v>
          </cell>
          <cell r="D1255" t="str">
            <v>ABBOTT DIAGNOSTICS</v>
          </cell>
        </row>
        <row r="1256">
          <cell r="A1256" t="str">
            <v>A054-64258-01</v>
          </cell>
          <cell r="B1256">
            <v>0</v>
          </cell>
          <cell r="C1256" t="str">
            <v>A05</v>
          </cell>
          <cell r="D1256" t="str">
            <v>ABBOTT DIAGNOSTICS</v>
          </cell>
        </row>
        <row r="1257">
          <cell r="A1257" t="str">
            <v>A054-64296-01</v>
          </cell>
          <cell r="B1257">
            <v>0</v>
          </cell>
          <cell r="C1257" t="str">
            <v>A05</v>
          </cell>
          <cell r="D1257" t="str">
            <v>ABBOTT DIAGNOSTICS</v>
          </cell>
        </row>
        <row r="1258">
          <cell r="A1258" t="str">
            <v>A054-64407-01</v>
          </cell>
          <cell r="B1258">
            <v>0</v>
          </cell>
          <cell r="C1258" t="str">
            <v>A05</v>
          </cell>
          <cell r="D1258" t="str">
            <v>ABBOTT DIAGNOSTICS</v>
          </cell>
        </row>
        <row r="1259">
          <cell r="A1259" t="str">
            <v>A054-64434-02</v>
          </cell>
          <cell r="B1259">
            <v>0</v>
          </cell>
          <cell r="C1259" t="str">
            <v>A05</v>
          </cell>
          <cell r="D1259" t="str">
            <v>ABBOTT DIAGNOSTICS</v>
          </cell>
        </row>
        <row r="1260">
          <cell r="A1260" t="str">
            <v>A054-64467-13</v>
          </cell>
          <cell r="B1260">
            <v>0</v>
          </cell>
          <cell r="C1260" t="str">
            <v>A05</v>
          </cell>
          <cell r="D1260" t="str">
            <v>ABBOTT DIAGNOSTICS</v>
          </cell>
        </row>
        <row r="1261">
          <cell r="A1261" t="str">
            <v>A054-64467-14</v>
          </cell>
          <cell r="B1261">
            <v>0</v>
          </cell>
          <cell r="C1261" t="str">
            <v>A05</v>
          </cell>
          <cell r="D1261" t="str">
            <v>ABBOTT DIAGNOSTICS</v>
          </cell>
        </row>
        <row r="1262">
          <cell r="A1262" t="str">
            <v>A054-64467-15</v>
          </cell>
          <cell r="B1262">
            <v>0</v>
          </cell>
          <cell r="C1262" t="str">
            <v>A05</v>
          </cell>
          <cell r="D1262" t="str">
            <v>ABBOTT DIAGNOSTICS</v>
          </cell>
        </row>
        <row r="1263">
          <cell r="A1263" t="str">
            <v>A054-64467-16</v>
          </cell>
          <cell r="B1263">
            <v>0</v>
          </cell>
          <cell r="C1263" t="str">
            <v>A05</v>
          </cell>
          <cell r="D1263" t="str">
            <v>ABBOTT DIAGNOSTICS</v>
          </cell>
        </row>
        <row r="1264">
          <cell r="A1264" t="str">
            <v>A054-64467-17</v>
          </cell>
          <cell r="B1264">
            <v>0</v>
          </cell>
          <cell r="C1264" t="str">
            <v>A05</v>
          </cell>
          <cell r="D1264" t="str">
            <v>ABBOTT DIAGNOSTICS</v>
          </cell>
        </row>
        <row r="1265">
          <cell r="A1265" t="str">
            <v>A054-64467-19</v>
          </cell>
          <cell r="B1265">
            <v>0</v>
          </cell>
          <cell r="C1265" t="str">
            <v>A05</v>
          </cell>
          <cell r="D1265" t="str">
            <v>ABBOTT DIAGNOSTICS</v>
          </cell>
        </row>
        <row r="1266">
          <cell r="A1266" t="str">
            <v>A054-64467-20</v>
          </cell>
          <cell r="B1266">
            <v>0</v>
          </cell>
          <cell r="C1266" t="str">
            <v>A05</v>
          </cell>
          <cell r="D1266" t="str">
            <v>ABBOTT DIAGNOSTICS</v>
          </cell>
        </row>
        <row r="1267">
          <cell r="A1267" t="str">
            <v>A054-64646-01</v>
          </cell>
          <cell r="B1267">
            <v>0</v>
          </cell>
          <cell r="C1267" t="str">
            <v>A05</v>
          </cell>
          <cell r="D1267" t="str">
            <v>ABBOTT DIAGNOSTICS</v>
          </cell>
        </row>
        <row r="1268">
          <cell r="A1268" t="str">
            <v>A054-64648-02</v>
          </cell>
          <cell r="B1268">
            <v>0</v>
          </cell>
          <cell r="C1268" t="str">
            <v>A05</v>
          </cell>
          <cell r="D1268" t="str">
            <v>ABBOTT DIAGNOSTICS</v>
          </cell>
        </row>
        <row r="1269">
          <cell r="A1269" t="str">
            <v>A054-64712-01</v>
          </cell>
          <cell r="B1269">
            <v>0</v>
          </cell>
          <cell r="C1269" t="str">
            <v>A05</v>
          </cell>
          <cell r="D1269" t="str">
            <v>ABBOTT DIAGNOSTICS</v>
          </cell>
        </row>
        <row r="1270">
          <cell r="A1270" t="str">
            <v>A054-64767-01</v>
          </cell>
          <cell r="B1270">
            <v>0</v>
          </cell>
          <cell r="C1270" t="str">
            <v>A05</v>
          </cell>
          <cell r="D1270" t="str">
            <v>ABBOTT DIAGNOSTICS</v>
          </cell>
        </row>
        <row r="1271">
          <cell r="A1271" t="str">
            <v>A054-64794-01</v>
          </cell>
          <cell r="B1271">
            <v>0</v>
          </cell>
          <cell r="C1271" t="str">
            <v>A05</v>
          </cell>
          <cell r="D1271" t="str">
            <v>ABBOTT DIAGNOSTICS</v>
          </cell>
        </row>
        <row r="1272">
          <cell r="A1272" t="str">
            <v>A054-64795-02</v>
          </cell>
          <cell r="B1272">
            <v>0</v>
          </cell>
          <cell r="C1272" t="str">
            <v>A05</v>
          </cell>
          <cell r="D1272" t="str">
            <v>ABBOTT DIAGNOSTICS</v>
          </cell>
        </row>
        <row r="1273">
          <cell r="A1273" t="str">
            <v>A054-64811-01</v>
          </cell>
          <cell r="B1273">
            <v>0</v>
          </cell>
          <cell r="C1273" t="str">
            <v>A05</v>
          </cell>
          <cell r="D1273" t="str">
            <v>ABBOTT DIAGNOSTICS</v>
          </cell>
        </row>
        <row r="1274">
          <cell r="A1274" t="str">
            <v>A054-64982-01</v>
          </cell>
          <cell r="B1274">
            <v>0</v>
          </cell>
          <cell r="C1274" t="str">
            <v>A05</v>
          </cell>
          <cell r="D1274" t="str">
            <v>ABBOTT DIAGNOSTICS</v>
          </cell>
        </row>
        <row r="1275">
          <cell r="A1275" t="str">
            <v>A054-65106-01</v>
          </cell>
          <cell r="B1275">
            <v>0</v>
          </cell>
          <cell r="C1275" t="str">
            <v>A05</v>
          </cell>
          <cell r="D1275" t="str">
            <v>ABBOTT DIAGNOSTICS</v>
          </cell>
        </row>
        <row r="1276">
          <cell r="A1276" t="str">
            <v>A054-65467-01</v>
          </cell>
          <cell r="B1276">
            <v>0</v>
          </cell>
          <cell r="C1276" t="str">
            <v>A05</v>
          </cell>
          <cell r="D1276" t="str">
            <v>ABBOTT DIAGNOSTICS</v>
          </cell>
        </row>
        <row r="1277">
          <cell r="A1277" t="str">
            <v>A054-65586-02</v>
          </cell>
          <cell r="B1277">
            <v>0</v>
          </cell>
          <cell r="C1277" t="str">
            <v>A05</v>
          </cell>
          <cell r="D1277" t="str">
            <v>ABBOTT DIAGNOSTICS</v>
          </cell>
        </row>
        <row r="1278">
          <cell r="A1278" t="str">
            <v>A054-65586-04</v>
          </cell>
          <cell r="B1278">
            <v>0</v>
          </cell>
          <cell r="C1278" t="str">
            <v>A05</v>
          </cell>
          <cell r="D1278" t="str">
            <v>ABBOTT DIAGNOSTICS</v>
          </cell>
        </row>
        <row r="1279">
          <cell r="A1279" t="str">
            <v>A054-67510-01</v>
          </cell>
          <cell r="B1279">
            <v>0</v>
          </cell>
          <cell r="C1279" t="str">
            <v>A05</v>
          </cell>
          <cell r="D1279" t="str">
            <v>ABBOTT DIAGNOSTICS</v>
          </cell>
        </row>
        <row r="1280">
          <cell r="A1280" t="str">
            <v>A054-67510-02</v>
          </cell>
          <cell r="B1280">
            <v>0</v>
          </cell>
          <cell r="C1280" t="str">
            <v>A05</v>
          </cell>
          <cell r="D1280" t="str">
            <v>ABBOTT DIAGNOSTICS</v>
          </cell>
        </row>
        <row r="1281">
          <cell r="A1281" t="str">
            <v>A054-67679-02</v>
          </cell>
          <cell r="B1281">
            <v>0</v>
          </cell>
          <cell r="C1281" t="str">
            <v>A05</v>
          </cell>
          <cell r="D1281" t="str">
            <v>ABBOTT DIAGNOSTICS</v>
          </cell>
        </row>
        <row r="1282">
          <cell r="A1282" t="str">
            <v>A054-67688-02</v>
          </cell>
          <cell r="B1282">
            <v>0</v>
          </cell>
          <cell r="C1282" t="str">
            <v>A05</v>
          </cell>
          <cell r="D1282" t="str">
            <v>ABBOTT DIAGNOSTICS</v>
          </cell>
        </row>
        <row r="1283">
          <cell r="A1283" t="str">
            <v>A054-67770-01</v>
          </cell>
          <cell r="B1283">
            <v>0</v>
          </cell>
          <cell r="C1283" t="str">
            <v>A05</v>
          </cell>
          <cell r="D1283" t="str">
            <v>ABBOTT DIAGNOSTICS</v>
          </cell>
        </row>
        <row r="1284">
          <cell r="A1284" t="str">
            <v>A054-79616-01</v>
          </cell>
          <cell r="B1284">
            <v>0</v>
          </cell>
          <cell r="C1284" t="str">
            <v>A05</v>
          </cell>
          <cell r="D1284" t="str">
            <v>ABBOTT DIAGNOSTICS</v>
          </cell>
        </row>
        <row r="1285">
          <cell r="A1285" t="str">
            <v>A054-79630-01</v>
          </cell>
          <cell r="B1285">
            <v>0</v>
          </cell>
          <cell r="C1285" t="str">
            <v>A05</v>
          </cell>
          <cell r="D1285" t="str">
            <v>ABBOTT DIAGNOSTICS</v>
          </cell>
        </row>
        <row r="1286">
          <cell r="A1286" t="str">
            <v>A054-79641-01</v>
          </cell>
          <cell r="B1286">
            <v>0</v>
          </cell>
          <cell r="C1286" t="str">
            <v>A05</v>
          </cell>
          <cell r="D1286" t="str">
            <v>ABBOTT DIAGNOSTICS</v>
          </cell>
        </row>
        <row r="1287">
          <cell r="A1287" t="str">
            <v>A054-79688-01</v>
          </cell>
          <cell r="B1287">
            <v>0</v>
          </cell>
          <cell r="C1287" t="str">
            <v>A05</v>
          </cell>
          <cell r="D1287" t="str">
            <v>ABBOTT DIAGNOSTICS</v>
          </cell>
        </row>
        <row r="1288">
          <cell r="A1288" t="str">
            <v>A054-79691-01</v>
          </cell>
          <cell r="B1288">
            <v>0</v>
          </cell>
          <cell r="C1288" t="str">
            <v>A05</v>
          </cell>
          <cell r="D1288" t="str">
            <v>ABBOTT DIAGNOSTICS</v>
          </cell>
        </row>
        <row r="1289">
          <cell r="A1289" t="str">
            <v>A054-79786-01</v>
          </cell>
          <cell r="B1289">
            <v>0</v>
          </cell>
          <cell r="C1289" t="str">
            <v>A05</v>
          </cell>
          <cell r="D1289" t="str">
            <v>ABBOTT DIAGNOSTICS</v>
          </cell>
        </row>
        <row r="1290">
          <cell r="A1290" t="str">
            <v>A054-80466-01</v>
          </cell>
          <cell r="B1290">
            <v>0</v>
          </cell>
          <cell r="C1290" t="str">
            <v>A05</v>
          </cell>
          <cell r="D1290" t="str">
            <v>ABBOTT DIAGNOSTICS</v>
          </cell>
        </row>
        <row r="1291">
          <cell r="A1291" t="str">
            <v>A054-80571-01</v>
          </cell>
          <cell r="B1291">
            <v>0</v>
          </cell>
          <cell r="C1291" t="str">
            <v>A05</v>
          </cell>
          <cell r="D1291" t="str">
            <v>ABBOTT DIAGNOSTICS</v>
          </cell>
        </row>
        <row r="1292">
          <cell r="A1292" t="str">
            <v>A054-80572-01</v>
          </cell>
          <cell r="B1292">
            <v>0</v>
          </cell>
          <cell r="C1292" t="str">
            <v>A05</v>
          </cell>
          <cell r="D1292" t="str">
            <v>ABBOTT DIAGNOSTICS</v>
          </cell>
        </row>
        <row r="1293">
          <cell r="A1293" t="str">
            <v>A054-80573-01</v>
          </cell>
          <cell r="B1293">
            <v>0</v>
          </cell>
          <cell r="C1293" t="str">
            <v>A05</v>
          </cell>
          <cell r="D1293" t="str">
            <v>ABBOTT DIAGNOSTICS</v>
          </cell>
        </row>
        <row r="1294">
          <cell r="A1294" t="str">
            <v>A054-80575-01</v>
          </cell>
          <cell r="B1294">
            <v>0</v>
          </cell>
          <cell r="C1294" t="str">
            <v>A05</v>
          </cell>
          <cell r="D1294" t="str">
            <v>ABBOTT DIAGNOSTICS</v>
          </cell>
        </row>
        <row r="1295">
          <cell r="A1295" t="str">
            <v>A054-80597-01</v>
          </cell>
          <cell r="B1295">
            <v>0</v>
          </cell>
          <cell r="C1295" t="str">
            <v>A05</v>
          </cell>
          <cell r="D1295" t="str">
            <v>ABBOTT DIAGNOSTICS</v>
          </cell>
        </row>
        <row r="1296">
          <cell r="A1296" t="str">
            <v>A054-80598-01</v>
          </cell>
          <cell r="B1296">
            <v>0</v>
          </cell>
          <cell r="C1296" t="str">
            <v>A05</v>
          </cell>
          <cell r="D1296" t="str">
            <v>ABBOTT DIAGNOSTICS</v>
          </cell>
        </row>
        <row r="1297">
          <cell r="A1297" t="str">
            <v>A054-86603-01</v>
          </cell>
          <cell r="B1297">
            <v>0</v>
          </cell>
          <cell r="C1297" t="str">
            <v>A05</v>
          </cell>
          <cell r="D1297" t="str">
            <v>ABBOTT DIAGNOSTICS</v>
          </cell>
        </row>
        <row r="1298">
          <cell r="A1298" t="str">
            <v>A054-86605-01</v>
          </cell>
          <cell r="B1298">
            <v>0</v>
          </cell>
          <cell r="C1298" t="str">
            <v>A05</v>
          </cell>
          <cell r="D1298" t="str">
            <v>ABBOTT DIAGNOSTICS</v>
          </cell>
        </row>
        <row r="1299">
          <cell r="A1299" t="str">
            <v>A054911-02825</v>
          </cell>
          <cell r="B1299">
            <v>0</v>
          </cell>
          <cell r="C1299" t="str">
            <v>A05</v>
          </cell>
          <cell r="D1299" t="str">
            <v>ABBOTT DIAGNOSTICS</v>
          </cell>
        </row>
        <row r="1300">
          <cell r="A1300" t="str">
            <v>A054B01.01</v>
          </cell>
          <cell r="B1300">
            <v>0</v>
          </cell>
          <cell r="C1300" t="str">
            <v>A05</v>
          </cell>
          <cell r="D1300" t="str">
            <v>ABBOTT DIAGNOSTICS</v>
          </cell>
        </row>
        <row r="1301">
          <cell r="A1301" t="str">
            <v>A054B01.10</v>
          </cell>
          <cell r="B1301">
            <v>0</v>
          </cell>
          <cell r="C1301" t="str">
            <v>A05</v>
          </cell>
          <cell r="D1301" t="str">
            <v>ABBOTT DIAGNOSTICS</v>
          </cell>
        </row>
        <row r="1302">
          <cell r="A1302" t="str">
            <v>A054B01.20</v>
          </cell>
          <cell r="B1302">
            <v>0</v>
          </cell>
          <cell r="C1302" t="str">
            <v>A05</v>
          </cell>
          <cell r="D1302" t="str">
            <v>ABBOTT DIAGNOSTICS</v>
          </cell>
        </row>
        <row r="1303">
          <cell r="A1303" t="str">
            <v>A054B01.40</v>
          </cell>
          <cell r="B1303">
            <v>0</v>
          </cell>
          <cell r="C1303" t="str">
            <v>A05</v>
          </cell>
          <cell r="D1303" t="str">
            <v>ABBOTT DIAGNOSTICS</v>
          </cell>
        </row>
        <row r="1304">
          <cell r="A1304" t="str">
            <v>A054B01.50</v>
          </cell>
          <cell r="B1304">
            <v>0</v>
          </cell>
          <cell r="C1304" t="str">
            <v>A05</v>
          </cell>
          <cell r="D1304" t="str">
            <v>ABBOTT DIAGNOSTICS</v>
          </cell>
        </row>
        <row r="1305">
          <cell r="A1305" t="str">
            <v>A054J27.20S01</v>
          </cell>
          <cell r="B1305">
            <v>0</v>
          </cell>
          <cell r="C1305" t="str">
            <v>A05</v>
          </cell>
          <cell r="D1305" t="str">
            <v>ABBOTT DIAGNOSTICS</v>
          </cell>
        </row>
        <row r="1306">
          <cell r="A1306" t="str">
            <v>A054J27.25S01</v>
          </cell>
          <cell r="B1306">
            <v>0</v>
          </cell>
          <cell r="C1306" t="str">
            <v>A05</v>
          </cell>
          <cell r="D1306" t="str">
            <v>ABBOTT DIAGNOSTICS</v>
          </cell>
        </row>
        <row r="1307">
          <cell r="A1307" t="str">
            <v>A054J62.11</v>
          </cell>
          <cell r="B1307">
            <v>0</v>
          </cell>
          <cell r="C1307" t="str">
            <v>A05</v>
          </cell>
          <cell r="D1307" t="str">
            <v>ABBOTT DIAGNOSTICS</v>
          </cell>
        </row>
        <row r="1308">
          <cell r="A1308" t="str">
            <v>A054J94-21</v>
          </cell>
          <cell r="B1308">
            <v>0</v>
          </cell>
          <cell r="C1308" t="str">
            <v>A05</v>
          </cell>
          <cell r="D1308" t="str">
            <v>ABBOTT DIAGNOSTICS</v>
          </cell>
        </row>
        <row r="1309">
          <cell r="A1309" t="str">
            <v>A054J94-73</v>
          </cell>
          <cell r="B1309">
            <v>0</v>
          </cell>
          <cell r="C1309" t="str">
            <v>A05</v>
          </cell>
          <cell r="D1309" t="str">
            <v>ABBOTT DIAGNOSTICS</v>
          </cell>
        </row>
        <row r="1310">
          <cell r="A1310" t="str">
            <v>A0550-148128</v>
          </cell>
          <cell r="B1310">
            <v>0</v>
          </cell>
          <cell r="C1310" t="str">
            <v>A05</v>
          </cell>
          <cell r="D1310" t="str">
            <v>ABBOTT DIAGNOSTICS</v>
          </cell>
        </row>
        <row r="1311">
          <cell r="A1311" t="str">
            <v>A0550-148138</v>
          </cell>
          <cell r="B1311">
            <v>0</v>
          </cell>
          <cell r="C1311" t="str">
            <v>A05</v>
          </cell>
          <cell r="D1311" t="str">
            <v>ABBOTT DIAGNOSTICS</v>
          </cell>
        </row>
        <row r="1312">
          <cell r="A1312" t="str">
            <v>A0550-148145</v>
          </cell>
          <cell r="B1312">
            <v>0</v>
          </cell>
          <cell r="C1312" t="str">
            <v>A05</v>
          </cell>
          <cell r="D1312" t="str">
            <v>ABBOTT DIAGNOSTICS</v>
          </cell>
        </row>
        <row r="1313">
          <cell r="A1313" t="str">
            <v>A0550-148330</v>
          </cell>
          <cell r="B1313">
            <v>0</v>
          </cell>
          <cell r="C1313" t="str">
            <v>A05</v>
          </cell>
          <cell r="D1313" t="str">
            <v>ABBOTT DIAGNOSTICS</v>
          </cell>
        </row>
        <row r="1314">
          <cell r="A1314" t="str">
            <v>A0550-148339</v>
          </cell>
          <cell r="B1314">
            <v>0</v>
          </cell>
          <cell r="C1314" t="str">
            <v>A05</v>
          </cell>
          <cell r="D1314" t="str">
            <v>ABBOTT DIAGNOSTICS</v>
          </cell>
        </row>
        <row r="1315">
          <cell r="A1315" t="str">
            <v>A0550-148340</v>
          </cell>
          <cell r="B1315">
            <v>0</v>
          </cell>
          <cell r="C1315" t="str">
            <v>A05</v>
          </cell>
          <cell r="D1315" t="str">
            <v>ABBOTT DIAGNOSTICS</v>
          </cell>
        </row>
        <row r="1316">
          <cell r="A1316" t="str">
            <v>A0550-148348</v>
          </cell>
          <cell r="B1316">
            <v>0</v>
          </cell>
          <cell r="C1316" t="str">
            <v>A05</v>
          </cell>
          <cell r="D1316" t="str">
            <v>ABBOTT DIAGNOSTICS</v>
          </cell>
        </row>
        <row r="1317">
          <cell r="A1317" t="str">
            <v>A0550-148358</v>
          </cell>
          <cell r="B1317">
            <v>0</v>
          </cell>
          <cell r="C1317" t="str">
            <v>A05</v>
          </cell>
          <cell r="D1317" t="str">
            <v>ABBOTT DIAGNOSTICS</v>
          </cell>
        </row>
        <row r="1318">
          <cell r="A1318" t="str">
            <v>A0550-148359</v>
          </cell>
          <cell r="B1318">
            <v>0</v>
          </cell>
          <cell r="C1318" t="str">
            <v>A05</v>
          </cell>
          <cell r="D1318" t="str">
            <v>ABBOTT DIAGNOSTICS</v>
          </cell>
        </row>
        <row r="1319">
          <cell r="A1319" t="str">
            <v>A0550-602396</v>
          </cell>
          <cell r="B1319">
            <v>0</v>
          </cell>
          <cell r="C1319" t="str">
            <v>A05</v>
          </cell>
          <cell r="D1319" t="str">
            <v>ABBOTT DIAGNOSTICS</v>
          </cell>
        </row>
        <row r="1320">
          <cell r="A1320" t="str">
            <v>A055100165</v>
          </cell>
          <cell r="B1320">
            <v>0</v>
          </cell>
          <cell r="C1320" t="str">
            <v>A05</v>
          </cell>
          <cell r="D1320" t="str">
            <v>ABBOTT DIAGNOSTICS</v>
          </cell>
        </row>
        <row r="1321">
          <cell r="A1321" t="str">
            <v>A055170612</v>
          </cell>
          <cell r="B1321">
            <v>0</v>
          </cell>
          <cell r="C1321" t="str">
            <v>A05</v>
          </cell>
          <cell r="D1321" t="str">
            <v>ABBOTT DIAGNOSTICS</v>
          </cell>
        </row>
        <row r="1322">
          <cell r="A1322" t="str">
            <v>A055172006</v>
          </cell>
          <cell r="B1322">
            <v>0</v>
          </cell>
          <cell r="C1322" t="str">
            <v>A05</v>
          </cell>
          <cell r="D1322" t="str">
            <v>ABBOTT DIAGNOSTICS</v>
          </cell>
        </row>
        <row r="1323">
          <cell r="A1323" t="str">
            <v>A0555496-104</v>
          </cell>
          <cell r="B1323">
            <v>0</v>
          </cell>
          <cell r="C1323" t="str">
            <v>A05</v>
          </cell>
          <cell r="D1323" t="str">
            <v>ABBOTT DIAGNOSTICS</v>
          </cell>
        </row>
        <row r="1324">
          <cell r="A1324" t="str">
            <v>A0557599013901</v>
          </cell>
          <cell r="B1324">
            <v>0</v>
          </cell>
          <cell r="C1324" t="str">
            <v>A05</v>
          </cell>
          <cell r="D1324" t="str">
            <v>ABBOTT DIAGNOSTICS</v>
          </cell>
        </row>
        <row r="1325">
          <cell r="A1325" t="str">
            <v>A05612003</v>
          </cell>
          <cell r="B1325">
            <v>0</v>
          </cell>
          <cell r="C1325" t="str">
            <v>A05</v>
          </cell>
          <cell r="D1325" t="str">
            <v>ABBOTT DIAGNOSTICS</v>
          </cell>
        </row>
        <row r="1326">
          <cell r="A1326" t="str">
            <v>A05612550</v>
          </cell>
          <cell r="B1326">
            <v>0</v>
          </cell>
          <cell r="C1326" t="str">
            <v>A05</v>
          </cell>
          <cell r="D1326" t="str">
            <v>ABBOTT DIAGNOSTICS</v>
          </cell>
        </row>
        <row r="1327">
          <cell r="A1327" t="str">
            <v>A05612601</v>
          </cell>
          <cell r="B1327">
            <v>0</v>
          </cell>
          <cell r="C1327" t="str">
            <v>A05</v>
          </cell>
          <cell r="D1327" t="str">
            <v>ABBOTT DIAGNOSTICS</v>
          </cell>
        </row>
        <row r="1328">
          <cell r="A1328" t="str">
            <v>A05613005</v>
          </cell>
          <cell r="B1328">
            <v>0</v>
          </cell>
          <cell r="C1328" t="str">
            <v>A05</v>
          </cell>
          <cell r="D1328" t="str">
            <v>ABBOTT DIAGNOSTICS</v>
          </cell>
        </row>
        <row r="1329">
          <cell r="A1329" t="str">
            <v>A05613007</v>
          </cell>
          <cell r="B1329">
            <v>0</v>
          </cell>
          <cell r="C1329" t="str">
            <v>A05</v>
          </cell>
          <cell r="D1329" t="str">
            <v>ABBOTT DIAGNOSTICS</v>
          </cell>
        </row>
        <row r="1330">
          <cell r="A1330" t="str">
            <v>A05613015</v>
          </cell>
          <cell r="B1330">
            <v>0</v>
          </cell>
          <cell r="C1330" t="str">
            <v>A05</v>
          </cell>
          <cell r="D1330" t="str">
            <v>ABBOTT DIAGNOSTICS</v>
          </cell>
        </row>
        <row r="1331">
          <cell r="A1331" t="str">
            <v>A05613030</v>
          </cell>
          <cell r="B1331">
            <v>0</v>
          </cell>
          <cell r="C1331" t="str">
            <v>A05</v>
          </cell>
          <cell r="D1331" t="str">
            <v>ABBOTT DIAGNOSTICS</v>
          </cell>
        </row>
        <row r="1332">
          <cell r="A1332" t="str">
            <v>A05614006</v>
          </cell>
          <cell r="B1332">
            <v>0</v>
          </cell>
          <cell r="C1332" t="str">
            <v>A05</v>
          </cell>
          <cell r="D1332" t="str">
            <v>ABBOTT DIAGNOSTICS</v>
          </cell>
        </row>
        <row r="1333">
          <cell r="A1333" t="str">
            <v>A05619001</v>
          </cell>
          <cell r="B1333">
            <v>0</v>
          </cell>
          <cell r="C1333" t="str">
            <v>A05</v>
          </cell>
          <cell r="D1333" t="str">
            <v>ABBOTT DIAGNOSTICS</v>
          </cell>
        </row>
        <row r="1334">
          <cell r="A1334" t="str">
            <v>A05619017</v>
          </cell>
          <cell r="B1334">
            <v>0</v>
          </cell>
          <cell r="C1334" t="str">
            <v>A05</v>
          </cell>
          <cell r="D1334" t="str">
            <v>ABBOTT DIAGNOSTICS</v>
          </cell>
        </row>
        <row r="1335">
          <cell r="A1335" t="str">
            <v>A05619049</v>
          </cell>
          <cell r="B1335">
            <v>0</v>
          </cell>
          <cell r="C1335" t="str">
            <v>A05</v>
          </cell>
          <cell r="D1335" t="str">
            <v>ABBOTT DIAGNOSTICS</v>
          </cell>
        </row>
        <row r="1336">
          <cell r="A1336" t="str">
            <v>A05619050</v>
          </cell>
          <cell r="B1336">
            <v>0</v>
          </cell>
          <cell r="C1336" t="str">
            <v>A05</v>
          </cell>
          <cell r="D1336" t="str">
            <v>ABBOTT DIAGNOSTICS</v>
          </cell>
        </row>
        <row r="1337">
          <cell r="A1337" t="str">
            <v>A05619215</v>
          </cell>
          <cell r="B1337">
            <v>0</v>
          </cell>
          <cell r="C1337" t="str">
            <v>A05</v>
          </cell>
          <cell r="D1337" t="str">
            <v>ABBOTT DIAGNOSTICS</v>
          </cell>
        </row>
        <row r="1338">
          <cell r="A1338" t="str">
            <v>A05619232</v>
          </cell>
          <cell r="B1338">
            <v>0</v>
          </cell>
          <cell r="C1338" t="str">
            <v>A05</v>
          </cell>
          <cell r="D1338" t="str">
            <v>ABBOTT DIAGNOSTICS</v>
          </cell>
        </row>
        <row r="1339">
          <cell r="A1339" t="str">
            <v>A05619259</v>
          </cell>
          <cell r="B1339">
            <v>0</v>
          </cell>
          <cell r="C1339" t="str">
            <v>A05</v>
          </cell>
          <cell r="D1339" t="str">
            <v>ABBOTT DIAGNOSTICS</v>
          </cell>
        </row>
        <row r="1340">
          <cell r="A1340" t="str">
            <v>A05619300</v>
          </cell>
          <cell r="B1340">
            <v>0</v>
          </cell>
          <cell r="C1340" t="str">
            <v>A05</v>
          </cell>
          <cell r="D1340" t="str">
            <v>ABBOTT DIAGNOSTICS</v>
          </cell>
        </row>
        <row r="1341">
          <cell r="A1341" t="str">
            <v>A05619321</v>
          </cell>
          <cell r="B1341">
            <v>0</v>
          </cell>
          <cell r="C1341" t="str">
            <v>A05</v>
          </cell>
          <cell r="D1341" t="str">
            <v>ABBOTT DIAGNOSTICS</v>
          </cell>
        </row>
        <row r="1342">
          <cell r="A1342" t="str">
            <v>A05619323</v>
          </cell>
          <cell r="B1342">
            <v>0</v>
          </cell>
          <cell r="C1342" t="str">
            <v>A05</v>
          </cell>
          <cell r="D1342" t="str">
            <v>ABBOTT DIAGNOSTICS</v>
          </cell>
        </row>
        <row r="1343">
          <cell r="A1343" t="str">
            <v>A05619343</v>
          </cell>
          <cell r="B1343">
            <v>0</v>
          </cell>
          <cell r="C1343" t="str">
            <v>A05</v>
          </cell>
          <cell r="D1343" t="str">
            <v>ABBOTT DIAGNOSTICS</v>
          </cell>
        </row>
        <row r="1344">
          <cell r="A1344" t="str">
            <v>A05619345</v>
          </cell>
          <cell r="B1344">
            <v>0</v>
          </cell>
          <cell r="C1344" t="str">
            <v>A05</v>
          </cell>
          <cell r="D1344" t="str">
            <v>ABBOTT DIAGNOSTICS</v>
          </cell>
        </row>
        <row r="1345">
          <cell r="A1345" t="str">
            <v>A05619346</v>
          </cell>
          <cell r="B1345">
            <v>0</v>
          </cell>
          <cell r="C1345" t="str">
            <v>A05</v>
          </cell>
          <cell r="D1345" t="str">
            <v>ABBOTT DIAGNOSTICS</v>
          </cell>
        </row>
        <row r="1346">
          <cell r="A1346" t="str">
            <v>A05619403</v>
          </cell>
          <cell r="B1346">
            <v>0</v>
          </cell>
          <cell r="C1346" t="str">
            <v>A05</v>
          </cell>
          <cell r="D1346" t="str">
            <v>ABBOTT DIAGNOSTICS</v>
          </cell>
        </row>
        <row r="1347">
          <cell r="A1347" t="str">
            <v>A05619405</v>
          </cell>
          <cell r="B1347">
            <v>0</v>
          </cell>
          <cell r="C1347" t="str">
            <v>A05</v>
          </cell>
          <cell r="D1347" t="str">
            <v>ABBOTT DIAGNOSTICS</v>
          </cell>
        </row>
        <row r="1348">
          <cell r="A1348" t="str">
            <v>A05619415</v>
          </cell>
          <cell r="B1348">
            <v>0</v>
          </cell>
          <cell r="C1348" t="str">
            <v>A05</v>
          </cell>
          <cell r="D1348" t="str">
            <v>ABBOTT DIAGNOSTICS</v>
          </cell>
        </row>
        <row r="1349">
          <cell r="A1349" t="str">
            <v>A05619444</v>
          </cell>
          <cell r="B1349">
            <v>0</v>
          </cell>
          <cell r="C1349" t="str">
            <v>A05</v>
          </cell>
          <cell r="D1349" t="str">
            <v>ABBOTT DIAGNOSTICS</v>
          </cell>
        </row>
        <row r="1350">
          <cell r="A1350" t="str">
            <v>A05619459</v>
          </cell>
          <cell r="B1350">
            <v>0</v>
          </cell>
          <cell r="C1350" t="str">
            <v>A05</v>
          </cell>
          <cell r="D1350" t="str">
            <v>ABBOTT DIAGNOSTICS</v>
          </cell>
        </row>
        <row r="1351">
          <cell r="A1351" t="str">
            <v>A05619463</v>
          </cell>
          <cell r="B1351">
            <v>0</v>
          </cell>
          <cell r="C1351" t="str">
            <v>A05</v>
          </cell>
          <cell r="D1351" t="str">
            <v>ABBOTT DIAGNOSTICS</v>
          </cell>
        </row>
        <row r="1352">
          <cell r="A1352" t="str">
            <v>A05619480</v>
          </cell>
          <cell r="B1352">
            <v>0</v>
          </cell>
          <cell r="C1352" t="str">
            <v>A05</v>
          </cell>
          <cell r="D1352" t="str">
            <v>ABBOTT DIAGNOSTICS</v>
          </cell>
        </row>
        <row r="1353">
          <cell r="A1353" t="str">
            <v>A05619508</v>
          </cell>
          <cell r="B1353">
            <v>0</v>
          </cell>
          <cell r="C1353" t="str">
            <v>A05</v>
          </cell>
          <cell r="D1353" t="str">
            <v>ABBOTT DIAGNOSTICS</v>
          </cell>
        </row>
        <row r="1354">
          <cell r="A1354" t="str">
            <v>A05619509</v>
          </cell>
          <cell r="B1354">
            <v>0</v>
          </cell>
          <cell r="C1354" t="str">
            <v>A05</v>
          </cell>
          <cell r="D1354" t="str">
            <v>ABBOTT DIAGNOSTICS</v>
          </cell>
        </row>
        <row r="1355">
          <cell r="A1355" t="str">
            <v>A05619520</v>
          </cell>
          <cell r="B1355">
            <v>0</v>
          </cell>
          <cell r="C1355" t="str">
            <v>A05</v>
          </cell>
          <cell r="D1355" t="str">
            <v>ABBOTT DIAGNOSTICS</v>
          </cell>
        </row>
        <row r="1356">
          <cell r="A1356" t="str">
            <v>A05619540</v>
          </cell>
          <cell r="B1356">
            <v>0</v>
          </cell>
          <cell r="C1356" t="str">
            <v>A05</v>
          </cell>
          <cell r="D1356" t="str">
            <v>ABBOTT DIAGNOSTICS</v>
          </cell>
        </row>
        <row r="1357">
          <cell r="A1357" t="str">
            <v>A05619607</v>
          </cell>
          <cell r="B1357">
            <v>0</v>
          </cell>
          <cell r="C1357" t="str">
            <v>A05</v>
          </cell>
          <cell r="D1357" t="str">
            <v>ABBOTT DIAGNOSTICS</v>
          </cell>
        </row>
        <row r="1358">
          <cell r="A1358" t="str">
            <v>A05619610</v>
          </cell>
          <cell r="B1358">
            <v>0</v>
          </cell>
          <cell r="C1358" t="str">
            <v>A05</v>
          </cell>
          <cell r="D1358" t="str">
            <v>ABBOTT DIAGNOSTICS</v>
          </cell>
        </row>
        <row r="1359">
          <cell r="A1359" t="str">
            <v>A05619622</v>
          </cell>
          <cell r="B1359">
            <v>0</v>
          </cell>
          <cell r="C1359" t="str">
            <v>A05</v>
          </cell>
          <cell r="D1359" t="str">
            <v>ABBOTT DIAGNOSTICS</v>
          </cell>
        </row>
        <row r="1360">
          <cell r="A1360" t="str">
            <v>A05619736</v>
          </cell>
          <cell r="B1360">
            <v>0</v>
          </cell>
          <cell r="C1360" t="str">
            <v>A05</v>
          </cell>
          <cell r="D1360" t="str">
            <v>ABBOTT DIAGNOSTICS</v>
          </cell>
        </row>
        <row r="1361">
          <cell r="A1361" t="str">
            <v>A05619740</v>
          </cell>
          <cell r="B1361">
            <v>0</v>
          </cell>
          <cell r="C1361" t="str">
            <v>A05</v>
          </cell>
          <cell r="D1361" t="str">
            <v>ABBOTT DIAGNOSTICS</v>
          </cell>
        </row>
        <row r="1362">
          <cell r="A1362" t="str">
            <v>A05619741</v>
          </cell>
          <cell r="B1362">
            <v>0</v>
          </cell>
          <cell r="C1362" t="str">
            <v>A05</v>
          </cell>
          <cell r="D1362" t="str">
            <v>ABBOTT DIAGNOSTICS</v>
          </cell>
        </row>
        <row r="1363">
          <cell r="A1363" t="str">
            <v>A05619742</v>
          </cell>
          <cell r="B1363">
            <v>0</v>
          </cell>
          <cell r="C1363" t="str">
            <v>A05</v>
          </cell>
          <cell r="D1363" t="str">
            <v>ABBOTT DIAGNOSTICS</v>
          </cell>
        </row>
        <row r="1364">
          <cell r="A1364" t="str">
            <v>A05619744</v>
          </cell>
          <cell r="B1364">
            <v>0</v>
          </cell>
          <cell r="C1364" t="str">
            <v>A05</v>
          </cell>
          <cell r="D1364" t="str">
            <v>ABBOTT DIAGNOSTICS</v>
          </cell>
        </row>
        <row r="1365">
          <cell r="A1365" t="str">
            <v>A05619745</v>
          </cell>
          <cell r="B1365">
            <v>0</v>
          </cell>
          <cell r="C1365" t="str">
            <v>A05</v>
          </cell>
          <cell r="D1365" t="str">
            <v>ABBOTT DIAGNOSTICS</v>
          </cell>
        </row>
        <row r="1366">
          <cell r="A1366" t="str">
            <v>A05619746</v>
          </cell>
          <cell r="B1366">
            <v>0</v>
          </cell>
          <cell r="C1366" t="str">
            <v>A05</v>
          </cell>
          <cell r="D1366" t="str">
            <v>ABBOTT DIAGNOSTICS</v>
          </cell>
        </row>
        <row r="1367">
          <cell r="A1367" t="str">
            <v>A05619749</v>
          </cell>
          <cell r="B1367">
            <v>0</v>
          </cell>
          <cell r="C1367" t="str">
            <v>A05</v>
          </cell>
          <cell r="D1367" t="str">
            <v>ABBOTT DIAGNOSTICS</v>
          </cell>
        </row>
        <row r="1368">
          <cell r="A1368" t="str">
            <v>A05619750</v>
          </cell>
          <cell r="B1368">
            <v>0</v>
          </cell>
          <cell r="C1368" t="str">
            <v>A05</v>
          </cell>
          <cell r="D1368" t="str">
            <v>ABBOTT DIAGNOSTICS</v>
          </cell>
        </row>
        <row r="1369">
          <cell r="A1369" t="str">
            <v>A05619757</v>
          </cell>
          <cell r="B1369">
            <v>0</v>
          </cell>
          <cell r="C1369" t="str">
            <v>A05</v>
          </cell>
          <cell r="D1369" t="str">
            <v>ABBOTT DIAGNOSTICS</v>
          </cell>
        </row>
        <row r="1370">
          <cell r="A1370" t="str">
            <v>A05619777</v>
          </cell>
          <cell r="B1370">
            <v>0</v>
          </cell>
          <cell r="C1370" t="str">
            <v>A05</v>
          </cell>
          <cell r="D1370" t="str">
            <v>ABBOTT DIAGNOSTICS</v>
          </cell>
        </row>
        <row r="1371">
          <cell r="A1371" t="str">
            <v>A05619823</v>
          </cell>
          <cell r="B1371">
            <v>0</v>
          </cell>
          <cell r="C1371" t="str">
            <v>A05</v>
          </cell>
          <cell r="D1371" t="str">
            <v>ABBOTT DIAGNOSTICS</v>
          </cell>
        </row>
        <row r="1372">
          <cell r="A1372" t="str">
            <v>A05619828</v>
          </cell>
          <cell r="B1372">
            <v>0</v>
          </cell>
          <cell r="C1372" t="str">
            <v>A05</v>
          </cell>
          <cell r="D1372" t="str">
            <v>ABBOTT DIAGNOSTICS</v>
          </cell>
        </row>
        <row r="1373">
          <cell r="A1373" t="str">
            <v>A05619829</v>
          </cell>
          <cell r="B1373">
            <v>0</v>
          </cell>
          <cell r="C1373" t="str">
            <v>A05</v>
          </cell>
          <cell r="D1373" t="str">
            <v>ABBOTT DIAGNOSTICS</v>
          </cell>
        </row>
        <row r="1374">
          <cell r="A1374" t="str">
            <v>A05619844</v>
          </cell>
          <cell r="B1374">
            <v>0</v>
          </cell>
          <cell r="C1374" t="str">
            <v>A05</v>
          </cell>
          <cell r="D1374" t="str">
            <v>ABBOTT DIAGNOSTICS</v>
          </cell>
        </row>
        <row r="1375">
          <cell r="A1375" t="str">
            <v>A05619847</v>
          </cell>
          <cell r="B1375">
            <v>0</v>
          </cell>
          <cell r="C1375" t="str">
            <v>A05</v>
          </cell>
          <cell r="D1375" t="str">
            <v>ABBOTT DIAGNOSTICS</v>
          </cell>
        </row>
        <row r="1376">
          <cell r="A1376" t="str">
            <v>A05619850</v>
          </cell>
          <cell r="B1376">
            <v>0</v>
          </cell>
          <cell r="C1376" t="str">
            <v>A05</v>
          </cell>
          <cell r="D1376" t="str">
            <v>ABBOTT DIAGNOSTICS</v>
          </cell>
        </row>
        <row r="1377">
          <cell r="A1377" t="str">
            <v>A05619853</v>
          </cell>
          <cell r="B1377">
            <v>0</v>
          </cell>
          <cell r="C1377" t="str">
            <v>A05</v>
          </cell>
          <cell r="D1377" t="str">
            <v>ABBOTT DIAGNOSTICS</v>
          </cell>
        </row>
        <row r="1378">
          <cell r="A1378" t="str">
            <v>A05619854</v>
          </cell>
          <cell r="B1378">
            <v>0</v>
          </cell>
          <cell r="C1378" t="str">
            <v>A05</v>
          </cell>
          <cell r="D1378" t="str">
            <v>ABBOTT DIAGNOSTICS</v>
          </cell>
        </row>
        <row r="1379">
          <cell r="A1379" t="str">
            <v>A05619855</v>
          </cell>
          <cell r="B1379">
            <v>0</v>
          </cell>
          <cell r="C1379" t="str">
            <v>A05</v>
          </cell>
          <cell r="D1379" t="str">
            <v>ABBOTT DIAGNOSTICS</v>
          </cell>
        </row>
        <row r="1380">
          <cell r="A1380" t="str">
            <v>A05619856</v>
          </cell>
          <cell r="B1380">
            <v>0</v>
          </cell>
          <cell r="C1380" t="str">
            <v>A05</v>
          </cell>
          <cell r="D1380" t="str">
            <v>ABBOTT DIAGNOSTICS</v>
          </cell>
        </row>
        <row r="1381">
          <cell r="A1381" t="str">
            <v>A05619860</v>
          </cell>
          <cell r="B1381">
            <v>0</v>
          </cell>
          <cell r="C1381" t="str">
            <v>A05</v>
          </cell>
          <cell r="D1381" t="str">
            <v>ABBOTT DIAGNOSTICS</v>
          </cell>
        </row>
        <row r="1382">
          <cell r="A1382" t="str">
            <v>A05619861</v>
          </cell>
          <cell r="B1382">
            <v>0</v>
          </cell>
          <cell r="C1382" t="str">
            <v>A05</v>
          </cell>
          <cell r="D1382" t="str">
            <v>ABBOTT DIAGNOSTICS</v>
          </cell>
        </row>
        <row r="1383">
          <cell r="A1383" t="str">
            <v>A05619862</v>
          </cell>
          <cell r="B1383">
            <v>0</v>
          </cell>
          <cell r="C1383" t="str">
            <v>A05</v>
          </cell>
          <cell r="D1383" t="str">
            <v>ABBOTT DIAGNOSTICS</v>
          </cell>
        </row>
        <row r="1384">
          <cell r="A1384" t="str">
            <v>A05619863</v>
          </cell>
          <cell r="B1384">
            <v>0</v>
          </cell>
          <cell r="C1384" t="str">
            <v>A05</v>
          </cell>
          <cell r="D1384" t="str">
            <v>ABBOTT DIAGNOSTICS</v>
          </cell>
        </row>
        <row r="1385">
          <cell r="A1385" t="str">
            <v>A05619864</v>
          </cell>
          <cell r="B1385">
            <v>0</v>
          </cell>
          <cell r="C1385" t="str">
            <v>A05</v>
          </cell>
          <cell r="D1385" t="str">
            <v>ABBOTT DIAGNOSTICS</v>
          </cell>
        </row>
        <row r="1386">
          <cell r="A1386" t="str">
            <v>A05619866</v>
          </cell>
          <cell r="B1386">
            <v>0</v>
          </cell>
          <cell r="C1386" t="str">
            <v>A05</v>
          </cell>
          <cell r="D1386" t="str">
            <v>ABBOTT DIAGNOSTICS</v>
          </cell>
        </row>
        <row r="1387">
          <cell r="A1387" t="str">
            <v>A05619868</v>
          </cell>
          <cell r="B1387">
            <v>0</v>
          </cell>
          <cell r="C1387" t="str">
            <v>A05</v>
          </cell>
          <cell r="D1387" t="str">
            <v>ABBOTT DIAGNOSTICS</v>
          </cell>
        </row>
        <row r="1388">
          <cell r="A1388" t="str">
            <v>A05619876</v>
          </cell>
          <cell r="B1388">
            <v>0</v>
          </cell>
          <cell r="C1388" t="str">
            <v>A05</v>
          </cell>
          <cell r="D1388" t="str">
            <v>ABBOTT DIAGNOSTICS</v>
          </cell>
        </row>
        <row r="1389">
          <cell r="A1389" t="str">
            <v>A05619877</v>
          </cell>
          <cell r="B1389">
            <v>0</v>
          </cell>
          <cell r="C1389" t="str">
            <v>A05</v>
          </cell>
          <cell r="D1389" t="str">
            <v>ABBOTT DIAGNOSTICS</v>
          </cell>
        </row>
        <row r="1390">
          <cell r="A1390" t="str">
            <v>A05619893</v>
          </cell>
          <cell r="B1390">
            <v>0</v>
          </cell>
          <cell r="C1390" t="str">
            <v>A05</v>
          </cell>
          <cell r="D1390" t="str">
            <v>ABBOTT DIAGNOSTICS</v>
          </cell>
        </row>
        <row r="1391">
          <cell r="A1391" t="str">
            <v>A05619894</v>
          </cell>
          <cell r="B1391">
            <v>0</v>
          </cell>
          <cell r="C1391" t="str">
            <v>A05</v>
          </cell>
          <cell r="D1391" t="str">
            <v>ABBOTT DIAGNOSTICS</v>
          </cell>
        </row>
        <row r="1392">
          <cell r="A1392" t="str">
            <v>A05619898</v>
          </cell>
          <cell r="B1392">
            <v>0</v>
          </cell>
          <cell r="C1392" t="str">
            <v>A05</v>
          </cell>
          <cell r="D1392" t="str">
            <v>ABBOTT DIAGNOSTICS</v>
          </cell>
        </row>
        <row r="1393">
          <cell r="A1393" t="str">
            <v>A05619912</v>
          </cell>
          <cell r="B1393">
            <v>0</v>
          </cell>
          <cell r="C1393" t="str">
            <v>A05</v>
          </cell>
          <cell r="D1393" t="str">
            <v>ABBOTT DIAGNOSTICS</v>
          </cell>
        </row>
        <row r="1394">
          <cell r="A1394" t="str">
            <v>A05619920</v>
          </cell>
          <cell r="B1394">
            <v>0</v>
          </cell>
          <cell r="C1394" t="str">
            <v>A05</v>
          </cell>
          <cell r="D1394" t="str">
            <v>ABBOTT DIAGNOSTICS</v>
          </cell>
        </row>
        <row r="1395">
          <cell r="A1395" t="str">
            <v>A05619921</v>
          </cell>
          <cell r="B1395">
            <v>0</v>
          </cell>
          <cell r="C1395" t="str">
            <v>A05</v>
          </cell>
          <cell r="D1395" t="str">
            <v>ABBOTT DIAGNOSTICS</v>
          </cell>
        </row>
        <row r="1396">
          <cell r="A1396" t="str">
            <v>A056520-17302</v>
          </cell>
          <cell r="B1396">
            <v>0</v>
          </cell>
          <cell r="C1396" t="str">
            <v>A05</v>
          </cell>
          <cell r="D1396" t="str">
            <v>ABBOTT DIAGNOSTICS</v>
          </cell>
        </row>
        <row r="1397">
          <cell r="A1397" t="str">
            <v>A056520-17303</v>
          </cell>
          <cell r="B1397">
            <v>0</v>
          </cell>
          <cell r="C1397" t="str">
            <v>A05</v>
          </cell>
          <cell r="D1397" t="str">
            <v>ABBOTT DIAGNOSTICS</v>
          </cell>
        </row>
        <row r="1398">
          <cell r="A1398" t="str">
            <v>A056520-27224C</v>
          </cell>
          <cell r="B1398">
            <v>0</v>
          </cell>
          <cell r="C1398" t="str">
            <v>A05</v>
          </cell>
          <cell r="D1398" t="str">
            <v>ABBOTT DIAGNOSTICS</v>
          </cell>
        </row>
        <row r="1399">
          <cell r="A1399" t="str">
            <v>A056520-27427</v>
          </cell>
          <cell r="B1399">
            <v>0</v>
          </cell>
          <cell r="C1399" t="str">
            <v>A05</v>
          </cell>
          <cell r="D1399" t="str">
            <v>ABBOTT DIAGNOSTICS</v>
          </cell>
        </row>
        <row r="1400">
          <cell r="A1400" t="str">
            <v>A056520-37804</v>
          </cell>
          <cell r="B1400">
            <v>0</v>
          </cell>
          <cell r="C1400" t="str">
            <v>A05</v>
          </cell>
          <cell r="D1400" t="str">
            <v>ABBOTT DIAGNOSTICS</v>
          </cell>
        </row>
        <row r="1401">
          <cell r="A1401" t="str">
            <v>A056520-37805</v>
          </cell>
          <cell r="B1401">
            <v>0</v>
          </cell>
          <cell r="C1401" t="str">
            <v>A05</v>
          </cell>
          <cell r="D1401" t="str">
            <v>ABBOTT DIAGNOSTICS</v>
          </cell>
        </row>
        <row r="1402">
          <cell r="A1402" t="str">
            <v>A056520-37806</v>
          </cell>
          <cell r="B1402">
            <v>0</v>
          </cell>
          <cell r="C1402" t="str">
            <v>A05</v>
          </cell>
          <cell r="D1402" t="str">
            <v>ABBOTT DIAGNOSTICS</v>
          </cell>
        </row>
        <row r="1403">
          <cell r="A1403" t="str">
            <v>A056520-37808</v>
          </cell>
          <cell r="B1403">
            <v>0</v>
          </cell>
          <cell r="C1403" t="str">
            <v>A05</v>
          </cell>
          <cell r="D1403" t="str">
            <v>ABBOTT DIAGNOSTICS</v>
          </cell>
        </row>
        <row r="1404">
          <cell r="A1404" t="str">
            <v>A056520-37809</v>
          </cell>
          <cell r="B1404">
            <v>0</v>
          </cell>
          <cell r="C1404" t="str">
            <v>A05</v>
          </cell>
          <cell r="D1404" t="str">
            <v>ABBOTT DIAGNOSTICS</v>
          </cell>
        </row>
        <row r="1405">
          <cell r="A1405" t="str">
            <v>A056520-37810</v>
          </cell>
          <cell r="B1405">
            <v>0</v>
          </cell>
          <cell r="C1405" t="str">
            <v>A05</v>
          </cell>
          <cell r="D1405" t="str">
            <v>ABBOTT DIAGNOSTICS</v>
          </cell>
        </row>
        <row r="1406">
          <cell r="A1406" t="str">
            <v>A056520-37811</v>
          </cell>
          <cell r="B1406">
            <v>0</v>
          </cell>
          <cell r="C1406" t="str">
            <v>A05</v>
          </cell>
          <cell r="D1406" t="str">
            <v>ABBOTT DIAGNOSTICS</v>
          </cell>
        </row>
        <row r="1407">
          <cell r="A1407" t="str">
            <v>A056520-37812</v>
          </cell>
          <cell r="B1407">
            <v>0</v>
          </cell>
          <cell r="C1407" t="str">
            <v>A05</v>
          </cell>
          <cell r="D1407" t="str">
            <v>ABBOTT DIAGNOSTICS</v>
          </cell>
        </row>
        <row r="1408">
          <cell r="A1408" t="str">
            <v>A056A75.22</v>
          </cell>
          <cell r="B1408">
            <v>0</v>
          </cell>
          <cell r="C1408" t="str">
            <v>A05</v>
          </cell>
          <cell r="D1408" t="str">
            <v>ABBOTT DIAGNOSTICS</v>
          </cell>
        </row>
        <row r="1409">
          <cell r="A1409" t="str">
            <v>A056C33.20S01</v>
          </cell>
          <cell r="B1409">
            <v>0</v>
          </cell>
          <cell r="C1409" t="str">
            <v>A05</v>
          </cell>
          <cell r="D1409" t="str">
            <v>ABBOTT DIAGNOSTICS</v>
          </cell>
        </row>
        <row r="1410">
          <cell r="A1410" t="str">
            <v>A056C37.20S01</v>
          </cell>
          <cell r="B1410">
            <v>0</v>
          </cell>
          <cell r="C1410" t="str">
            <v>A05</v>
          </cell>
          <cell r="D1410" t="str">
            <v>ABBOTT DIAGNOSTICS</v>
          </cell>
        </row>
        <row r="1411">
          <cell r="A1411" t="str">
            <v>A056C37.30S01</v>
          </cell>
          <cell r="B1411">
            <v>0</v>
          </cell>
          <cell r="C1411" t="str">
            <v>A05</v>
          </cell>
          <cell r="D1411" t="str">
            <v>ABBOTT DIAGNOSTICS</v>
          </cell>
        </row>
        <row r="1412">
          <cell r="A1412" t="str">
            <v>A057-100038-01</v>
          </cell>
          <cell r="B1412">
            <v>0</v>
          </cell>
          <cell r="C1412" t="str">
            <v>A05</v>
          </cell>
          <cell r="D1412" t="str">
            <v>ABBOTT DIAGNOSTICS</v>
          </cell>
        </row>
        <row r="1413">
          <cell r="A1413" t="str">
            <v>A057-100590-01</v>
          </cell>
          <cell r="B1413">
            <v>0</v>
          </cell>
          <cell r="C1413" t="str">
            <v>A05</v>
          </cell>
          <cell r="D1413" t="str">
            <v>ABBOTT DIAGNOSTICS</v>
          </cell>
        </row>
        <row r="1414">
          <cell r="A1414" t="str">
            <v>A057-14107-01</v>
          </cell>
          <cell r="B1414">
            <v>0</v>
          </cell>
          <cell r="C1414" t="str">
            <v>A05</v>
          </cell>
          <cell r="D1414" t="str">
            <v>ABBOTT DIAGNOSTICS</v>
          </cell>
        </row>
        <row r="1415">
          <cell r="A1415" t="str">
            <v>A057-14107-02</v>
          </cell>
          <cell r="B1415">
            <v>0</v>
          </cell>
          <cell r="C1415" t="str">
            <v>A05</v>
          </cell>
          <cell r="D1415" t="str">
            <v>ABBOTT DIAGNOSTICS</v>
          </cell>
        </row>
        <row r="1416">
          <cell r="A1416" t="str">
            <v>A057-14237-01</v>
          </cell>
          <cell r="B1416">
            <v>0</v>
          </cell>
          <cell r="C1416" t="str">
            <v>A05</v>
          </cell>
          <cell r="D1416" t="str">
            <v>ABBOTT DIAGNOSTICS</v>
          </cell>
        </row>
        <row r="1417">
          <cell r="A1417" t="str">
            <v>A057-14606-01</v>
          </cell>
          <cell r="B1417">
            <v>0</v>
          </cell>
          <cell r="C1417" t="str">
            <v>A05</v>
          </cell>
          <cell r="D1417" t="str">
            <v>ABBOTT DIAGNOSTICS</v>
          </cell>
        </row>
        <row r="1418">
          <cell r="A1418" t="str">
            <v>A057-200019-01</v>
          </cell>
          <cell r="B1418">
            <v>0</v>
          </cell>
          <cell r="C1418" t="str">
            <v>A05</v>
          </cell>
          <cell r="D1418" t="str">
            <v>ABBOTT DIAGNOSTICS</v>
          </cell>
        </row>
        <row r="1419">
          <cell r="A1419" t="str">
            <v>A057-20019-01</v>
          </cell>
          <cell r="B1419">
            <v>0</v>
          </cell>
          <cell r="C1419" t="str">
            <v>A05</v>
          </cell>
          <cell r="D1419" t="str">
            <v>ABBOTT DIAGNOSTICS</v>
          </cell>
        </row>
        <row r="1420">
          <cell r="A1420" t="str">
            <v>A057-200489-01</v>
          </cell>
          <cell r="B1420">
            <v>0</v>
          </cell>
          <cell r="C1420" t="str">
            <v>A05</v>
          </cell>
          <cell r="D1420" t="str">
            <v>ABBOTT DIAGNOSTICS</v>
          </cell>
        </row>
        <row r="1421">
          <cell r="A1421" t="str">
            <v>A057-200489-02</v>
          </cell>
          <cell r="B1421">
            <v>0</v>
          </cell>
          <cell r="C1421" t="str">
            <v>A05</v>
          </cell>
          <cell r="D1421" t="str">
            <v>ABBOTT DIAGNOSTICS</v>
          </cell>
        </row>
        <row r="1422">
          <cell r="A1422" t="str">
            <v>A057-200526-01</v>
          </cell>
          <cell r="B1422">
            <v>0</v>
          </cell>
          <cell r="C1422" t="str">
            <v>A05</v>
          </cell>
          <cell r="D1422" t="str">
            <v>ABBOTT DIAGNOSTICS</v>
          </cell>
        </row>
        <row r="1423">
          <cell r="A1423" t="str">
            <v>A057-200555-01</v>
          </cell>
          <cell r="B1423">
            <v>0</v>
          </cell>
          <cell r="C1423" t="str">
            <v>A05</v>
          </cell>
          <cell r="D1423" t="str">
            <v>ABBOTT DIAGNOSTICS</v>
          </cell>
        </row>
        <row r="1424">
          <cell r="A1424" t="str">
            <v>A057-200556-02</v>
          </cell>
          <cell r="B1424">
            <v>0</v>
          </cell>
          <cell r="C1424" t="str">
            <v>A05</v>
          </cell>
          <cell r="D1424" t="str">
            <v>ABBOTT DIAGNOSTICS</v>
          </cell>
        </row>
        <row r="1425">
          <cell r="A1425" t="str">
            <v>A057-200557-02</v>
          </cell>
          <cell r="B1425">
            <v>0</v>
          </cell>
          <cell r="C1425" t="str">
            <v>A05</v>
          </cell>
          <cell r="D1425" t="str">
            <v>ABBOTT DIAGNOSTICS</v>
          </cell>
        </row>
        <row r="1426">
          <cell r="A1426" t="str">
            <v>A057-200558-02</v>
          </cell>
          <cell r="B1426">
            <v>0</v>
          </cell>
          <cell r="C1426" t="str">
            <v>A05</v>
          </cell>
          <cell r="D1426" t="str">
            <v>ABBOTT DIAGNOSTICS</v>
          </cell>
        </row>
        <row r="1427">
          <cell r="A1427" t="str">
            <v>A057-200635-01</v>
          </cell>
          <cell r="B1427">
            <v>0</v>
          </cell>
          <cell r="C1427" t="str">
            <v>A05</v>
          </cell>
          <cell r="D1427" t="str">
            <v>ABBOTT DIAGNOSTICS</v>
          </cell>
        </row>
        <row r="1428">
          <cell r="A1428" t="str">
            <v>A057-201369-01</v>
          </cell>
          <cell r="B1428">
            <v>0</v>
          </cell>
          <cell r="C1428" t="str">
            <v>A05</v>
          </cell>
          <cell r="D1428" t="str">
            <v>ABBOTT DIAGNOSTICS</v>
          </cell>
        </row>
        <row r="1429">
          <cell r="A1429" t="str">
            <v>A057-201369-02</v>
          </cell>
          <cell r="B1429">
            <v>0</v>
          </cell>
          <cell r="C1429" t="str">
            <v>A05</v>
          </cell>
          <cell r="D1429" t="str">
            <v>ABBOTT DIAGNOSTICS</v>
          </cell>
        </row>
        <row r="1430">
          <cell r="A1430" t="str">
            <v>A057-201370-01</v>
          </cell>
          <cell r="B1430">
            <v>0</v>
          </cell>
          <cell r="C1430" t="str">
            <v>A05</v>
          </cell>
          <cell r="D1430" t="str">
            <v>ABBOTT DIAGNOSTICS</v>
          </cell>
        </row>
        <row r="1431">
          <cell r="A1431" t="str">
            <v>A057-201738-01</v>
          </cell>
          <cell r="B1431">
            <v>0</v>
          </cell>
          <cell r="C1431" t="str">
            <v>A05</v>
          </cell>
          <cell r="D1431" t="str">
            <v>ABBOTT DIAGNOSTICS</v>
          </cell>
        </row>
        <row r="1432">
          <cell r="A1432" t="str">
            <v>A057-201924-01</v>
          </cell>
          <cell r="B1432">
            <v>0</v>
          </cell>
          <cell r="C1432" t="str">
            <v>A05</v>
          </cell>
          <cell r="D1432" t="str">
            <v>ABBOTT DIAGNOSTICS</v>
          </cell>
        </row>
        <row r="1433">
          <cell r="A1433" t="str">
            <v>A057-202051-01</v>
          </cell>
          <cell r="B1433">
            <v>0</v>
          </cell>
          <cell r="C1433" t="str">
            <v>A05</v>
          </cell>
          <cell r="D1433" t="str">
            <v>ABBOTT DIAGNOSTICS</v>
          </cell>
        </row>
        <row r="1434">
          <cell r="A1434" t="str">
            <v>A057-202195-01</v>
          </cell>
          <cell r="B1434">
            <v>0</v>
          </cell>
          <cell r="C1434" t="str">
            <v>A05</v>
          </cell>
          <cell r="D1434" t="str">
            <v>ABBOTT DIAGNOSTICS</v>
          </cell>
        </row>
        <row r="1435">
          <cell r="A1435" t="str">
            <v>A057-202232-01</v>
          </cell>
          <cell r="B1435">
            <v>0</v>
          </cell>
          <cell r="C1435" t="str">
            <v>A05</v>
          </cell>
          <cell r="D1435" t="str">
            <v>ABBOTT DIAGNOSTICS</v>
          </cell>
        </row>
        <row r="1436">
          <cell r="A1436" t="str">
            <v>A057-202233-01</v>
          </cell>
          <cell r="B1436">
            <v>0</v>
          </cell>
          <cell r="C1436" t="str">
            <v>A05</v>
          </cell>
          <cell r="D1436" t="str">
            <v>ABBOTT DIAGNOSTICS</v>
          </cell>
        </row>
        <row r="1437">
          <cell r="A1437" t="str">
            <v>A057-202233-02</v>
          </cell>
          <cell r="B1437">
            <v>0</v>
          </cell>
          <cell r="C1437" t="str">
            <v>A05</v>
          </cell>
          <cell r="D1437" t="str">
            <v>ABBOTT DIAGNOSTICS</v>
          </cell>
        </row>
        <row r="1438">
          <cell r="A1438" t="str">
            <v>A057-202241-01</v>
          </cell>
          <cell r="B1438">
            <v>0</v>
          </cell>
          <cell r="C1438" t="str">
            <v>A05</v>
          </cell>
          <cell r="D1438" t="str">
            <v>ABBOTT DIAGNOSTICS</v>
          </cell>
        </row>
        <row r="1439">
          <cell r="A1439" t="str">
            <v>A057-202248-02</v>
          </cell>
          <cell r="B1439">
            <v>0</v>
          </cell>
          <cell r="C1439" t="str">
            <v>A05</v>
          </cell>
          <cell r="D1439" t="str">
            <v>ABBOTT DIAGNOSTICS</v>
          </cell>
        </row>
        <row r="1440">
          <cell r="A1440" t="str">
            <v>A057-202411-01</v>
          </cell>
          <cell r="B1440">
            <v>0</v>
          </cell>
          <cell r="C1440" t="str">
            <v>A05</v>
          </cell>
          <cell r="D1440" t="str">
            <v>ABBOTT DIAGNOSTICS</v>
          </cell>
        </row>
        <row r="1441">
          <cell r="A1441" t="str">
            <v>A057-202413-01</v>
          </cell>
          <cell r="B1441">
            <v>0</v>
          </cell>
          <cell r="C1441" t="str">
            <v>A05</v>
          </cell>
          <cell r="D1441" t="str">
            <v>ABBOTT DIAGNOSTICS</v>
          </cell>
        </row>
        <row r="1442">
          <cell r="A1442" t="str">
            <v>A057-202480-01</v>
          </cell>
          <cell r="B1442">
            <v>0</v>
          </cell>
          <cell r="C1442" t="str">
            <v>A05</v>
          </cell>
          <cell r="D1442" t="str">
            <v>ABBOTT DIAGNOSTICS</v>
          </cell>
        </row>
        <row r="1443">
          <cell r="A1443" t="str">
            <v>A057-202490-01</v>
          </cell>
          <cell r="B1443">
            <v>0</v>
          </cell>
          <cell r="C1443" t="str">
            <v>A05</v>
          </cell>
          <cell r="D1443" t="str">
            <v>ABBOTT DIAGNOSTICS</v>
          </cell>
        </row>
        <row r="1444">
          <cell r="A1444" t="str">
            <v>A057-202825-01</v>
          </cell>
          <cell r="B1444">
            <v>0</v>
          </cell>
          <cell r="C1444" t="str">
            <v>A05</v>
          </cell>
          <cell r="D1444" t="str">
            <v>ABBOTT DIAGNOSTICS</v>
          </cell>
        </row>
        <row r="1445">
          <cell r="A1445" t="str">
            <v>A057-202930-01</v>
          </cell>
          <cell r="B1445">
            <v>0</v>
          </cell>
          <cell r="C1445" t="str">
            <v>A05</v>
          </cell>
          <cell r="D1445" t="str">
            <v>ABBOTT DIAGNOSTICS</v>
          </cell>
        </row>
        <row r="1446">
          <cell r="A1446" t="str">
            <v>A057-202962-01</v>
          </cell>
          <cell r="B1446">
            <v>0</v>
          </cell>
          <cell r="C1446" t="str">
            <v>A05</v>
          </cell>
          <cell r="D1446" t="str">
            <v>ABBOTT DIAGNOSTICS</v>
          </cell>
        </row>
        <row r="1447">
          <cell r="A1447" t="str">
            <v>A057-203143-01</v>
          </cell>
          <cell r="B1447">
            <v>0</v>
          </cell>
          <cell r="C1447" t="str">
            <v>A05</v>
          </cell>
          <cell r="D1447" t="str">
            <v>ABBOTT DIAGNOSTICS</v>
          </cell>
        </row>
        <row r="1448">
          <cell r="A1448" t="str">
            <v>A057-203307-01</v>
          </cell>
          <cell r="B1448">
            <v>0</v>
          </cell>
          <cell r="C1448" t="str">
            <v>A05</v>
          </cell>
          <cell r="D1448" t="str">
            <v>ABBOTT DIAGNOSTICS</v>
          </cell>
        </row>
        <row r="1449">
          <cell r="A1449" t="str">
            <v>A057-203317-01</v>
          </cell>
          <cell r="B1449">
            <v>0</v>
          </cell>
          <cell r="C1449" t="str">
            <v>A05</v>
          </cell>
          <cell r="D1449" t="str">
            <v>ABBOTT DIAGNOSTICS</v>
          </cell>
        </row>
        <row r="1450">
          <cell r="A1450" t="str">
            <v>A057-203471-01</v>
          </cell>
          <cell r="B1450">
            <v>0</v>
          </cell>
          <cell r="C1450" t="str">
            <v>A05</v>
          </cell>
          <cell r="D1450" t="str">
            <v>ABBOTT DIAGNOSTICS</v>
          </cell>
        </row>
        <row r="1451">
          <cell r="A1451" t="str">
            <v>A057-203472-01</v>
          </cell>
          <cell r="B1451">
            <v>0</v>
          </cell>
          <cell r="C1451" t="str">
            <v>A05</v>
          </cell>
          <cell r="D1451" t="str">
            <v>ABBOTT DIAGNOSTICS</v>
          </cell>
        </row>
        <row r="1452">
          <cell r="A1452" t="str">
            <v>A057-203473-01</v>
          </cell>
          <cell r="B1452">
            <v>0</v>
          </cell>
          <cell r="C1452" t="str">
            <v>A05</v>
          </cell>
          <cell r="D1452" t="str">
            <v>ABBOTT DIAGNOSTICS</v>
          </cell>
        </row>
        <row r="1453">
          <cell r="A1453" t="str">
            <v>A057-203474-01</v>
          </cell>
          <cell r="B1453">
            <v>0</v>
          </cell>
          <cell r="C1453" t="str">
            <v>A05</v>
          </cell>
          <cell r="D1453" t="str">
            <v>ABBOTT DIAGNOSTICS</v>
          </cell>
        </row>
        <row r="1454">
          <cell r="A1454" t="str">
            <v>A057-203475-01</v>
          </cell>
          <cell r="B1454">
            <v>0</v>
          </cell>
          <cell r="C1454" t="str">
            <v>A05</v>
          </cell>
          <cell r="D1454" t="str">
            <v>ABBOTT DIAGNOSTICS</v>
          </cell>
        </row>
        <row r="1455">
          <cell r="A1455" t="str">
            <v>A057-203476-01</v>
          </cell>
          <cell r="B1455">
            <v>0</v>
          </cell>
          <cell r="C1455" t="str">
            <v>A05</v>
          </cell>
          <cell r="D1455" t="str">
            <v>ABBOTT DIAGNOSTICS</v>
          </cell>
        </row>
        <row r="1456">
          <cell r="A1456" t="str">
            <v>A057-203484-01</v>
          </cell>
          <cell r="B1456">
            <v>0</v>
          </cell>
          <cell r="C1456" t="str">
            <v>A05</v>
          </cell>
          <cell r="D1456" t="str">
            <v>ABBOTT DIAGNOSTICS</v>
          </cell>
        </row>
        <row r="1457">
          <cell r="A1457" t="str">
            <v>A057-203628-01</v>
          </cell>
          <cell r="B1457">
            <v>0</v>
          </cell>
          <cell r="C1457" t="str">
            <v>A05</v>
          </cell>
          <cell r="D1457" t="str">
            <v>ABBOTT DIAGNOSTICS</v>
          </cell>
        </row>
        <row r="1458">
          <cell r="A1458" t="str">
            <v>A057-204102-01</v>
          </cell>
          <cell r="B1458">
            <v>0</v>
          </cell>
          <cell r="C1458" t="str">
            <v>A05</v>
          </cell>
          <cell r="D1458" t="str">
            <v>ABBOTT DIAGNOSTICS</v>
          </cell>
        </row>
        <row r="1459">
          <cell r="A1459" t="str">
            <v>A057-204217-01</v>
          </cell>
          <cell r="B1459">
            <v>0</v>
          </cell>
          <cell r="C1459" t="str">
            <v>A05</v>
          </cell>
          <cell r="D1459" t="str">
            <v>ABBOTT DIAGNOSTICS</v>
          </cell>
        </row>
        <row r="1460">
          <cell r="A1460" t="str">
            <v>A057-204338-01</v>
          </cell>
          <cell r="B1460">
            <v>0</v>
          </cell>
          <cell r="C1460" t="str">
            <v>A05</v>
          </cell>
          <cell r="D1460" t="str">
            <v>ABBOTT DIAGNOSTICS</v>
          </cell>
        </row>
        <row r="1461">
          <cell r="A1461" t="str">
            <v>A057-204432-02</v>
          </cell>
          <cell r="B1461">
            <v>0</v>
          </cell>
          <cell r="C1461" t="str">
            <v>A05</v>
          </cell>
          <cell r="D1461" t="str">
            <v>ABBOTT DIAGNOSTICS</v>
          </cell>
        </row>
        <row r="1462">
          <cell r="A1462" t="str">
            <v>A057-204717-01</v>
          </cell>
          <cell r="B1462">
            <v>0</v>
          </cell>
          <cell r="C1462" t="str">
            <v>A05</v>
          </cell>
          <cell r="D1462" t="str">
            <v>ABBOTT DIAGNOSTICS</v>
          </cell>
        </row>
        <row r="1463">
          <cell r="A1463" t="str">
            <v>A057-204717-02</v>
          </cell>
          <cell r="B1463">
            <v>0</v>
          </cell>
          <cell r="C1463" t="str">
            <v>A05</v>
          </cell>
          <cell r="D1463" t="str">
            <v>ABBOTT DIAGNOSTICS</v>
          </cell>
        </row>
        <row r="1464">
          <cell r="A1464" t="str">
            <v>A057-205026-01</v>
          </cell>
          <cell r="B1464">
            <v>0</v>
          </cell>
          <cell r="C1464" t="str">
            <v>A05</v>
          </cell>
          <cell r="D1464" t="str">
            <v>ABBOTT DIAGNOSTICS</v>
          </cell>
        </row>
        <row r="1465">
          <cell r="A1465" t="str">
            <v>A057-205200-01</v>
          </cell>
          <cell r="B1465">
            <v>0</v>
          </cell>
          <cell r="C1465" t="str">
            <v>A05</v>
          </cell>
          <cell r="D1465" t="str">
            <v>ABBOTT DIAGNOSTICS</v>
          </cell>
        </row>
        <row r="1466">
          <cell r="A1466" t="str">
            <v>A057-205201-01</v>
          </cell>
          <cell r="B1466">
            <v>0</v>
          </cell>
          <cell r="C1466" t="str">
            <v>A05</v>
          </cell>
          <cell r="D1466" t="str">
            <v>ABBOTT DIAGNOSTICS</v>
          </cell>
        </row>
        <row r="1467">
          <cell r="A1467" t="str">
            <v>A057-205203-01</v>
          </cell>
          <cell r="B1467">
            <v>0</v>
          </cell>
          <cell r="C1467" t="str">
            <v>A05</v>
          </cell>
          <cell r="D1467" t="str">
            <v>ABBOTT DIAGNOSTICS</v>
          </cell>
        </row>
        <row r="1468">
          <cell r="A1468" t="str">
            <v>A057-205204-01</v>
          </cell>
          <cell r="B1468">
            <v>0</v>
          </cell>
          <cell r="C1468" t="str">
            <v>A05</v>
          </cell>
          <cell r="D1468" t="str">
            <v>ABBOTT DIAGNOSTICS</v>
          </cell>
        </row>
        <row r="1469">
          <cell r="A1469" t="str">
            <v>A057-205205-01</v>
          </cell>
          <cell r="B1469">
            <v>0</v>
          </cell>
          <cell r="C1469" t="str">
            <v>A05</v>
          </cell>
          <cell r="D1469" t="str">
            <v>ABBOTT DIAGNOSTICS</v>
          </cell>
        </row>
        <row r="1470">
          <cell r="A1470" t="str">
            <v>A057-205206-01</v>
          </cell>
          <cell r="B1470">
            <v>0</v>
          </cell>
          <cell r="C1470" t="str">
            <v>A05</v>
          </cell>
          <cell r="D1470" t="str">
            <v>ABBOTT DIAGNOSTICS</v>
          </cell>
        </row>
        <row r="1471">
          <cell r="A1471" t="str">
            <v>A057-205350-01</v>
          </cell>
          <cell r="B1471">
            <v>0</v>
          </cell>
          <cell r="C1471" t="str">
            <v>A05</v>
          </cell>
          <cell r="D1471" t="str">
            <v>ABBOTT DIAGNOSTICS</v>
          </cell>
        </row>
        <row r="1472">
          <cell r="A1472" t="str">
            <v>A057-205489-01</v>
          </cell>
          <cell r="B1472">
            <v>0</v>
          </cell>
          <cell r="C1472" t="str">
            <v>A05</v>
          </cell>
          <cell r="D1472" t="str">
            <v>ABBOTT DIAGNOSTICS</v>
          </cell>
        </row>
        <row r="1473">
          <cell r="A1473" t="str">
            <v>A05727789</v>
          </cell>
          <cell r="B1473">
            <v>0</v>
          </cell>
          <cell r="C1473" t="str">
            <v>A05</v>
          </cell>
          <cell r="D1473" t="str">
            <v>ABBOTT DIAGNOSTICS</v>
          </cell>
        </row>
        <row r="1474">
          <cell r="A1474" t="str">
            <v>A05729556</v>
          </cell>
          <cell r="B1474">
            <v>0</v>
          </cell>
          <cell r="C1474" t="str">
            <v>A05</v>
          </cell>
          <cell r="D1474" t="str">
            <v>ABBOTT DIAGNOSTICS</v>
          </cell>
        </row>
        <row r="1475">
          <cell r="A1475" t="str">
            <v>A057-37930-01</v>
          </cell>
          <cell r="B1475">
            <v>0</v>
          </cell>
          <cell r="C1475" t="str">
            <v>A05</v>
          </cell>
          <cell r="D1475" t="str">
            <v>ABBOTT DIAGNOSTICS</v>
          </cell>
        </row>
        <row r="1476">
          <cell r="A1476" t="str">
            <v>A05760712</v>
          </cell>
          <cell r="B1476">
            <v>0</v>
          </cell>
          <cell r="C1476" t="str">
            <v>A05</v>
          </cell>
          <cell r="D1476" t="str">
            <v>ABBOTT DIAGNOSTICS</v>
          </cell>
        </row>
        <row r="1477">
          <cell r="A1477" t="str">
            <v>A0576680-101</v>
          </cell>
          <cell r="B1477">
            <v>0</v>
          </cell>
          <cell r="C1477" t="str">
            <v>A05</v>
          </cell>
          <cell r="D1477" t="str">
            <v>ABBOTT DIAGNOSTICS</v>
          </cell>
        </row>
        <row r="1478">
          <cell r="A1478" t="str">
            <v>A0576681-102</v>
          </cell>
          <cell r="B1478">
            <v>0</v>
          </cell>
          <cell r="C1478" t="str">
            <v>A05</v>
          </cell>
          <cell r="D1478" t="str">
            <v>ABBOTT DIAGNOSTICS</v>
          </cell>
        </row>
        <row r="1479">
          <cell r="A1479" t="str">
            <v>A0577571-101</v>
          </cell>
          <cell r="B1479">
            <v>0</v>
          </cell>
          <cell r="C1479" t="str">
            <v>A05</v>
          </cell>
          <cell r="D1479" t="str">
            <v>ABBOTT DIAGNOSTICS</v>
          </cell>
        </row>
        <row r="1480">
          <cell r="A1480" t="str">
            <v>A057-76114-20</v>
          </cell>
          <cell r="B1480">
            <v>0</v>
          </cell>
          <cell r="C1480" t="str">
            <v>A05</v>
          </cell>
          <cell r="D1480" t="str">
            <v>ABBOTT DIAGNOSTICS</v>
          </cell>
        </row>
        <row r="1481">
          <cell r="A1481" t="str">
            <v>A057-76437-01</v>
          </cell>
          <cell r="B1481">
            <v>0</v>
          </cell>
          <cell r="C1481" t="str">
            <v>A05</v>
          </cell>
          <cell r="D1481" t="str">
            <v>ABBOTT DIAGNOSTICS</v>
          </cell>
        </row>
        <row r="1482">
          <cell r="A1482" t="str">
            <v>A057-76438-01</v>
          </cell>
          <cell r="B1482">
            <v>0</v>
          </cell>
          <cell r="C1482" t="str">
            <v>A05</v>
          </cell>
          <cell r="D1482" t="str">
            <v>ABBOTT DIAGNOSTICS</v>
          </cell>
        </row>
        <row r="1483">
          <cell r="A1483" t="str">
            <v>A057-76465-01</v>
          </cell>
          <cell r="B1483">
            <v>0</v>
          </cell>
          <cell r="C1483" t="str">
            <v>A05</v>
          </cell>
          <cell r="D1483" t="str">
            <v>ABBOTT DIAGNOSTICS</v>
          </cell>
        </row>
        <row r="1484">
          <cell r="A1484" t="str">
            <v>A057-76465-20</v>
          </cell>
          <cell r="B1484">
            <v>0</v>
          </cell>
          <cell r="C1484" t="str">
            <v>A05</v>
          </cell>
          <cell r="D1484" t="str">
            <v>ABBOTT DIAGNOSTICS</v>
          </cell>
        </row>
        <row r="1485">
          <cell r="A1485" t="str">
            <v>A057-76470-03</v>
          </cell>
          <cell r="B1485">
            <v>0</v>
          </cell>
          <cell r="C1485" t="str">
            <v>A05</v>
          </cell>
          <cell r="D1485" t="str">
            <v>ABBOTT DIAGNOSTICS</v>
          </cell>
        </row>
        <row r="1486">
          <cell r="A1486" t="str">
            <v>A057-76479-01</v>
          </cell>
          <cell r="B1486">
            <v>0</v>
          </cell>
          <cell r="C1486" t="str">
            <v>A05</v>
          </cell>
          <cell r="D1486" t="str">
            <v>ABBOTT DIAGNOSTICS</v>
          </cell>
        </row>
        <row r="1487">
          <cell r="A1487" t="str">
            <v>A057-76485-01</v>
          </cell>
          <cell r="B1487">
            <v>0</v>
          </cell>
          <cell r="C1487" t="str">
            <v>A05</v>
          </cell>
          <cell r="D1487" t="str">
            <v>ABBOTT DIAGNOSTICS</v>
          </cell>
        </row>
        <row r="1488">
          <cell r="A1488" t="str">
            <v>A057-76485-20</v>
          </cell>
          <cell r="B1488">
            <v>0</v>
          </cell>
          <cell r="C1488" t="str">
            <v>A05</v>
          </cell>
          <cell r="D1488" t="str">
            <v>ABBOTT DIAGNOSTICS</v>
          </cell>
        </row>
        <row r="1489">
          <cell r="A1489" t="str">
            <v>A057-76586-01</v>
          </cell>
          <cell r="B1489">
            <v>0</v>
          </cell>
          <cell r="C1489" t="str">
            <v>A05</v>
          </cell>
          <cell r="D1489" t="str">
            <v>ABBOTT DIAGNOSTICS</v>
          </cell>
        </row>
        <row r="1490">
          <cell r="A1490" t="str">
            <v>A057-76587-01</v>
          </cell>
          <cell r="B1490">
            <v>0</v>
          </cell>
          <cell r="C1490" t="str">
            <v>A05</v>
          </cell>
          <cell r="D1490" t="str">
            <v>ABBOTT DIAGNOSTICS</v>
          </cell>
        </row>
        <row r="1491">
          <cell r="A1491" t="str">
            <v>A057-76588-01</v>
          </cell>
          <cell r="B1491">
            <v>0</v>
          </cell>
          <cell r="C1491" t="str">
            <v>A05</v>
          </cell>
          <cell r="D1491" t="str">
            <v>ABBOTT DIAGNOSTICS</v>
          </cell>
        </row>
        <row r="1492">
          <cell r="A1492" t="str">
            <v>A057-76616-01</v>
          </cell>
          <cell r="B1492">
            <v>0</v>
          </cell>
          <cell r="C1492" t="str">
            <v>A05</v>
          </cell>
          <cell r="D1492" t="str">
            <v>ABBOTT DIAGNOSTICS</v>
          </cell>
        </row>
        <row r="1493">
          <cell r="A1493" t="str">
            <v>A057-76626-01</v>
          </cell>
          <cell r="B1493">
            <v>0</v>
          </cell>
          <cell r="C1493" t="str">
            <v>A05</v>
          </cell>
          <cell r="D1493" t="str">
            <v>ABBOTT DIAGNOSTICS</v>
          </cell>
        </row>
        <row r="1494">
          <cell r="A1494" t="str">
            <v>A057-76650-01</v>
          </cell>
          <cell r="B1494">
            <v>0</v>
          </cell>
          <cell r="C1494" t="str">
            <v>A05</v>
          </cell>
          <cell r="D1494" t="str">
            <v>ABBOTT DIAGNOSTICS</v>
          </cell>
        </row>
        <row r="1495">
          <cell r="A1495" t="str">
            <v>A057-76656-02</v>
          </cell>
          <cell r="B1495">
            <v>0</v>
          </cell>
          <cell r="C1495" t="str">
            <v>A05</v>
          </cell>
          <cell r="D1495" t="str">
            <v>ABBOTT DIAGNOSTICS</v>
          </cell>
        </row>
        <row r="1496">
          <cell r="A1496" t="str">
            <v>A057-76700-02</v>
          </cell>
          <cell r="B1496">
            <v>0</v>
          </cell>
          <cell r="C1496" t="str">
            <v>A05</v>
          </cell>
          <cell r="D1496" t="str">
            <v>ABBOTT DIAGNOSTICS</v>
          </cell>
        </row>
        <row r="1497">
          <cell r="A1497" t="str">
            <v>A057-76701-02</v>
          </cell>
          <cell r="B1497">
            <v>0</v>
          </cell>
          <cell r="C1497" t="str">
            <v>A05</v>
          </cell>
          <cell r="D1497" t="str">
            <v>ABBOTT DIAGNOSTICS</v>
          </cell>
        </row>
        <row r="1498">
          <cell r="A1498" t="str">
            <v>A057-76703-01</v>
          </cell>
          <cell r="B1498">
            <v>0</v>
          </cell>
          <cell r="C1498" t="str">
            <v>A05</v>
          </cell>
          <cell r="D1498" t="str">
            <v>ABBOTT DIAGNOSTICS</v>
          </cell>
        </row>
        <row r="1499">
          <cell r="A1499" t="str">
            <v>A057-76704-01</v>
          </cell>
          <cell r="B1499">
            <v>0</v>
          </cell>
          <cell r="C1499" t="str">
            <v>A05</v>
          </cell>
          <cell r="D1499" t="str">
            <v>ABBOTT DIAGNOSTICS</v>
          </cell>
        </row>
        <row r="1500">
          <cell r="A1500" t="str">
            <v>A057-76705-03</v>
          </cell>
          <cell r="B1500">
            <v>0</v>
          </cell>
          <cell r="C1500" t="str">
            <v>A05</v>
          </cell>
          <cell r="D1500" t="str">
            <v>ABBOTT DIAGNOSTICS</v>
          </cell>
        </row>
        <row r="1501">
          <cell r="A1501" t="str">
            <v>A057-76706-02</v>
          </cell>
          <cell r="B1501">
            <v>0</v>
          </cell>
          <cell r="C1501" t="str">
            <v>A05</v>
          </cell>
          <cell r="D1501" t="str">
            <v>ABBOTT DIAGNOSTICS</v>
          </cell>
        </row>
        <row r="1502">
          <cell r="A1502" t="str">
            <v>A057-76707-02</v>
          </cell>
          <cell r="B1502">
            <v>0</v>
          </cell>
          <cell r="C1502" t="str">
            <v>A05</v>
          </cell>
          <cell r="D1502" t="str">
            <v>ABBOTT DIAGNOSTICS</v>
          </cell>
        </row>
        <row r="1503">
          <cell r="A1503" t="str">
            <v>A057-76708-02</v>
          </cell>
          <cell r="B1503">
            <v>0</v>
          </cell>
          <cell r="C1503" t="str">
            <v>A05</v>
          </cell>
          <cell r="D1503" t="str">
            <v>ABBOTT DIAGNOSTICS</v>
          </cell>
        </row>
        <row r="1504">
          <cell r="A1504" t="str">
            <v>A057-76709-02</v>
          </cell>
          <cell r="B1504">
            <v>0</v>
          </cell>
          <cell r="C1504" t="str">
            <v>A05</v>
          </cell>
          <cell r="D1504" t="str">
            <v>ABBOTT DIAGNOSTICS</v>
          </cell>
        </row>
        <row r="1505">
          <cell r="A1505" t="str">
            <v>A057-76710-01</v>
          </cell>
          <cell r="B1505">
            <v>0</v>
          </cell>
          <cell r="C1505" t="str">
            <v>A05</v>
          </cell>
          <cell r="D1505" t="str">
            <v>ABBOTT DIAGNOSTICS</v>
          </cell>
        </row>
        <row r="1506">
          <cell r="A1506" t="str">
            <v>A057-76711-01</v>
          </cell>
          <cell r="B1506">
            <v>0</v>
          </cell>
          <cell r="C1506" t="str">
            <v>A05</v>
          </cell>
          <cell r="D1506" t="str">
            <v>ABBOTT DIAGNOSTICS</v>
          </cell>
        </row>
        <row r="1507">
          <cell r="A1507" t="str">
            <v>A057-76712-02</v>
          </cell>
          <cell r="B1507">
            <v>0</v>
          </cell>
          <cell r="C1507" t="str">
            <v>A05</v>
          </cell>
          <cell r="D1507" t="str">
            <v>ABBOTT DIAGNOSTICS</v>
          </cell>
        </row>
        <row r="1508">
          <cell r="A1508" t="str">
            <v>A057-76716-03</v>
          </cell>
          <cell r="B1508">
            <v>0</v>
          </cell>
          <cell r="C1508" t="str">
            <v>A05</v>
          </cell>
          <cell r="D1508" t="str">
            <v>ABBOTT DIAGNOSTICS</v>
          </cell>
        </row>
        <row r="1509">
          <cell r="A1509" t="str">
            <v>A057-76726-01</v>
          </cell>
          <cell r="B1509">
            <v>0</v>
          </cell>
          <cell r="C1509" t="str">
            <v>A05</v>
          </cell>
          <cell r="D1509" t="str">
            <v>ABBOTT DIAGNOSTICS</v>
          </cell>
        </row>
        <row r="1510">
          <cell r="A1510" t="str">
            <v>A057-76813-01</v>
          </cell>
          <cell r="B1510">
            <v>0</v>
          </cell>
          <cell r="C1510" t="str">
            <v>A05</v>
          </cell>
          <cell r="D1510" t="str">
            <v>ABBOTT DIAGNOSTICS</v>
          </cell>
        </row>
        <row r="1511">
          <cell r="A1511" t="str">
            <v>A057-76836-01</v>
          </cell>
          <cell r="B1511">
            <v>0</v>
          </cell>
          <cell r="C1511" t="str">
            <v>A05</v>
          </cell>
          <cell r="D1511" t="str">
            <v>ABBOTT DIAGNOSTICS</v>
          </cell>
        </row>
        <row r="1512">
          <cell r="A1512" t="str">
            <v>A057-76849-03</v>
          </cell>
          <cell r="B1512">
            <v>0</v>
          </cell>
          <cell r="C1512" t="str">
            <v>A05</v>
          </cell>
          <cell r="D1512" t="str">
            <v>ABBOTT DIAGNOSTICS</v>
          </cell>
        </row>
        <row r="1513">
          <cell r="A1513" t="str">
            <v>A057-76850-01</v>
          </cell>
          <cell r="B1513">
            <v>0</v>
          </cell>
          <cell r="C1513" t="str">
            <v>A05</v>
          </cell>
          <cell r="D1513" t="str">
            <v>ABBOTT DIAGNOSTICS</v>
          </cell>
        </row>
        <row r="1514">
          <cell r="A1514" t="str">
            <v>A057-76867-01</v>
          </cell>
          <cell r="B1514">
            <v>0</v>
          </cell>
          <cell r="C1514" t="str">
            <v>A05</v>
          </cell>
          <cell r="D1514" t="str">
            <v>ABBOTT DIAGNOSTICS</v>
          </cell>
        </row>
        <row r="1515">
          <cell r="A1515" t="str">
            <v>A057-76901-01</v>
          </cell>
          <cell r="B1515">
            <v>0</v>
          </cell>
          <cell r="C1515" t="str">
            <v>A05</v>
          </cell>
          <cell r="D1515" t="str">
            <v>ABBOTT DIAGNOSTICS</v>
          </cell>
        </row>
        <row r="1516">
          <cell r="A1516" t="str">
            <v>A057-76942-01</v>
          </cell>
          <cell r="B1516">
            <v>0</v>
          </cell>
          <cell r="C1516" t="str">
            <v>A05</v>
          </cell>
          <cell r="D1516" t="str">
            <v>ABBOTT DIAGNOSTICS</v>
          </cell>
        </row>
        <row r="1517">
          <cell r="A1517" t="str">
            <v>A057-76964-02</v>
          </cell>
          <cell r="B1517">
            <v>0</v>
          </cell>
          <cell r="C1517" t="str">
            <v>A05</v>
          </cell>
          <cell r="D1517" t="str">
            <v>ABBOTT DIAGNOSTICS</v>
          </cell>
        </row>
        <row r="1518">
          <cell r="A1518" t="str">
            <v>A057-76977-01</v>
          </cell>
          <cell r="B1518">
            <v>0</v>
          </cell>
          <cell r="C1518" t="str">
            <v>A05</v>
          </cell>
          <cell r="D1518" t="str">
            <v>ABBOTT DIAGNOSTICS</v>
          </cell>
        </row>
        <row r="1519">
          <cell r="A1519" t="str">
            <v>A057-76980-01</v>
          </cell>
          <cell r="B1519">
            <v>0</v>
          </cell>
          <cell r="C1519" t="str">
            <v>A05</v>
          </cell>
          <cell r="D1519" t="str">
            <v>ABBOTT DIAGNOSTICS</v>
          </cell>
        </row>
        <row r="1520">
          <cell r="A1520" t="str">
            <v>A057-76981-01</v>
          </cell>
          <cell r="B1520">
            <v>0</v>
          </cell>
          <cell r="C1520" t="str">
            <v>A05</v>
          </cell>
          <cell r="D1520" t="str">
            <v>ABBOTT DIAGNOSTICS</v>
          </cell>
        </row>
        <row r="1521">
          <cell r="A1521" t="str">
            <v>A057-76982-01</v>
          </cell>
          <cell r="B1521">
            <v>0</v>
          </cell>
          <cell r="C1521" t="str">
            <v>A05</v>
          </cell>
          <cell r="D1521" t="str">
            <v>ABBOTT DIAGNOSTICS</v>
          </cell>
        </row>
        <row r="1522">
          <cell r="A1522" t="str">
            <v>A057-77030-02</v>
          </cell>
          <cell r="B1522">
            <v>0</v>
          </cell>
          <cell r="C1522" t="str">
            <v>A05</v>
          </cell>
          <cell r="D1522" t="str">
            <v>ABBOTT DIAGNOSTICS</v>
          </cell>
        </row>
        <row r="1523">
          <cell r="A1523" t="str">
            <v>A057-77147-01</v>
          </cell>
          <cell r="B1523">
            <v>0</v>
          </cell>
          <cell r="C1523" t="str">
            <v>A05</v>
          </cell>
          <cell r="D1523" t="str">
            <v>ABBOTT DIAGNOSTICS</v>
          </cell>
        </row>
        <row r="1524">
          <cell r="A1524" t="str">
            <v>A057-77147-02</v>
          </cell>
          <cell r="B1524">
            <v>0</v>
          </cell>
          <cell r="C1524" t="str">
            <v>A05</v>
          </cell>
          <cell r="D1524" t="str">
            <v>ABBOTT DIAGNOSTICS</v>
          </cell>
        </row>
        <row r="1525">
          <cell r="A1525" t="str">
            <v>A057-77161-01</v>
          </cell>
          <cell r="B1525">
            <v>0</v>
          </cell>
          <cell r="C1525" t="str">
            <v>A05</v>
          </cell>
          <cell r="D1525" t="str">
            <v>ABBOTT DIAGNOSTICS</v>
          </cell>
        </row>
        <row r="1526">
          <cell r="A1526" t="str">
            <v>A057-77324-01</v>
          </cell>
          <cell r="B1526">
            <v>0</v>
          </cell>
          <cell r="C1526" t="str">
            <v>A05</v>
          </cell>
          <cell r="D1526" t="str">
            <v>ABBOTT DIAGNOSTICS</v>
          </cell>
        </row>
        <row r="1527">
          <cell r="A1527" t="str">
            <v>A057-77350-01</v>
          </cell>
          <cell r="B1527">
            <v>0</v>
          </cell>
          <cell r="C1527" t="str">
            <v>A05</v>
          </cell>
          <cell r="D1527" t="str">
            <v>ABBOTT DIAGNOSTICS</v>
          </cell>
        </row>
        <row r="1528">
          <cell r="A1528" t="str">
            <v>A057-77351-01</v>
          </cell>
          <cell r="B1528">
            <v>0</v>
          </cell>
          <cell r="C1528" t="str">
            <v>A05</v>
          </cell>
          <cell r="D1528" t="str">
            <v>ABBOTT DIAGNOSTICS</v>
          </cell>
        </row>
        <row r="1529">
          <cell r="A1529" t="str">
            <v>A057-77369-01</v>
          </cell>
          <cell r="B1529">
            <v>0</v>
          </cell>
          <cell r="C1529" t="str">
            <v>A05</v>
          </cell>
          <cell r="D1529" t="str">
            <v>ABBOTT DIAGNOSTICS</v>
          </cell>
        </row>
        <row r="1530">
          <cell r="A1530" t="str">
            <v>A057-77374-01</v>
          </cell>
          <cell r="B1530">
            <v>0</v>
          </cell>
          <cell r="C1530" t="str">
            <v>A05</v>
          </cell>
          <cell r="D1530" t="str">
            <v>ABBOTT DIAGNOSTICS</v>
          </cell>
        </row>
        <row r="1531">
          <cell r="A1531" t="str">
            <v>A057-77385-01</v>
          </cell>
          <cell r="B1531">
            <v>0</v>
          </cell>
          <cell r="C1531" t="str">
            <v>A05</v>
          </cell>
          <cell r="D1531" t="str">
            <v>ABBOTT DIAGNOSTICS</v>
          </cell>
        </row>
        <row r="1532">
          <cell r="A1532" t="str">
            <v>A057-77400-01</v>
          </cell>
          <cell r="B1532">
            <v>0</v>
          </cell>
          <cell r="C1532" t="str">
            <v>A05</v>
          </cell>
          <cell r="D1532" t="str">
            <v>ABBOTT DIAGNOSTICS</v>
          </cell>
        </row>
        <row r="1533">
          <cell r="A1533" t="str">
            <v>A057-77424-01</v>
          </cell>
          <cell r="B1533">
            <v>0</v>
          </cell>
          <cell r="C1533" t="str">
            <v>A05</v>
          </cell>
          <cell r="D1533" t="str">
            <v>ABBOTT DIAGNOSTICS</v>
          </cell>
        </row>
        <row r="1534">
          <cell r="A1534" t="str">
            <v>A057-77429-02</v>
          </cell>
          <cell r="B1534">
            <v>0</v>
          </cell>
          <cell r="C1534" t="str">
            <v>A05</v>
          </cell>
          <cell r="D1534" t="str">
            <v>ABBOTT DIAGNOSTICS</v>
          </cell>
        </row>
        <row r="1535">
          <cell r="A1535" t="str">
            <v>A057-77450-01</v>
          </cell>
          <cell r="B1535">
            <v>0</v>
          </cell>
          <cell r="C1535" t="str">
            <v>A05</v>
          </cell>
          <cell r="D1535" t="str">
            <v>ABBOTT DIAGNOSTICS</v>
          </cell>
        </row>
        <row r="1536">
          <cell r="A1536" t="str">
            <v>A057-77476-01</v>
          </cell>
          <cell r="B1536">
            <v>0</v>
          </cell>
          <cell r="C1536" t="str">
            <v>A05</v>
          </cell>
          <cell r="D1536" t="str">
            <v>ABBOTT DIAGNOSTICS</v>
          </cell>
        </row>
        <row r="1537">
          <cell r="A1537" t="str">
            <v>A057-77499-02</v>
          </cell>
          <cell r="B1537">
            <v>0</v>
          </cell>
          <cell r="C1537" t="str">
            <v>A05</v>
          </cell>
          <cell r="D1537" t="str">
            <v>ABBOTT DIAGNOSTICS</v>
          </cell>
        </row>
        <row r="1538">
          <cell r="A1538" t="str">
            <v>A057-77524-01</v>
          </cell>
          <cell r="B1538">
            <v>0</v>
          </cell>
          <cell r="C1538" t="str">
            <v>A05</v>
          </cell>
          <cell r="D1538" t="str">
            <v>ABBOTT DIAGNOSTICS</v>
          </cell>
        </row>
        <row r="1539">
          <cell r="A1539" t="str">
            <v>A057-77549-01</v>
          </cell>
          <cell r="B1539">
            <v>0</v>
          </cell>
          <cell r="C1539" t="str">
            <v>A05</v>
          </cell>
          <cell r="D1539" t="str">
            <v>ABBOTT DIAGNOSTICS</v>
          </cell>
        </row>
        <row r="1540">
          <cell r="A1540" t="str">
            <v>A057-77553-01</v>
          </cell>
          <cell r="B1540">
            <v>0</v>
          </cell>
          <cell r="C1540" t="str">
            <v>A05</v>
          </cell>
          <cell r="D1540" t="str">
            <v>ABBOTT DIAGNOSTICS</v>
          </cell>
        </row>
        <row r="1541">
          <cell r="A1541" t="str">
            <v>A057-77579-03</v>
          </cell>
          <cell r="B1541">
            <v>0</v>
          </cell>
          <cell r="C1541" t="str">
            <v>A05</v>
          </cell>
          <cell r="D1541" t="str">
            <v>ABBOTT DIAGNOSTICS</v>
          </cell>
        </row>
        <row r="1542">
          <cell r="A1542" t="str">
            <v>A057-77604-02</v>
          </cell>
          <cell r="B1542">
            <v>0</v>
          </cell>
          <cell r="C1542" t="str">
            <v>A05</v>
          </cell>
          <cell r="D1542" t="str">
            <v>ABBOTT DIAGNOSTICS</v>
          </cell>
        </row>
        <row r="1543">
          <cell r="A1543" t="str">
            <v>A057-77618-01</v>
          </cell>
          <cell r="B1543">
            <v>0</v>
          </cell>
          <cell r="C1543" t="str">
            <v>A05</v>
          </cell>
          <cell r="D1543" t="str">
            <v>ABBOTT DIAGNOSTICS</v>
          </cell>
        </row>
        <row r="1544">
          <cell r="A1544" t="str">
            <v>A057-77624-03</v>
          </cell>
          <cell r="B1544">
            <v>0</v>
          </cell>
          <cell r="C1544" t="str">
            <v>A05</v>
          </cell>
          <cell r="D1544" t="str">
            <v>ABBOTT DIAGNOSTICS</v>
          </cell>
        </row>
        <row r="1545">
          <cell r="A1545" t="str">
            <v>A057-77626-01</v>
          </cell>
          <cell r="B1545">
            <v>0</v>
          </cell>
          <cell r="C1545" t="str">
            <v>A05</v>
          </cell>
          <cell r="D1545" t="str">
            <v>ABBOTT DIAGNOSTICS</v>
          </cell>
        </row>
        <row r="1546">
          <cell r="A1546" t="str">
            <v>A057-77632-01</v>
          </cell>
          <cell r="B1546">
            <v>0</v>
          </cell>
          <cell r="C1546" t="str">
            <v>A05</v>
          </cell>
          <cell r="D1546" t="str">
            <v>ABBOTT DIAGNOSTICS</v>
          </cell>
        </row>
        <row r="1547">
          <cell r="A1547" t="str">
            <v>A057-77642-01</v>
          </cell>
          <cell r="B1547">
            <v>0</v>
          </cell>
          <cell r="C1547" t="str">
            <v>A05</v>
          </cell>
          <cell r="D1547" t="str">
            <v>ABBOTT DIAGNOSTICS</v>
          </cell>
        </row>
        <row r="1548">
          <cell r="A1548" t="str">
            <v>A057-77651-01</v>
          </cell>
          <cell r="B1548">
            <v>0</v>
          </cell>
          <cell r="C1548" t="str">
            <v>A05</v>
          </cell>
          <cell r="D1548" t="str">
            <v>ABBOTT DIAGNOSTICS</v>
          </cell>
        </row>
        <row r="1549">
          <cell r="A1549" t="str">
            <v>A057-77652-99</v>
          </cell>
          <cell r="B1549">
            <v>0</v>
          </cell>
          <cell r="C1549" t="str">
            <v>A05</v>
          </cell>
          <cell r="D1549" t="str">
            <v>ABBOTT DIAGNOSTICS</v>
          </cell>
        </row>
        <row r="1550">
          <cell r="A1550" t="str">
            <v>A057-77660-01</v>
          </cell>
          <cell r="B1550">
            <v>0</v>
          </cell>
          <cell r="C1550" t="str">
            <v>A05</v>
          </cell>
          <cell r="D1550" t="str">
            <v>ABBOTT DIAGNOSTICS</v>
          </cell>
        </row>
        <row r="1551">
          <cell r="A1551" t="str">
            <v>A057-77663-01</v>
          </cell>
          <cell r="B1551">
            <v>0</v>
          </cell>
          <cell r="C1551" t="str">
            <v>A05</v>
          </cell>
          <cell r="D1551" t="str">
            <v>ABBOTT DIAGNOSTICS</v>
          </cell>
        </row>
        <row r="1552">
          <cell r="A1552" t="str">
            <v>A057-77665-01</v>
          </cell>
          <cell r="B1552">
            <v>0</v>
          </cell>
          <cell r="C1552" t="str">
            <v>A05</v>
          </cell>
          <cell r="D1552" t="str">
            <v>ABBOTT DIAGNOSTICS</v>
          </cell>
        </row>
        <row r="1553">
          <cell r="A1553" t="str">
            <v>A057-77676-01</v>
          </cell>
          <cell r="B1553">
            <v>0</v>
          </cell>
          <cell r="C1553" t="str">
            <v>A05</v>
          </cell>
          <cell r="D1553" t="str">
            <v>ABBOTT DIAGNOSTICS</v>
          </cell>
        </row>
        <row r="1554">
          <cell r="A1554" t="str">
            <v>A057-77680-01</v>
          </cell>
          <cell r="B1554">
            <v>0</v>
          </cell>
          <cell r="C1554" t="str">
            <v>A05</v>
          </cell>
          <cell r="D1554" t="str">
            <v>ABBOTT DIAGNOSTICS</v>
          </cell>
        </row>
        <row r="1555">
          <cell r="A1555" t="str">
            <v>A057-77712-02</v>
          </cell>
          <cell r="B1555">
            <v>0</v>
          </cell>
          <cell r="C1555" t="str">
            <v>A05</v>
          </cell>
          <cell r="D1555" t="str">
            <v>ABBOTT DIAGNOSTICS</v>
          </cell>
        </row>
        <row r="1556">
          <cell r="A1556" t="str">
            <v>A057-77712-03</v>
          </cell>
          <cell r="B1556">
            <v>0</v>
          </cell>
          <cell r="C1556" t="str">
            <v>A05</v>
          </cell>
          <cell r="D1556" t="str">
            <v>ABBOTT DIAGNOSTICS</v>
          </cell>
        </row>
        <row r="1557">
          <cell r="A1557" t="str">
            <v>A057-77716-01</v>
          </cell>
          <cell r="B1557">
            <v>0</v>
          </cell>
          <cell r="C1557" t="str">
            <v>A05</v>
          </cell>
          <cell r="D1557" t="str">
            <v>ABBOTT DIAGNOSTICS</v>
          </cell>
        </row>
        <row r="1558">
          <cell r="A1558" t="str">
            <v>A057-77729-02</v>
          </cell>
          <cell r="B1558">
            <v>0</v>
          </cell>
          <cell r="C1558" t="str">
            <v>A05</v>
          </cell>
          <cell r="D1558" t="str">
            <v>ABBOTT DIAGNOSTICS</v>
          </cell>
        </row>
        <row r="1559">
          <cell r="A1559" t="str">
            <v>A057-77729-03</v>
          </cell>
          <cell r="B1559">
            <v>0</v>
          </cell>
          <cell r="C1559" t="str">
            <v>A05</v>
          </cell>
          <cell r="D1559" t="str">
            <v>ABBOTT DIAGNOSTICS</v>
          </cell>
        </row>
        <row r="1560">
          <cell r="A1560" t="str">
            <v>A057-77797-01</v>
          </cell>
          <cell r="B1560">
            <v>0</v>
          </cell>
          <cell r="C1560" t="str">
            <v>A05</v>
          </cell>
          <cell r="D1560" t="str">
            <v>ABBOTT DIAGNOSTICS</v>
          </cell>
        </row>
        <row r="1561">
          <cell r="A1561" t="str">
            <v>A057-77797-03</v>
          </cell>
          <cell r="B1561">
            <v>0</v>
          </cell>
          <cell r="C1561" t="str">
            <v>A05</v>
          </cell>
          <cell r="D1561" t="str">
            <v>ABBOTT DIAGNOSTICS</v>
          </cell>
        </row>
        <row r="1562">
          <cell r="A1562" t="str">
            <v>A057-77797-04</v>
          </cell>
          <cell r="B1562">
            <v>0</v>
          </cell>
          <cell r="C1562" t="str">
            <v>A05</v>
          </cell>
          <cell r="D1562" t="str">
            <v>ABBOTT DIAGNOSTICS</v>
          </cell>
        </row>
        <row r="1563">
          <cell r="A1563" t="str">
            <v>A057-77798-01</v>
          </cell>
          <cell r="B1563">
            <v>0</v>
          </cell>
          <cell r="C1563" t="str">
            <v>A05</v>
          </cell>
          <cell r="D1563" t="str">
            <v>ABBOTT DIAGNOSTICS</v>
          </cell>
        </row>
        <row r="1564">
          <cell r="A1564" t="str">
            <v>A057-77798-03</v>
          </cell>
          <cell r="B1564">
            <v>0</v>
          </cell>
          <cell r="C1564" t="str">
            <v>A05</v>
          </cell>
          <cell r="D1564" t="str">
            <v>ABBOTT DIAGNOSTICS</v>
          </cell>
        </row>
        <row r="1565">
          <cell r="A1565" t="str">
            <v>A057-77828-02</v>
          </cell>
          <cell r="B1565">
            <v>0</v>
          </cell>
          <cell r="C1565" t="str">
            <v>A05</v>
          </cell>
          <cell r="D1565" t="str">
            <v>ABBOTT DIAGNOSTICS</v>
          </cell>
        </row>
        <row r="1566">
          <cell r="A1566" t="str">
            <v>A057-77857-01</v>
          </cell>
          <cell r="B1566">
            <v>0</v>
          </cell>
          <cell r="C1566" t="str">
            <v>A05</v>
          </cell>
          <cell r="D1566" t="str">
            <v>ABBOTT DIAGNOSTICS</v>
          </cell>
        </row>
        <row r="1567">
          <cell r="A1567" t="str">
            <v>A057-77857-02</v>
          </cell>
          <cell r="B1567">
            <v>0</v>
          </cell>
          <cell r="C1567" t="str">
            <v>A05</v>
          </cell>
          <cell r="D1567" t="str">
            <v>ABBOTT DIAGNOSTICS</v>
          </cell>
        </row>
        <row r="1568">
          <cell r="A1568" t="str">
            <v>A057-77910-01</v>
          </cell>
          <cell r="B1568">
            <v>0</v>
          </cell>
          <cell r="C1568" t="str">
            <v>A05</v>
          </cell>
          <cell r="D1568" t="str">
            <v>ABBOTT DIAGNOSTICS</v>
          </cell>
        </row>
        <row r="1569">
          <cell r="A1569" t="str">
            <v>A057-77913-01</v>
          </cell>
          <cell r="B1569">
            <v>0</v>
          </cell>
          <cell r="C1569" t="str">
            <v>A05</v>
          </cell>
          <cell r="D1569" t="str">
            <v>ABBOTT DIAGNOSTICS</v>
          </cell>
        </row>
        <row r="1570">
          <cell r="A1570" t="str">
            <v>A057-77931-01</v>
          </cell>
          <cell r="B1570">
            <v>0</v>
          </cell>
          <cell r="C1570" t="str">
            <v>A05</v>
          </cell>
          <cell r="D1570" t="str">
            <v>ABBOTT DIAGNOSTICS</v>
          </cell>
        </row>
        <row r="1571">
          <cell r="A1571" t="str">
            <v>A057-77946-01</v>
          </cell>
          <cell r="B1571">
            <v>0</v>
          </cell>
          <cell r="C1571" t="str">
            <v>A05</v>
          </cell>
          <cell r="D1571" t="str">
            <v>ABBOTT DIAGNOSTICS</v>
          </cell>
        </row>
        <row r="1572">
          <cell r="A1572" t="str">
            <v>A057-77947-01</v>
          </cell>
          <cell r="B1572">
            <v>0</v>
          </cell>
          <cell r="C1572" t="str">
            <v>A05</v>
          </cell>
          <cell r="D1572" t="str">
            <v>ABBOTT DIAGNOSTICS</v>
          </cell>
        </row>
        <row r="1573">
          <cell r="A1573" t="str">
            <v>A057-77961-01</v>
          </cell>
          <cell r="B1573">
            <v>0</v>
          </cell>
          <cell r="C1573" t="str">
            <v>A05</v>
          </cell>
          <cell r="D1573" t="str">
            <v>ABBOTT DIAGNOSTICS</v>
          </cell>
        </row>
        <row r="1574">
          <cell r="A1574" t="str">
            <v>A057-77991-21</v>
          </cell>
          <cell r="B1574">
            <v>0</v>
          </cell>
          <cell r="C1574" t="str">
            <v>A05</v>
          </cell>
          <cell r="D1574" t="str">
            <v>ABBOTT DIAGNOSTICS</v>
          </cell>
        </row>
        <row r="1575">
          <cell r="A1575" t="str">
            <v>A057-78014-02</v>
          </cell>
          <cell r="B1575">
            <v>0</v>
          </cell>
          <cell r="C1575" t="str">
            <v>A05</v>
          </cell>
          <cell r="D1575" t="str">
            <v>ABBOTT DIAGNOSTICS</v>
          </cell>
        </row>
        <row r="1576">
          <cell r="A1576" t="str">
            <v>A057-78037-01</v>
          </cell>
          <cell r="B1576">
            <v>0</v>
          </cell>
          <cell r="C1576" t="str">
            <v>A05</v>
          </cell>
          <cell r="D1576" t="str">
            <v>ABBOTT DIAGNOSTICS</v>
          </cell>
        </row>
        <row r="1577">
          <cell r="A1577" t="str">
            <v>A057-78064-01</v>
          </cell>
          <cell r="B1577">
            <v>0</v>
          </cell>
          <cell r="C1577" t="str">
            <v>A05</v>
          </cell>
          <cell r="D1577" t="str">
            <v>ABBOTT DIAGNOSTICS</v>
          </cell>
        </row>
        <row r="1578">
          <cell r="A1578" t="str">
            <v>A057-78120-01</v>
          </cell>
          <cell r="B1578">
            <v>0</v>
          </cell>
          <cell r="C1578" t="str">
            <v>A05</v>
          </cell>
          <cell r="D1578" t="str">
            <v>ABBOTT DIAGNOSTICS</v>
          </cell>
        </row>
        <row r="1579">
          <cell r="A1579" t="str">
            <v>A057-78133-01</v>
          </cell>
          <cell r="B1579">
            <v>0</v>
          </cell>
          <cell r="C1579" t="str">
            <v>A05</v>
          </cell>
          <cell r="D1579" t="str">
            <v>ABBOTT DIAGNOSTICS</v>
          </cell>
        </row>
        <row r="1580">
          <cell r="A1580" t="str">
            <v>A057-78133-03</v>
          </cell>
          <cell r="B1580">
            <v>0</v>
          </cell>
          <cell r="C1580" t="str">
            <v>A05</v>
          </cell>
          <cell r="D1580" t="str">
            <v>ABBOTT DIAGNOSTICS</v>
          </cell>
        </row>
        <row r="1581">
          <cell r="A1581" t="str">
            <v>A057-78133-04</v>
          </cell>
          <cell r="B1581">
            <v>0</v>
          </cell>
          <cell r="C1581" t="str">
            <v>A05</v>
          </cell>
          <cell r="D1581" t="str">
            <v>ABBOTT DIAGNOSTICS</v>
          </cell>
        </row>
        <row r="1582">
          <cell r="A1582" t="str">
            <v>A057-78133-99</v>
          </cell>
          <cell r="B1582">
            <v>0</v>
          </cell>
          <cell r="C1582" t="str">
            <v>A05</v>
          </cell>
          <cell r="D1582" t="str">
            <v>ABBOTT DIAGNOSTICS</v>
          </cell>
        </row>
        <row r="1583">
          <cell r="A1583" t="str">
            <v>A057-78168-01</v>
          </cell>
          <cell r="B1583">
            <v>0</v>
          </cell>
          <cell r="C1583" t="str">
            <v>A05</v>
          </cell>
          <cell r="D1583" t="str">
            <v>ABBOTT DIAGNOSTICS</v>
          </cell>
        </row>
        <row r="1584">
          <cell r="A1584" t="str">
            <v>A057-78182-01</v>
          </cell>
          <cell r="B1584">
            <v>0</v>
          </cell>
          <cell r="C1584" t="str">
            <v>A05</v>
          </cell>
          <cell r="D1584" t="str">
            <v>ABBOTT DIAGNOSTICS</v>
          </cell>
        </row>
        <row r="1585">
          <cell r="A1585" t="str">
            <v>A057-78190-01</v>
          </cell>
          <cell r="B1585">
            <v>0</v>
          </cell>
          <cell r="C1585" t="str">
            <v>A05</v>
          </cell>
          <cell r="D1585" t="str">
            <v>ABBOTT DIAGNOSTICS</v>
          </cell>
        </row>
        <row r="1586">
          <cell r="A1586" t="str">
            <v>A057-78192-01</v>
          </cell>
          <cell r="B1586">
            <v>0</v>
          </cell>
          <cell r="C1586" t="str">
            <v>A05</v>
          </cell>
          <cell r="D1586" t="str">
            <v>ABBOTT DIAGNOSTICS</v>
          </cell>
        </row>
        <row r="1587">
          <cell r="A1587" t="str">
            <v>A057-78194-01</v>
          </cell>
          <cell r="B1587">
            <v>0</v>
          </cell>
          <cell r="C1587" t="str">
            <v>A05</v>
          </cell>
          <cell r="D1587" t="str">
            <v>ABBOTT DIAGNOSTICS</v>
          </cell>
        </row>
        <row r="1588">
          <cell r="A1588" t="str">
            <v>A057-78201-99</v>
          </cell>
          <cell r="B1588">
            <v>0</v>
          </cell>
          <cell r="C1588" t="str">
            <v>A05</v>
          </cell>
          <cell r="D1588" t="str">
            <v>ABBOTT DIAGNOSTICS</v>
          </cell>
        </row>
        <row r="1589">
          <cell r="A1589" t="str">
            <v>A057-78219-01</v>
          </cell>
          <cell r="B1589">
            <v>0</v>
          </cell>
          <cell r="C1589" t="str">
            <v>A05</v>
          </cell>
          <cell r="D1589" t="str">
            <v>ABBOTT DIAGNOSTICS</v>
          </cell>
        </row>
        <row r="1590">
          <cell r="A1590" t="str">
            <v>A057-78225-01</v>
          </cell>
          <cell r="B1590">
            <v>0</v>
          </cell>
          <cell r="C1590" t="str">
            <v>A05</v>
          </cell>
          <cell r="D1590" t="str">
            <v>ABBOTT DIAGNOSTICS</v>
          </cell>
        </row>
        <row r="1591">
          <cell r="A1591" t="str">
            <v>A057-78233-02</v>
          </cell>
          <cell r="B1591">
            <v>0</v>
          </cell>
          <cell r="C1591" t="str">
            <v>A05</v>
          </cell>
          <cell r="D1591" t="str">
            <v>ABBOTT DIAGNOSTICS</v>
          </cell>
        </row>
        <row r="1592">
          <cell r="A1592" t="str">
            <v>A057-78235-01</v>
          </cell>
          <cell r="B1592">
            <v>0</v>
          </cell>
          <cell r="C1592" t="str">
            <v>A05</v>
          </cell>
          <cell r="D1592" t="str">
            <v>ABBOTT DIAGNOSTICS</v>
          </cell>
        </row>
        <row r="1593">
          <cell r="A1593" t="str">
            <v>A057-78237-01</v>
          </cell>
          <cell r="B1593">
            <v>0</v>
          </cell>
          <cell r="C1593" t="str">
            <v>A05</v>
          </cell>
          <cell r="D1593" t="str">
            <v>ABBOTT DIAGNOSTICS</v>
          </cell>
        </row>
        <row r="1594">
          <cell r="A1594" t="str">
            <v>A057-78237-02</v>
          </cell>
          <cell r="B1594">
            <v>0</v>
          </cell>
          <cell r="C1594" t="str">
            <v>A05</v>
          </cell>
          <cell r="D1594" t="str">
            <v>ABBOTT DIAGNOSTICS</v>
          </cell>
        </row>
        <row r="1595">
          <cell r="A1595" t="str">
            <v>A057-78245-01</v>
          </cell>
          <cell r="B1595">
            <v>0</v>
          </cell>
          <cell r="C1595" t="str">
            <v>A05</v>
          </cell>
          <cell r="D1595" t="str">
            <v>ABBOTT DIAGNOSTICS</v>
          </cell>
        </row>
        <row r="1596">
          <cell r="A1596" t="str">
            <v>A057-78246-01</v>
          </cell>
          <cell r="B1596">
            <v>0</v>
          </cell>
          <cell r="C1596" t="str">
            <v>A05</v>
          </cell>
          <cell r="D1596" t="str">
            <v>ABBOTT DIAGNOSTICS</v>
          </cell>
        </row>
        <row r="1597">
          <cell r="A1597" t="str">
            <v>A057-78250-01</v>
          </cell>
          <cell r="B1597">
            <v>0</v>
          </cell>
          <cell r="C1597" t="str">
            <v>A05</v>
          </cell>
          <cell r="D1597" t="str">
            <v>ABBOTT DIAGNOSTICS</v>
          </cell>
        </row>
        <row r="1598">
          <cell r="A1598" t="str">
            <v>A057-78262-03</v>
          </cell>
          <cell r="B1598">
            <v>0</v>
          </cell>
          <cell r="C1598" t="str">
            <v>A05</v>
          </cell>
          <cell r="D1598" t="str">
            <v>ABBOTT DIAGNOSTICS</v>
          </cell>
        </row>
        <row r="1599">
          <cell r="A1599" t="str">
            <v>A057-78306-02</v>
          </cell>
          <cell r="B1599">
            <v>0</v>
          </cell>
          <cell r="C1599" t="str">
            <v>A05</v>
          </cell>
          <cell r="D1599" t="str">
            <v>ABBOTT DIAGNOSTICS</v>
          </cell>
        </row>
        <row r="1600">
          <cell r="A1600" t="str">
            <v>A057-78320-01</v>
          </cell>
          <cell r="B1600">
            <v>0</v>
          </cell>
          <cell r="C1600" t="str">
            <v>A05</v>
          </cell>
          <cell r="D1600" t="str">
            <v>ABBOTT DIAGNOSTICS</v>
          </cell>
        </row>
        <row r="1601">
          <cell r="A1601" t="str">
            <v>A057-78326-02</v>
          </cell>
          <cell r="B1601">
            <v>0</v>
          </cell>
          <cell r="C1601" t="str">
            <v>A05</v>
          </cell>
          <cell r="D1601" t="str">
            <v>ABBOTT DIAGNOSTICS</v>
          </cell>
        </row>
        <row r="1602">
          <cell r="A1602" t="str">
            <v>A057-78328-10</v>
          </cell>
          <cell r="B1602">
            <v>0</v>
          </cell>
          <cell r="C1602" t="str">
            <v>A05</v>
          </cell>
          <cell r="D1602" t="str">
            <v>ABBOTT DIAGNOSTICS</v>
          </cell>
        </row>
        <row r="1603">
          <cell r="A1603" t="str">
            <v>A057-78382-02</v>
          </cell>
          <cell r="B1603">
            <v>0</v>
          </cell>
          <cell r="C1603" t="str">
            <v>A05</v>
          </cell>
          <cell r="D1603" t="str">
            <v>ABBOTT DIAGNOSTICS</v>
          </cell>
        </row>
        <row r="1604">
          <cell r="A1604" t="str">
            <v>A057-78400-01</v>
          </cell>
          <cell r="B1604">
            <v>0</v>
          </cell>
          <cell r="C1604" t="str">
            <v>A05</v>
          </cell>
          <cell r="D1604" t="str">
            <v>ABBOTT DIAGNOSTICS</v>
          </cell>
        </row>
        <row r="1605">
          <cell r="A1605" t="str">
            <v>A057-78416-01</v>
          </cell>
          <cell r="B1605">
            <v>0</v>
          </cell>
          <cell r="C1605" t="str">
            <v>A05</v>
          </cell>
          <cell r="D1605" t="str">
            <v>ABBOTT DIAGNOSTICS</v>
          </cell>
        </row>
        <row r="1606">
          <cell r="A1606" t="str">
            <v>A057-78417-01</v>
          </cell>
          <cell r="B1606">
            <v>0</v>
          </cell>
          <cell r="C1606" t="str">
            <v>A05</v>
          </cell>
          <cell r="D1606" t="str">
            <v>ABBOTT DIAGNOSTICS</v>
          </cell>
        </row>
        <row r="1607">
          <cell r="A1607" t="str">
            <v>A057-78429-01</v>
          </cell>
          <cell r="B1607">
            <v>0</v>
          </cell>
          <cell r="C1607" t="str">
            <v>A05</v>
          </cell>
          <cell r="D1607" t="str">
            <v>ABBOTT DIAGNOSTICS</v>
          </cell>
        </row>
        <row r="1608">
          <cell r="A1608" t="str">
            <v>A057-78439-01</v>
          </cell>
          <cell r="B1608">
            <v>0</v>
          </cell>
          <cell r="C1608" t="str">
            <v>A05</v>
          </cell>
          <cell r="D1608" t="str">
            <v>ABBOTT DIAGNOSTICS</v>
          </cell>
        </row>
        <row r="1609">
          <cell r="A1609" t="str">
            <v>A057-78479-01</v>
          </cell>
          <cell r="B1609">
            <v>0</v>
          </cell>
          <cell r="C1609" t="str">
            <v>A05</v>
          </cell>
          <cell r="D1609" t="str">
            <v>ABBOTT DIAGNOSTICS</v>
          </cell>
        </row>
        <row r="1610">
          <cell r="A1610" t="str">
            <v>A057-78525-01</v>
          </cell>
          <cell r="B1610">
            <v>0</v>
          </cell>
          <cell r="C1610" t="str">
            <v>A05</v>
          </cell>
          <cell r="D1610" t="str">
            <v>ABBOTT DIAGNOSTICS</v>
          </cell>
        </row>
        <row r="1611">
          <cell r="A1611" t="str">
            <v>A057-78538-01</v>
          </cell>
          <cell r="B1611">
            <v>0</v>
          </cell>
          <cell r="C1611" t="str">
            <v>A05</v>
          </cell>
          <cell r="D1611" t="str">
            <v>ABBOTT DIAGNOSTICS</v>
          </cell>
        </row>
        <row r="1612">
          <cell r="A1612" t="str">
            <v>A057-78565-20</v>
          </cell>
          <cell r="B1612">
            <v>0</v>
          </cell>
          <cell r="C1612" t="str">
            <v>A05</v>
          </cell>
          <cell r="D1612" t="str">
            <v>ABBOTT DIAGNOSTICS</v>
          </cell>
        </row>
        <row r="1613">
          <cell r="A1613" t="str">
            <v>A057-78594-01</v>
          </cell>
          <cell r="B1613">
            <v>0</v>
          </cell>
          <cell r="C1613" t="str">
            <v>A05</v>
          </cell>
          <cell r="D1613" t="str">
            <v>ABBOTT DIAGNOSTICS</v>
          </cell>
        </row>
        <row r="1614">
          <cell r="A1614" t="str">
            <v>A057-78595-01</v>
          </cell>
          <cell r="B1614">
            <v>0</v>
          </cell>
          <cell r="C1614" t="str">
            <v>A05</v>
          </cell>
          <cell r="D1614" t="str">
            <v>ABBOTT DIAGNOSTICS</v>
          </cell>
        </row>
        <row r="1615">
          <cell r="A1615" t="str">
            <v>A057-78625-01</v>
          </cell>
          <cell r="B1615">
            <v>0</v>
          </cell>
          <cell r="C1615" t="str">
            <v>A05</v>
          </cell>
          <cell r="D1615" t="str">
            <v>ABBOTT DIAGNOSTICS</v>
          </cell>
        </row>
        <row r="1616">
          <cell r="A1616" t="str">
            <v>A057-78660-02</v>
          </cell>
          <cell r="B1616">
            <v>0</v>
          </cell>
          <cell r="C1616" t="str">
            <v>A05</v>
          </cell>
          <cell r="D1616" t="str">
            <v>ABBOTT DIAGNOSTICS</v>
          </cell>
        </row>
        <row r="1617">
          <cell r="A1617" t="str">
            <v>A057-78665-01</v>
          </cell>
          <cell r="B1617">
            <v>0</v>
          </cell>
          <cell r="C1617" t="str">
            <v>A05</v>
          </cell>
          <cell r="D1617" t="str">
            <v>ABBOTT DIAGNOSTICS</v>
          </cell>
        </row>
        <row r="1618">
          <cell r="A1618" t="str">
            <v>A057-78665-04</v>
          </cell>
          <cell r="B1618">
            <v>0</v>
          </cell>
          <cell r="C1618" t="str">
            <v>A05</v>
          </cell>
          <cell r="D1618" t="str">
            <v>ABBOTT DIAGNOSTICS</v>
          </cell>
        </row>
        <row r="1619">
          <cell r="A1619" t="str">
            <v>A057-78665-05</v>
          </cell>
          <cell r="B1619">
            <v>0</v>
          </cell>
          <cell r="C1619" t="str">
            <v>A05</v>
          </cell>
          <cell r="D1619" t="str">
            <v>ABBOTT DIAGNOSTICS</v>
          </cell>
        </row>
        <row r="1620">
          <cell r="A1620" t="str">
            <v>A057-78677-01</v>
          </cell>
          <cell r="B1620">
            <v>0</v>
          </cell>
          <cell r="C1620" t="str">
            <v>A05</v>
          </cell>
          <cell r="D1620" t="str">
            <v>ABBOTT DIAGNOSTICS</v>
          </cell>
        </row>
        <row r="1621">
          <cell r="A1621" t="str">
            <v>A057-78715-01</v>
          </cell>
          <cell r="B1621">
            <v>0</v>
          </cell>
          <cell r="C1621" t="str">
            <v>A05</v>
          </cell>
          <cell r="D1621" t="str">
            <v>ABBOTT DIAGNOSTICS</v>
          </cell>
        </row>
        <row r="1622">
          <cell r="A1622" t="str">
            <v>A057-78760-02</v>
          </cell>
          <cell r="B1622">
            <v>0</v>
          </cell>
          <cell r="C1622" t="str">
            <v>A05</v>
          </cell>
          <cell r="D1622" t="str">
            <v>ABBOTT DIAGNOSTICS</v>
          </cell>
        </row>
        <row r="1623">
          <cell r="A1623" t="str">
            <v>A057-78800-03</v>
          </cell>
          <cell r="B1623">
            <v>0</v>
          </cell>
          <cell r="C1623" t="str">
            <v>A05</v>
          </cell>
          <cell r="D1623" t="str">
            <v>ABBOTT DIAGNOSTICS</v>
          </cell>
        </row>
        <row r="1624">
          <cell r="A1624" t="str">
            <v>A057-78806-02</v>
          </cell>
          <cell r="B1624">
            <v>0</v>
          </cell>
          <cell r="C1624" t="str">
            <v>A05</v>
          </cell>
          <cell r="D1624" t="str">
            <v>ABBOTT DIAGNOSTICS</v>
          </cell>
        </row>
        <row r="1625">
          <cell r="A1625" t="str">
            <v>A057-78823-01</v>
          </cell>
          <cell r="B1625">
            <v>0</v>
          </cell>
          <cell r="C1625" t="str">
            <v>A05</v>
          </cell>
          <cell r="D1625" t="str">
            <v>ABBOTT DIAGNOSTICS</v>
          </cell>
        </row>
        <row r="1626">
          <cell r="A1626" t="str">
            <v>A057-78824-01</v>
          </cell>
          <cell r="B1626">
            <v>0</v>
          </cell>
          <cell r="C1626" t="str">
            <v>A05</v>
          </cell>
          <cell r="D1626" t="str">
            <v>ABBOTT DIAGNOSTICS</v>
          </cell>
        </row>
        <row r="1627">
          <cell r="A1627" t="str">
            <v>A057-78954-01</v>
          </cell>
          <cell r="B1627">
            <v>0</v>
          </cell>
          <cell r="C1627" t="str">
            <v>A05</v>
          </cell>
          <cell r="D1627" t="str">
            <v>ABBOTT DIAGNOSTICS</v>
          </cell>
        </row>
        <row r="1628">
          <cell r="A1628" t="str">
            <v>A057-78986-01</v>
          </cell>
          <cell r="B1628">
            <v>0</v>
          </cell>
          <cell r="C1628" t="str">
            <v>A05</v>
          </cell>
          <cell r="D1628" t="str">
            <v>ABBOTT DIAGNOSTICS</v>
          </cell>
        </row>
        <row r="1629">
          <cell r="A1629" t="str">
            <v>A057-78988-01</v>
          </cell>
          <cell r="B1629">
            <v>0</v>
          </cell>
          <cell r="C1629" t="str">
            <v>A05</v>
          </cell>
          <cell r="D1629" t="str">
            <v>ABBOTT DIAGNOSTICS</v>
          </cell>
        </row>
        <row r="1630">
          <cell r="A1630" t="str">
            <v>A0578046-101</v>
          </cell>
          <cell r="B1630">
            <v>0</v>
          </cell>
          <cell r="C1630" t="str">
            <v>A05</v>
          </cell>
          <cell r="D1630" t="str">
            <v>ABBOTT DIAGNOSTICS</v>
          </cell>
        </row>
        <row r="1631">
          <cell r="A1631" t="str">
            <v>A057-85937-01</v>
          </cell>
          <cell r="B1631">
            <v>0</v>
          </cell>
          <cell r="C1631" t="str">
            <v>A05</v>
          </cell>
          <cell r="D1631" t="str">
            <v>ABBOTT DIAGNOSTICS</v>
          </cell>
        </row>
        <row r="1632">
          <cell r="A1632" t="str">
            <v>A057-85938-01</v>
          </cell>
          <cell r="B1632">
            <v>0</v>
          </cell>
          <cell r="C1632" t="str">
            <v>A05</v>
          </cell>
          <cell r="D1632" t="str">
            <v>ABBOTT DIAGNOSTICS</v>
          </cell>
        </row>
        <row r="1633">
          <cell r="A1633" t="str">
            <v>A057-86215-01</v>
          </cell>
          <cell r="B1633">
            <v>0</v>
          </cell>
          <cell r="C1633" t="str">
            <v>A05</v>
          </cell>
          <cell r="D1633" t="str">
            <v>ABBOTT DIAGNOSTICS</v>
          </cell>
        </row>
        <row r="1634">
          <cell r="A1634" t="str">
            <v>A057-86220-01</v>
          </cell>
          <cell r="B1634">
            <v>0</v>
          </cell>
          <cell r="C1634" t="str">
            <v>A05</v>
          </cell>
          <cell r="D1634" t="str">
            <v>ABBOTT DIAGNOSTICS</v>
          </cell>
        </row>
        <row r="1635">
          <cell r="A1635" t="str">
            <v>A057-86277-01</v>
          </cell>
          <cell r="B1635">
            <v>0</v>
          </cell>
          <cell r="C1635" t="str">
            <v>A05</v>
          </cell>
          <cell r="D1635" t="str">
            <v>ABBOTT DIAGNOSTICS</v>
          </cell>
        </row>
        <row r="1636">
          <cell r="A1636" t="str">
            <v>A057-86284-01</v>
          </cell>
          <cell r="B1636">
            <v>0</v>
          </cell>
          <cell r="C1636" t="str">
            <v>A05</v>
          </cell>
          <cell r="D1636" t="str">
            <v>ABBOTT DIAGNOSTICS</v>
          </cell>
        </row>
        <row r="1637">
          <cell r="A1637" t="str">
            <v>A057-86439-01</v>
          </cell>
          <cell r="B1637">
            <v>0</v>
          </cell>
          <cell r="C1637" t="str">
            <v>A05</v>
          </cell>
          <cell r="D1637" t="str">
            <v>ABBOTT DIAGNOSTICS</v>
          </cell>
        </row>
        <row r="1638">
          <cell r="A1638" t="str">
            <v>A057-86576-01</v>
          </cell>
          <cell r="B1638">
            <v>0</v>
          </cell>
          <cell r="C1638" t="str">
            <v>A05</v>
          </cell>
          <cell r="D1638" t="str">
            <v>ABBOTT DIAGNOSTICS</v>
          </cell>
        </row>
        <row r="1639">
          <cell r="A1639" t="str">
            <v>A057-86578-01</v>
          </cell>
          <cell r="B1639">
            <v>0</v>
          </cell>
          <cell r="C1639" t="str">
            <v>A05</v>
          </cell>
          <cell r="D1639" t="str">
            <v>ABBOTT DIAGNOSTICS</v>
          </cell>
        </row>
        <row r="1640">
          <cell r="A1640" t="str">
            <v>A057-86579-01</v>
          </cell>
          <cell r="B1640">
            <v>0</v>
          </cell>
          <cell r="C1640" t="str">
            <v>A05</v>
          </cell>
          <cell r="D1640" t="str">
            <v>ABBOTT DIAGNOSTICS</v>
          </cell>
        </row>
        <row r="1641">
          <cell r="A1641" t="str">
            <v>A0578772-102</v>
          </cell>
          <cell r="B1641">
            <v>0</v>
          </cell>
          <cell r="C1641" t="str">
            <v>A05</v>
          </cell>
          <cell r="D1641" t="str">
            <v>ABBOTT DIAGNOSTICS</v>
          </cell>
        </row>
        <row r="1642">
          <cell r="A1642" t="str">
            <v>A0578773-102</v>
          </cell>
          <cell r="B1642">
            <v>0</v>
          </cell>
          <cell r="C1642" t="str">
            <v>A05</v>
          </cell>
          <cell r="D1642" t="str">
            <v>ABBOTT DIAGNOSTICS</v>
          </cell>
        </row>
        <row r="1643">
          <cell r="A1643" t="str">
            <v>A0578786-102</v>
          </cell>
          <cell r="B1643">
            <v>0</v>
          </cell>
          <cell r="C1643" t="str">
            <v>A05</v>
          </cell>
          <cell r="D1643" t="str">
            <v>ABBOTT DIAGNOSTICS</v>
          </cell>
        </row>
        <row r="1644">
          <cell r="A1644" t="str">
            <v>A0578954-103</v>
          </cell>
          <cell r="B1644">
            <v>0</v>
          </cell>
          <cell r="C1644" t="str">
            <v>A05</v>
          </cell>
          <cell r="D1644" t="str">
            <v>ABBOTT DIAGNOSTICS</v>
          </cell>
        </row>
        <row r="1645">
          <cell r="A1645" t="str">
            <v>A0578978-102</v>
          </cell>
          <cell r="B1645">
            <v>0</v>
          </cell>
          <cell r="C1645" t="str">
            <v>A05</v>
          </cell>
          <cell r="D1645" t="str">
            <v>ABBOTT DIAGNOSTICS</v>
          </cell>
        </row>
        <row r="1646">
          <cell r="A1646" t="str">
            <v>A057-90038-01</v>
          </cell>
          <cell r="B1646">
            <v>0</v>
          </cell>
          <cell r="C1646" t="str">
            <v>A05</v>
          </cell>
          <cell r="D1646" t="str">
            <v>ABBOTT DIAGNOSTICS</v>
          </cell>
        </row>
        <row r="1647">
          <cell r="A1647" t="str">
            <v>A057-90594-01</v>
          </cell>
          <cell r="B1647">
            <v>0</v>
          </cell>
          <cell r="C1647" t="str">
            <v>A05</v>
          </cell>
          <cell r="D1647" t="str">
            <v>ABBOTT DIAGNOSTICS</v>
          </cell>
        </row>
        <row r="1648">
          <cell r="A1648" t="str">
            <v>A057-90619-01</v>
          </cell>
          <cell r="B1648">
            <v>0</v>
          </cell>
          <cell r="C1648" t="str">
            <v>A05</v>
          </cell>
          <cell r="D1648" t="str">
            <v>ABBOTT DIAGNOSTICS</v>
          </cell>
        </row>
        <row r="1649">
          <cell r="A1649" t="str">
            <v>A057-91499-01</v>
          </cell>
          <cell r="B1649">
            <v>0</v>
          </cell>
          <cell r="C1649" t="str">
            <v>A05</v>
          </cell>
          <cell r="D1649" t="str">
            <v>ABBOTT DIAGNOSTICS</v>
          </cell>
        </row>
        <row r="1650">
          <cell r="A1650" t="str">
            <v>A057-91516-01</v>
          </cell>
          <cell r="B1650">
            <v>0</v>
          </cell>
          <cell r="C1650" t="str">
            <v>A05</v>
          </cell>
          <cell r="D1650" t="str">
            <v>ABBOTT DIAGNOSTICS</v>
          </cell>
        </row>
        <row r="1651">
          <cell r="A1651" t="str">
            <v>A057-91543-01</v>
          </cell>
          <cell r="B1651">
            <v>0</v>
          </cell>
          <cell r="C1651" t="str">
            <v>A05</v>
          </cell>
          <cell r="D1651" t="str">
            <v>ABBOTT DIAGNOSTICS</v>
          </cell>
        </row>
        <row r="1652">
          <cell r="A1652" t="str">
            <v>A057-91627-01</v>
          </cell>
          <cell r="B1652">
            <v>0</v>
          </cell>
          <cell r="C1652" t="str">
            <v>A05</v>
          </cell>
          <cell r="D1652" t="str">
            <v>ABBOTT DIAGNOSTICS</v>
          </cell>
        </row>
        <row r="1653">
          <cell r="A1653" t="str">
            <v>A057-91646-01</v>
          </cell>
          <cell r="B1653">
            <v>0</v>
          </cell>
          <cell r="C1653" t="str">
            <v>A05</v>
          </cell>
          <cell r="D1653" t="str">
            <v>ABBOTT DIAGNOSTICS</v>
          </cell>
        </row>
        <row r="1654">
          <cell r="A1654" t="str">
            <v>A057-91799-01</v>
          </cell>
          <cell r="B1654">
            <v>0</v>
          </cell>
          <cell r="C1654" t="str">
            <v>A05</v>
          </cell>
          <cell r="D1654" t="str">
            <v>ABBOTT DIAGNOSTICS</v>
          </cell>
        </row>
        <row r="1655">
          <cell r="A1655" t="str">
            <v>A057-91809-01</v>
          </cell>
          <cell r="B1655">
            <v>0</v>
          </cell>
          <cell r="C1655" t="str">
            <v>A05</v>
          </cell>
          <cell r="D1655" t="str">
            <v>ABBOTT DIAGNOSTICS</v>
          </cell>
        </row>
        <row r="1656">
          <cell r="A1656" t="str">
            <v>A057-91863-01</v>
          </cell>
          <cell r="B1656">
            <v>0</v>
          </cell>
          <cell r="C1656" t="str">
            <v>A05</v>
          </cell>
          <cell r="D1656" t="str">
            <v>ABBOTT DIAGNOSTICS</v>
          </cell>
        </row>
        <row r="1657">
          <cell r="A1657" t="str">
            <v>A057-91863-02</v>
          </cell>
          <cell r="B1657">
            <v>0</v>
          </cell>
          <cell r="C1657" t="str">
            <v>A05</v>
          </cell>
          <cell r="D1657" t="str">
            <v>ABBOTT DIAGNOSTICS</v>
          </cell>
        </row>
        <row r="1658">
          <cell r="A1658" t="str">
            <v>A057-92062-01</v>
          </cell>
          <cell r="B1658">
            <v>0</v>
          </cell>
          <cell r="C1658" t="str">
            <v>A05</v>
          </cell>
          <cell r="D1658" t="str">
            <v>ABBOTT DIAGNOSTICS</v>
          </cell>
        </row>
        <row r="1659">
          <cell r="A1659" t="str">
            <v>A057-92065-01</v>
          </cell>
          <cell r="B1659">
            <v>0</v>
          </cell>
          <cell r="C1659" t="str">
            <v>A05</v>
          </cell>
          <cell r="D1659" t="str">
            <v>ABBOTT DIAGNOSTICS</v>
          </cell>
        </row>
        <row r="1660">
          <cell r="A1660" t="str">
            <v>A057-92068-01</v>
          </cell>
          <cell r="B1660">
            <v>0</v>
          </cell>
          <cell r="C1660" t="str">
            <v>A05</v>
          </cell>
          <cell r="D1660" t="str">
            <v>ABBOTT DIAGNOSTICS</v>
          </cell>
        </row>
        <row r="1661">
          <cell r="A1661" t="str">
            <v>A057-92070-01</v>
          </cell>
          <cell r="B1661">
            <v>0</v>
          </cell>
          <cell r="C1661" t="str">
            <v>A05</v>
          </cell>
          <cell r="D1661" t="str">
            <v>ABBOTT DIAGNOSTICS</v>
          </cell>
        </row>
        <row r="1662">
          <cell r="A1662" t="str">
            <v>A057-92071-01</v>
          </cell>
          <cell r="B1662">
            <v>0</v>
          </cell>
          <cell r="C1662" t="str">
            <v>A05</v>
          </cell>
          <cell r="D1662" t="str">
            <v>ABBOTT DIAGNOSTICS</v>
          </cell>
        </row>
        <row r="1663">
          <cell r="A1663" t="str">
            <v>A057-92072-01</v>
          </cell>
          <cell r="B1663">
            <v>0</v>
          </cell>
          <cell r="C1663" t="str">
            <v>A05</v>
          </cell>
          <cell r="D1663" t="str">
            <v>ABBOTT DIAGNOSTICS</v>
          </cell>
        </row>
        <row r="1664">
          <cell r="A1664" t="str">
            <v>A057-92367-01</v>
          </cell>
          <cell r="B1664">
            <v>0</v>
          </cell>
          <cell r="C1664" t="str">
            <v>A05</v>
          </cell>
          <cell r="D1664" t="str">
            <v>ABBOTT DIAGNOSTICS</v>
          </cell>
        </row>
        <row r="1665">
          <cell r="A1665" t="str">
            <v>A057-92375-01</v>
          </cell>
          <cell r="B1665">
            <v>0</v>
          </cell>
          <cell r="C1665" t="str">
            <v>A05</v>
          </cell>
          <cell r="D1665" t="str">
            <v>ABBOTT DIAGNOSTICS</v>
          </cell>
        </row>
        <row r="1666">
          <cell r="A1666" t="str">
            <v>A057-92693-01</v>
          </cell>
          <cell r="B1666">
            <v>0</v>
          </cell>
          <cell r="C1666" t="str">
            <v>A05</v>
          </cell>
          <cell r="D1666" t="str">
            <v>ABBOTT DIAGNOSTICS</v>
          </cell>
        </row>
        <row r="1667">
          <cell r="A1667" t="str">
            <v>A057-92694-02</v>
          </cell>
          <cell r="B1667">
            <v>0</v>
          </cell>
          <cell r="C1667" t="str">
            <v>A05</v>
          </cell>
          <cell r="D1667" t="str">
            <v>ABBOTT DIAGNOSTICS</v>
          </cell>
        </row>
        <row r="1668">
          <cell r="A1668" t="str">
            <v>A057-92700-01</v>
          </cell>
          <cell r="B1668">
            <v>0</v>
          </cell>
          <cell r="C1668" t="str">
            <v>A05</v>
          </cell>
          <cell r="D1668" t="str">
            <v>ABBOTT DIAGNOSTICS</v>
          </cell>
        </row>
        <row r="1669">
          <cell r="A1669" t="str">
            <v>A057-92784-02</v>
          </cell>
          <cell r="B1669">
            <v>0</v>
          </cell>
          <cell r="C1669" t="str">
            <v>A05</v>
          </cell>
          <cell r="D1669" t="str">
            <v>ABBOTT DIAGNOSTICS</v>
          </cell>
        </row>
        <row r="1670">
          <cell r="A1670" t="str">
            <v>A057-92803-03</v>
          </cell>
          <cell r="B1670">
            <v>0</v>
          </cell>
          <cell r="C1670" t="str">
            <v>A05</v>
          </cell>
          <cell r="D1670" t="str">
            <v>ABBOTT DIAGNOSTICS</v>
          </cell>
        </row>
        <row r="1671">
          <cell r="A1671" t="str">
            <v>A057-92815-02</v>
          </cell>
          <cell r="B1671">
            <v>0</v>
          </cell>
          <cell r="C1671" t="str">
            <v>A05</v>
          </cell>
          <cell r="D1671" t="str">
            <v>ABBOTT DIAGNOSTICS</v>
          </cell>
        </row>
        <row r="1672">
          <cell r="A1672" t="str">
            <v>A057-92947-02</v>
          </cell>
          <cell r="B1672">
            <v>0</v>
          </cell>
          <cell r="C1672" t="str">
            <v>A05</v>
          </cell>
          <cell r="D1672" t="str">
            <v>ABBOTT DIAGNOSTICS</v>
          </cell>
        </row>
        <row r="1673">
          <cell r="A1673" t="str">
            <v>A057-92987-01</v>
          </cell>
          <cell r="B1673">
            <v>0</v>
          </cell>
          <cell r="C1673" t="str">
            <v>A05</v>
          </cell>
          <cell r="D1673" t="str">
            <v>ABBOTT DIAGNOSTICS</v>
          </cell>
        </row>
        <row r="1674">
          <cell r="A1674" t="str">
            <v>A057-93107-01</v>
          </cell>
          <cell r="B1674">
            <v>0</v>
          </cell>
          <cell r="C1674" t="str">
            <v>A05</v>
          </cell>
          <cell r="D1674" t="str">
            <v>ABBOTT DIAGNOSTICS</v>
          </cell>
        </row>
        <row r="1675">
          <cell r="A1675" t="str">
            <v>A057-93118-01</v>
          </cell>
          <cell r="B1675">
            <v>0</v>
          </cell>
          <cell r="C1675" t="str">
            <v>A05</v>
          </cell>
          <cell r="D1675" t="str">
            <v>ABBOTT DIAGNOSTICS</v>
          </cell>
        </row>
        <row r="1676">
          <cell r="A1676" t="str">
            <v>A057-93122-01</v>
          </cell>
          <cell r="B1676">
            <v>0</v>
          </cell>
          <cell r="C1676" t="str">
            <v>A05</v>
          </cell>
          <cell r="D1676" t="str">
            <v>ABBOTT DIAGNOSTICS</v>
          </cell>
        </row>
        <row r="1677">
          <cell r="A1677" t="str">
            <v>A057-93129-01</v>
          </cell>
          <cell r="B1677">
            <v>0</v>
          </cell>
          <cell r="C1677" t="str">
            <v>A05</v>
          </cell>
          <cell r="D1677" t="str">
            <v>ABBOTT DIAGNOSTICS</v>
          </cell>
        </row>
        <row r="1678">
          <cell r="A1678" t="str">
            <v>A057-93130-01</v>
          </cell>
          <cell r="B1678">
            <v>0</v>
          </cell>
          <cell r="C1678" t="str">
            <v>A05</v>
          </cell>
          <cell r="D1678" t="str">
            <v>ABBOTT DIAGNOSTICS</v>
          </cell>
        </row>
        <row r="1679">
          <cell r="A1679" t="str">
            <v>A057-93131-02</v>
          </cell>
          <cell r="B1679">
            <v>0</v>
          </cell>
          <cell r="C1679" t="str">
            <v>A05</v>
          </cell>
          <cell r="D1679" t="str">
            <v>ABBOTT DIAGNOSTICS</v>
          </cell>
        </row>
        <row r="1680">
          <cell r="A1680" t="str">
            <v>A057-93132-02</v>
          </cell>
          <cell r="B1680">
            <v>0</v>
          </cell>
          <cell r="C1680" t="str">
            <v>A05</v>
          </cell>
          <cell r="D1680" t="str">
            <v>ABBOTT DIAGNOSTICS</v>
          </cell>
        </row>
        <row r="1681">
          <cell r="A1681" t="str">
            <v>A057-93133-01</v>
          </cell>
          <cell r="B1681">
            <v>0</v>
          </cell>
          <cell r="C1681" t="str">
            <v>A05</v>
          </cell>
          <cell r="D1681" t="str">
            <v>ABBOTT DIAGNOSTICS</v>
          </cell>
        </row>
        <row r="1682">
          <cell r="A1682" t="str">
            <v>A057-93141-01</v>
          </cell>
          <cell r="B1682">
            <v>0</v>
          </cell>
          <cell r="C1682" t="str">
            <v>A05</v>
          </cell>
          <cell r="D1682" t="str">
            <v>ABBOTT DIAGNOSTICS</v>
          </cell>
        </row>
        <row r="1683">
          <cell r="A1683" t="str">
            <v>A057-93145-01</v>
          </cell>
          <cell r="B1683">
            <v>0</v>
          </cell>
          <cell r="C1683" t="str">
            <v>A05</v>
          </cell>
          <cell r="D1683" t="str">
            <v>ABBOTT DIAGNOSTICS</v>
          </cell>
        </row>
        <row r="1684">
          <cell r="A1684" t="str">
            <v>A057-93146-01</v>
          </cell>
          <cell r="B1684">
            <v>0</v>
          </cell>
          <cell r="C1684" t="str">
            <v>A05</v>
          </cell>
          <cell r="D1684" t="str">
            <v>ABBOTT DIAGNOSTICS</v>
          </cell>
        </row>
        <row r="1685">
          <cell r="A1685" t="str">
            <v>A057-93156-01</v>
          </cell>
          <cell r="B1685">
            <v>0</v>
          </cell>
          <cell r="C1685" t="str">
            <v>A05</v>
          </cell>
          <cell r="D1685" t="str">
            <v>ABBOTT DIAGNOSTICS</v>
          </cell>
        </row>
        <row r="1686">
          <cell r="A1686" t="str">
            <v>A057-93165-01</v>
          </cell>
          <cell r="B1686">
            <v>0</v>
          </cell>
          <cell r="C1686" t="str">
            <v>A05</v>
          </cell>
          <cell r="D1686" t="str">
            <v>ABBOTT DIAGNOSTICS</v>
          </cell>
        </row>
        <row r="1687">
          <cell r="A1687" t="str">
            <v>A057-93172-02</v>
          </cell>
          <cell r="B1687">
            <v>0</v>
          </cell>
          <cell r="C1687" t="str">
            <v>A05</v>
          </cell>
          <cell r="D1687" t="str">
            <v>ABBOTT DIAGNOSTICS</v>
          </cell>
        </row>
        <row r="1688">
          <cell r="A1688" t="str">
            <v>A057-93183-03</v>
          </cell>
          <cell r="B1688">
            <v>0</v>
          </cell>
          <cell r="C1688" t="str">
            <v>A05</v>
          </cell>
          <cell r="D1688" t="str">
            <v>ABBOTT DIAGNOSTICS</v>
          </cell>
        </row>
        <row r="1689">
          <cell r="A1689" t="str">
            <v>A057-93184-04</v>
          </cell>
          <cell r="B1689">
            <v>0</v>
          </cell>
          <cell r="C1689" t="str">
            <v>A05</v>
          </cell>
          <cell r="D1689" t="str">
            <v>ABBOTT DIAGNOSTICS</v>
          </cell>
        </row>
        <row r="1690">
          <cell r="A1690" t="str">
            <v>A057-93188-01</v>
          </cell>
          <cell r="B1690">
            <v>0</v>
          </cell>
          <cell r="C1690" t="str">
            <v>A05</v>
          </cell>
          <cell r="D1690" t="str">
            <v>ABBOTT DIAGNOSTICS</v>
          </cell>
        </row>
        <row r="1691">
          <cell r="A1691" t="str">
            <v>A057-93190-01</v>
          </cell>
          <cell r="B1691">
            <v>0</v>
          </cell>
          <cell r="C1691" t="str">
            <v>A05</v>
          </cell>
          <cell r="D1691" t="str">
            <v>ABBOTT DIAGNOSTICS</v>
          </cell>
        </row>
        <row r="1692">
          <cell r="A1692" t="str">
            <v>A057-93191-01</v>
          </cell>
          <cell r="B1692">
            <v>0</v>
          </cell>
          <cell r="C1692" t="str">
            <v>A05</v>
          </cell>
          <cell r="D1692" t="str">
            <v>ABBOTT DIAGNOSTICS</v>
          </cell>
        </row>
        <row r="1693">
          <cell r="A1693" t="str">
            <v>A057-93195-02</v>
          </cell>
          <cell r="B1693">
            <v>0</v>
          </cell>
          <cell r="C1693" t="str">
            <v>A05</v>
          </cell>
          <cell r="D1693" t="str">
            <v>ABBOTT DIAGNOSTICS</v>
          </cell>
        </row>
        <row r="1694">
          <cell r="A1694" t="str">
            <v>A057-93199-01</v>
          </cell>
          <cell r="B1694">
            <v>0</v>
          </cell>
          <cell r="C1694" t="str">
            <v>A05</v>
          </cell>
          <cell r="D1694" t="str">
            <v>ABBOTT DIAGNOSTICS</v>
          </cell>
        </row>
        <row r="1695">
          <cell r="A1695" t="str">
            <v>A057-93200-01</v>
          </cell>
          <cell r="B1695">
            <v>0</v>
          </cell>
          <cell r="C1695" t="str">
            <v>A05</v>
          </cell>
          <cell r="D1695" t="str">
            <v>ABBOTT DIAGNOSTICS</v>
          </cell>
        </row>
        <row r="1696">
          <cell r="A1696" t="str">
            <v>A057-93203-01</v>
          </cell>
          <cell r="B1696">
            <v>0</v>
          </cell>
          <cell r="C1696" t="str">
            <v>A05</v>
          </cell>
          <cell r="D1696" t="str">
            <v>ABBOTT DIAGNOSTICS</v>
          </cell>
        </row>
        <row r="1697">
          <cell r="A1697" t="str">
            <v>A057-93209-01</v>
          </cell>
          <cell r="B1697">
            <v>0</v>
          </cell>
          <cell r="C1697" t="str">
            <v>A05</v>
          </cell>
          <cell r="D1697" t="str">
            <v>ABBOTT DIAGNOSTICS</v>
          </cell>
        </row>
        <row r="1698">
          <cell r="A1698" t="str">
            <v>A057-93210-01</v>
          </cell>
          <cell r="B1698">
            <v>0</v>
          </cell>
          <cell r="C1698" t="str">
            <v>A05</v>
          </cell>
          <cell r="D1698" t="str">
            <v>ABBOTT DIAGNOSTICS</v>
          </cell>
        </row>
        <row r="1699">
          <cell r="A1699" t="str">
            <v>A057-93230-01</v>
          </cell>
          <cell r="B1699">
            <v>0</v>
          </cell>
          <cell r="C1699" t="str">
            <v>A05</v>
          </cell>
          <cell r="D1699" t="str">
            <v>ABBOTT DIAGNOSTICS</v>
          </cell>
        </row>
        <row r="1700">
          <cell r="A1700" t="str">
            <v>A057-93232-01</v>
          </cell>
          <cell r="B1700">
            <v>0</v>
          </cell>
          <cell r="C1700" t="str">
            <v>A05</v>
          </cell>
          <cell r="D1700" t="str">
            <v>ABBOTT DIAGNOSTICS</v>
          </cell>
        </row>
        <row r="1701">
          <cell r="A1701" t="str">
            <v>A057-93238-01</v>
          </cell>
          <cell r="B1701">
            <v>0</v>
          </cell>
          <cell r="C1701" t="str">
            <v>A05</v>
          </cell>
          <cell r="D1701" t="str">
            <v>ABBOTT DIAGNOSTICS</v>
          </cell>
        </row>
        <row r="1702">
          <cell r="A1702" t="str">
            <v>A057-93254-01</v>
          </cell>
          <cell r="B1702">
            <v>0</v>
          </cell>
          <cell r="C1702" t="str">
            <v>A05</v>
          </cell>
          <cell r="D1702" t="str">
            <v>ABBOTT DIAGNOSTICS</v>
          </cell>
        </row>
        <row r="1703">
          <cell r="A1703" t="str">
            <v>A057-93261-01</v>
          </cell>
          <cell r="B1703">
            <v>0</v>
          </cell>
          <cell r="C1703" t="str">
            <v>A05</v>
          </cell>
          <cell r="D1703" t="str">
            <v>ABBOTT DIAGNOSTICS</v>
          </cell>
        </row>
        <row r="1704">
          <cell r="A1704" t="str">
            <v>A057-93281-02</v>
          </cell>
          <cell r="B1704">
            <v>0</v>
          </cell>
          <cell r="C1704" t="str">
            <v>A05</v>
          </cell>
          <cell r="D1704" t="str">
            <v>ABBOTT DIAGNOSTICS</v>
          </cell>
        </row>
        <row r="1705">
          <cell r="A1705" t="str">
            <v>A057-93284-02</v>
          </cell>
          <cell r="B1705">
            <v>0</v>
          </cell>
          <cell r="C1705" t="str">
            <v>A05</v>
          </cell>
          <cell r="D1705" t="str">
            <v>ABBOTT DIAGNOSTICS</v>
          </cell>
        </row>
        <row r="1706">
          <cell r="A1706" t="str">
            <v>A057-93366-01</v>
          </cell>
          <cell r="B1706">
            <v>0</v>
          </cell>
          <cell r="C1706" t="str">
            <v>A05</v>
          </cell>
          <cell r="D1706" t="str">
            <v>ABBOTT DIAGNOSTICS</v>
          </cell>
        </row>
        <row r="1707">
          <cell r="A1707" t="str">
            <v>A057-93368-01</v>
          </cell>
          <cell r="B1707">
            <v>0</v>
          </cell>
          <cell r="C1707" t="str">
            <v>A05</v>
          </cell>
          <cell r="D1707" t="str">
            <v>ABBOTT DIAGNOSTICS</v>
          </cell>
        </row>
        <row r="1708">
          <cell r="A1708" t="str">
            <v>A057-93370-01</v>
          </cell>
          <cell r="B1708">
            <v>0</v>
          </cell>
          <cell r="C1708" t="str">
            <v>A05</v>
          </cell>
          <cell r="D1708" t="str">
            <v>ABBOTT DIAGNOSTICS</v>
          </cell>
        </row>
        <row r="1709">
          <cell r="A1709" t="str">
            <v>A057-93390-02</v>
          </cell>
          <cell r="B1709">
            <v>0</v>
          </cell>
          <cell r="C1709" t="str">
            <v>A05</v>
          </cell>
          <cell r="D1709" t="str">
            <v>ABBOTT DIAGNOSTICS</v>
          </cell>
        </row>
        <row r="1710">
          <cell r="A1710" t="str">
            <v>A057-93436-01</v>
          </cell>
          <cell r="B1710">
            <v>0</v>
          </cell>
          <cell r="C1710" t="str">
            <v>A05</v>
          </cell>
          <cell r="D1710" t="str">
            <v>ABBOTT DIAGNOSTICS</v>
          </cell>
        </row>
        <row r="1711">
          <cell r="A1711" t="str">
            <v>A057-93438-02</v>
          </cell>
          <cell r="B1711">
            <v>0</v>
          </cell>
          <cell r="C1711" t="str">
            <v>A05</v>
          </cell>
          <cell r="D1711" t="str">
            <v>ABBOTT DIAGNOSTICS</v>
          </cell>
        </row>
        <row r="1712">
          <cell r="A1712" t="str">
            <v>A057-93485-01</v>
          </cell>
          <cell r="B1712">
            <v>0</v>
          </cell>
          <cell r="C1712" t="str">
            <v>A05</v>
          </cell>
          <cell r="D1712" t="str">
            <v>ABBOTT DIAGNOSTICS</v>
          </cell>
        </row>
        <row r="1713">
          <cell r="A1713" t="str">
            <v>A057-93500-01</v>
          </cell>
          <cell r="B1713">
            <v>0</v>
          </cell>
          <cell r="C1713" t="str">
            <v>A05</v>
          </cell>
          <cell r="D1713" t="str">
            <v>ABBOTT DIAGNOSTICS</v>
          </cell>
        </row>
        <row r="1714">
          <cell r="A1714" t="str">
            <v>A057-93501-01</v>
          </cell>
          <cell r="B1714">
            <v>0</v>
          </cell>
          <cell r="C1714" t="str">
            <v>A05</v>
          </cell>
          <cell r="D1714" t="str">
            <v>ABBOTT DIAGNOSTICS</v>
          </cell>
        </row>
        <row r="1715">
          <cell r="A1715" t="str">
            <v>A057-93510-01</v>
          </cell>
          <cell r="B1715">
            <v>0</v>
          </cell>
          <cell r="C1715" t="str">
            <v>A05</v>
          </cell>
          <cell r="D1715" t="str">
            <v>ABBOTT DIAGNOSTICS</v>
          </cell>
        </row>
        <row r="1716">
          <cell r="A1716" t="str">
            <v>A057-93668-02</v>
          </cell>
          <cell r="B1716">
            <v>0</v>
          </cell>
          <cell r="C1716" t="str">
            <v>A05</v>
          </cell>
          <cell r="D1716" t="str">
            <v>ABBOTT DIAGNOSTICS</v>
          </cell>
        </row>
        <row r="1717">
          <cell r="A1717" t="str">
            <v>A057-93732-01</v>
          </cell>
          <cell r="B1717">
            <v>0</v>
          </cell>
          <cell r="C1717" t="str">
            <v>A05</v>
          </cell>
          <cell r="D1717" t="str">
            <v>ABBOTT DIAGNOSTICS</v>
          </cell>
        </row>
        <row r="1718">
          <cell r="A1718" t="str">
            <v>A057-93761-01</v>
          </cell>
          <cell r="B1718">
            <v>0</v>
          </cell>
          <cell r="C1718" t="str">
            <v>A05</v>
          </cell>
          <cell r="D1718" t="str">
            <v>ABBOTT DIAGNOSTICS</v>
          </cell>
        </row>
        <row r="1719">
          <cell r="A1719" t="str">
            <v>A057-93777-02</v>
          </cell>
          <cell r="B1719">
            <v>0</v>
          </cell>
          <cell r="C1719" t="str">
            <v>A05</v>
          </cell>
          <cell r="D1719" t="str">
            <v>ABBOTT DIAGNOSTICS</v>
          </cell>
        </row>
        <row r="1720">
          <cell r="A1720" t="str">
            <v>A057-93852-01</v>
          </cell>
          <cell r="B1720">
            <v>0</v>
          </cell>
          <cell r="C1720" t="str">
            <v>A05</v>
          </cell>
          <cell r="D1720" t="str">
            <v>ABBOTT DIAGNOSTICS</v>
          </cell>
        </row>
        <row r="1721">
          <cell r="A1721" t="str">
            <v>A057-93959-01</v>
          </cell>
          <cell r="B1721">
            <v>0</v>
          </cell>
          <cell r="C1721" t="str">
            <v>A05</v>
          </cell>
          <cell r="D1721" t="str">
            <v>ABBOTT DIAGNOSTICS</v>
          </cell>
        </row>
        <row r="1722">
          <cell r="A1722" t="str">
            <v>A057-93960-01</v>
          </cell>
          <cell r="B1722">
            <v>0</v>
          </cell>
          <cell r="C1722" t="str">
            <v>A05</v>
          </cell>
          <cell r="D1722" t="str">
            <v>ABBOTT DIAGNOSTICS</v>
          </cell>
        </row>
        <row r="1723">
          <cell r="A1723" t="str">
            <v>A057-93963-01</v>
          </cell>
          <cell r="B1723">
            <v>0</v>
          </cell>
          <cell r="C1723" t="str">
            <v>A05</v>
          </cell>
          <cell r="D1723" t="str">
            <v>ABBOTT DIAGNOSTICS</v>
          </cell>
        </row>
        <row r="1724">
          <cell r="A1724" t="str">
            <v>A057-93968-01</v>
          </cell>
          <cell r="B1724">
            <v>0</v>
          </cell>
          <cell r="C1724" t="str">
            <v>A05</v>
          </cell>
          <cell r="D1724" t="str">
            <v>ABBOTT DIAGNOSTICS</v>
          </cell>
        </row>
        <row r="1725">
          <cell r="A1725" t="str">
            <v>A057-94006-01</v>
          </cell>
          <cell r="B1725">
            <v>0</v>
          </cell>
          <cell r="C1725" t="str">
            <v>A05</v>
          </cell>
          <cell r="D1725" t="str">
            <v>ABBOTT DIAGNOSTICS</v>
          </cell>
        </row>
        <row r="1726">
          <cell r="A1726" t="str">
            <v>A057-94008-01</v>
          </cell>
          <cell r="B1726">
            <v>0</v>
          </cell>
          <cell r="C1726" t="str">
            <v>A05</v>
          </cell>
          <cell r="D1726" t="str">
            <v>ABBOTT DIAGNOSTICS</v>
          </cell>
        </row>
        <row r="1727">
          <cell r="A1727" t="str">
            <v>A057-94016-01</v>
          </cell>
          <cell r="B1727">
            <v>0</v>
          </cell>
          <cell r="C1727" t="str">
            <v>A05</v>
          </cell>
          <cell r="D1727" t="str">
            <v>ABBOTT DIAGNOSTICS</v>
          </cell>
        </row>
        <row r="1728">
          <cell r="A1728" t="str">
            <v>A057-94063-04</v>
          </cell>
          <cell r="B1728">
            <v>0</v>
          </cell>
          <cell r="C1728" t="str">
            <v>A05</v>
          </cell>
          <cell r="D1728" t="str">
            <v>ABBOTT DIAGNOSTICS</v>
          </cell>
        </row>
        <row r="1729">
          <cell r="A1729" t="str">
            <v>A057-94139-01</v>
          </cell>
          <cell r="B1729">
            <v>0</v>
          </cell>
          <cell r="C1729" t="str">
            <v>A05</v>
          </cell>
          <cell r="D1729" t="str">
            <v>ABBOTT DIAGNOSTICS</v>
          </cell>
        </row>
        <row r="1730">
          <cell r="A1730" t="str">
            <v>A057-94194-01</v>
          </cell>
          <cell r="B1730">
            <v>0</v>
          </cell>
          <cell r="C1730" t="str">
            <v>A05</v>
          </cell>
          <cell r="D1730" t="str">
            <v>ABBOTT DIAGNOSTICS</v>
          </cell>
        </row>
        <row r="1731">
          <cell r="A1731" t="str">
            <v>A057-94197-01</v>
          </cell>
          <cell r="B1731">
            <v>0</v>
          </cell>
          <cell r="C1731" t="str">
            <v>A05</v>
          </cell>
          <cell r="D1731" t="str">
            <v>ABBOTT DIAGNOSTICS</v>
          </cell>
        </row>
        <row r="1732">
          <cell r="A1732" t="str">
            <v>A057-94247-01</v>
          </cell>
          <cell r="B1732">
            <v>0</v>
          </cell>
          <cell r="C1732" t="str">
            <v>A05</v>
          </cell>
          <cell r="D1732" t="str">
            <v>ABBOTT DIAGNOSTICS</v>
          </cell>
        </row>
        <row r="1733">
          <cell r="A1733" t="str">
            <v>A057-95415-01</v>
          </cell>
          <cell r="B1733">
            <v>0</v>
          </cell>
          <cell r="C1733" t="str">
            <v>A05</v>
          </cell>
          <cell r="D1733" t="str">
            <v>ABBOTT DIAGNOSTICS</v>
          </cell>
        </row>
        <row r="1734">
          <cell r="A1734" t="str">
            <v>A057-95421-02</v>
          </cell>
          <cell r="B1734">
            <v>0</v>
          </cell>
          <cell r="C1734" t="str">
            <v>A05</v>
          </cell>
          <cell r="D1734" t="str">
            <v>ABBOTT DIAGNOSTICS</v>
          </cell>
        </row>
        <row r="1735">
          <cell r="A1735" t="str">
            <v>A057-95421-03</v>
          </cell>
          <cell r="B1735">
            <v>0</v>
          </cell>
          <cell r="C1735" t="str">
            <v>A05</v>
          </cell>
          <cell r="D1735" t="str">
            <v>ABBOTT DIAGNOSTICS</v>
          </cell>
        </row>
        <row r="1736">
          <cell r="A1736" t="str">
            <v>A057-95502-01</v>
          </cell>
          <cell r="B1736">
            <v>0</v>
          </cell>
          <cell r="C1736" t="str">
            <v>A05</v>
          </cell>
          <cell r="D1736" t="str">
            <v>ABBOTT DIAGNOSTICS</v>
          </cell>
        </row>
        <row r="1737">
          <cell r="A1737" t="str">
            <v>A057-95510-01</v>
          </cell>
          <cell r="B1737">
            <v>0</v>
          </cell>
          <cell r="C1737" t="str">
            <v>A05</v>
          </cell>
          <cell r="D1737" t="str">
            <v>ABBOTT DIAGNOSTICS</v>
          </cell>
        </row>
        <row r="1738">
          <cell r="A1738" t="str">
            <v>A057-95531-01</v>
          </cell>
          <cell r="B1738">
            <v>0</v>
          </cell>
          <cell r="C1738" t="str">
            <v>A05</v>
          </cell>
          <cell r="D1738" t="str">
            <v>ABBOTT DIAGNOSTICS</v>
          </cell>
        </row>
        <row r="1739">
          <cell r="A1739" t="str">
            <v>A057-95548-01</v>
          </cell>
          <cell r="B1739">
            <v>0</v>
          </cell>
          <cell r="C1739" t="str">
            <v>A05</v>
          </cell>
          <cell r="D1739" t="str">
            <v>ABBOTT DIAGNOSTICS</v>
          </cell>
        </row>
        <row r="1740">
          <cell r="A1740" t="str">
            <v>A057-95564-01</v>
          </cell>
          <cell r="B1740">
            <v>0</v>
          </cell>
          <cell r="C1740" t="str">
            <v>A05</v>
          </cell>
          <cell r="D1740" t="str">
            <v>ABBOTT DIAGNOSTICS</v>
          </cell>
        </row>
        <row r="1741">
          <cell r="A1741" t="str">
            <v>A057-95583-01</v>
          </cell>
          <cell r="B1741">
            <v>0</v>
          </cell>
          <cell r="C1741" t="str">
            <v>A05</v>
          </cell>
          <cell r="D1741" t="str">
            <v>ABBOTT DIAGNOSTICS</v>
          </cell>
        </row>
        <row r="1742">
          <cell r="A1742" t="str">
            <v>A057-95598-01</v>
          </cell>
          <cell r="B1742">
            <v>0</v>
          </cell>
          <cell r="C1742" t="str">
            <v>A05</v>
          </cell>
          <cell r="D1742" t="str">
            <v>ABBOTT DIAGNOSTICS</v>
          </cell>
        </row>
        <row r="1743">
          <cell r="A1743" t="str">
            <v>A057-95636-01</v>
          </cell>
          <cell r="B1743">
            <v>0</v>
          </cell>
          <cell r="C1743" t="str">
            <v>A05</v>
          </cell>
          <cell r="D1743" t="str">
            <v>ABBOTT DIAGNOSTICS</v>
          </cell>
        </row>
        <row r="1744">
          <cell r="A1744" t="str">
            <v>A057-96145-02</v>
          </cell>
          <cell r="B1744">
            <v>0</v>
          </cell>
          <cell r="C1744" t="str">
            <v>A05</v>
          </cell>
          <cell r="D1744" t="str">
            <v>ABBOTT DIAGNOSTICS</v>
          </cell>
        </row>
        <row r="1745">
          <cell r="A1745" t="str">
            <v>A057-96173-01</v>
          </cell>
          <cell r="B1745">
            <v>0</v>
          </cell>
          <cell r="C1745" t="str">
            <v>A05</v>
          </cell>
          <cell r="D1745" t="str">
            <v>ABBOTT DIAGNOSTICS</v>
          </cell>
        </row>
        <row r="1746">
          <cell r="A1746" t="str">
            <v>A057-96176-01</v>
          </cell>
          <cell r="B1746">
            <v>0</v>
          </cell>
          <cell r="C1746" t="str">
            <v>A05</v>
          </cell>
          <cell r="D1746" t="str">
            <v>ABBOTT DIAGNOSTICS</v>
          </cell>
        </row>
        <row r="1747">
          <cell r="A1747" t="str">
            <v>A057-96176-03</v>
          </cell>
          <cell r="B1747">
            <v>0</v>
          </cell>
          <cell r="C1747" t="str">
            <v>A05</v>
          </cell>
          <cell r="D1747" t="str">
            <v>ABBOTT DIAGNOSTICS</v>
          </cell>
        </row>
        <row r="1748">
          <cell r="A1748" t="str">
            <v>A057-96176-04</v>
          </cell>
          <cell r="B1748">
            <v>0</v>
          </cell>
          <cell r="C1748" t="str">
            <v>A05</v>
          </cell>
          <cell r="D1748" t="str">
            <v>ABBOTT DIAGNOSTICS</v>
          </cell>
        </row>
        <row r="1749">
          <cell r="A1749" t="str">
            <v>A057-96244-02</v>
          </cell>
          <cell r="B1749">
            <v>0</v>
          </cell>
          <cell r="C1749" t="str">
            <v>A05</v>
          </cell>
          <cell r="D1749" t="str">
            <v>ABBOTT DIAGNOSTICS</v>
          </cell>
        </row>
        <row r="1750">
          <cell r="A1750" t="str">
            <v>A057-96263-02</v>
          </cell>
          <cell r="B1750">
            <v>0</v>
          </cell>
          <cell r="C1750" t="str">
            <v>A05</v>
          </cell>
          <cell r="D1750" t="str">
            <v>ABBOTT DIAGNOSTICS</v>
          </cell>
        </row>
        <row r="1751">
          <cell r="A1751" t="str">
            <v>A057-96263-03</v>
          </cell>
          <cell r="B1751">
            <v>0</v>
          </cell>
          <cell r="C1751" t="str">
            <v>A05</v>
          </cell>
          <cell r="D1751" t="str">
            <v>ABBOTT DIAGNOSTICS</v>
          </cell>
        </row>
        <row r="1752">
          <cell r="A1752" t="str">
            <v>A057-96263-04</v>
          </cell>
          <cell r="B1752">
            <v>0</v>
          </cell>
          <cell r="C1752" t="str">
            <v>A05</v>
          </cell>
          <cell r="D1752" t="str">
            <v>ABBOTT DIAGNOSTICS</v>
          </cell>
        </row>
        <row r="1753">
          <cell r="A1753" t="str">
            <v>A057-96264-01</v>
          </cell>
          <cell r="B1753">
            <v>0</v>
          </cell>
          <cell r="C1753" t="str">
            <v>A05</v>
          </cell>
          <cell r="D1753" t="str">
            <v>ABBOTT DIAGNOSTICS</v>
          </cell>
        </row>
        <row r="1754">
          <cell r="A1754" t="str">
            <v>A057-96270-01</v>
          </cell>
          <cell r="B1754">
            <v>0</v>
          </cell>
          <cell r="C1754" t="str">
            <v>A05</v>
          </cell>
          <cell r="D1754" t="str">
            <v>ABBOTT DIAGNOSTICS</v>
          </cell>
        </row>
        <row r="1755">
          <cell r="A1755" t="str">
            <v>A057-96467-01</v>
          </cell>
          <cell r="B1755">
            <v>0</v>
          </cell>
          <cell r="C1755" t="str">
            <v>A05</v>
          </cell>
          <cell r="D1755" t="str">
            <v>ABBOTT DIAGNOSTICS</v>
          </cell>
        </row>
        <row r="1756">
          <cell r="A1756" t="str">
            <v>A057-96509-01</v>
          </cell>
          <cell r="B1756">
            <v>0</v>
          </cell>
          <cell r="C1756" t="str">
            <v>A05</v>
          </cell>
          <cell r="D1756" t="str">
            <v>ABBOTT DIAGNOSTICS</v>
          </cell>
        </row>
        <row r="1757">
          <cell r="A1757" t="str">
            <v>A057-96544-01</v>
          </cell>
          <cell r="B1757">
            <v>0</v>
          </cell>
          <cell r="C1757" t="str">
            <v>A05</v>
          </cell>
          <cell r="D1757" t="str">
            <v>ABBOTT DIAGNOSTICS</v>
          </cell>
        </row>
        <row r="1758">
          <cell r="A1758" t="str">
            <v>A057-97004-01</v>
          </cell>
          <cell r="B1758">
            <v>0</v>
          </cell>
          <cell r="C1758" t="str">
            <v>A05</v>
          </cell>
          <cell r="D1758" t="str">
            <v>ABBOTT DIAGNOSTICS</v>
          </cell>
        </row>
        <row r="1759">
          <cell r="A1759" t="str">
            <v>A057-97010-01</v>
          </cell>
          <cell r="B1759">
            <v>0</v>
          </cell>
          <cell r="C1759" t="str">
            <v>A05</v>
          </cell>
          <cell r="D1759" t="str">
            <v>ABBOTT DIAGNOSTICS</v>
          </cell>
        </row>
        <row r="1760">
          <cell r="A1760" t="str">
            <v>A057-97034-01</v>
          </cell>
          <cell r="B1760">
            <v>0</v>
          </cell>
          <cell r="C1760" t="str">
            <v>A05</v>
          </cell>
          <cell r="D1760" t="str">
            <v>ABBOTT DIAGNOSTICS</v>
          </cell>
        </row>
        <row r="1761">
          <cell r="A1761" t="str">
            <v>A057-97036-01</v>
          </cell>
          <cell r="B1761">
            <v>0</v>
          </cell>
          <cell r="C1761" t="str">
            <v>A05</v>
          </cell>
          <cell r="D1761" t="str">
            <v>ABBOTT DIAGNOSTICS</v>
          </cell>
        </row>
        <row r="1762">
          <cell r="A1762" t="str">
            <v>A057-97100-01</v>
          </cell>
          <cell r="B1762">
            <v>0</v>
          </cell>
          <cell r="C1762" t="str">
            <v>A05</v>
          </cell>
          <cell r="D1762" t="str">
            <v>ABBOTT DIAGNOSTICS</v>
          </cell>
        </row>
        <row r="1763">
          <cell r="A1763" t="str">
            <v>A057-97180-01</v>
          </cell>
          <cell r="B1763">
            <v>0</v>
          </cell>
          <cell r="C1763" t="str">
            <v>A05</v>
          </cell>
          <cell r="D1763" t="str">
            <v>ABBOTT DIAGNOSTICS</v>
          </cell>
        </row>
        <row r="1764">
          <cell r="A1764" t="str">
            <v>A057-97180-02</v>
          </cell>
          <cell r="B1764">
            <v>0</v>
          </cell>
          <cell r="C1764" t="str">
            <v>A05</v>
          </cell>
          <cell r="D1764" t="str">
            <v>ABBOTT DIAGNOSTICS</v>
          </cell>
        </row>
        <row r="1765">
          <cell r="A1765" t="str">
            <v>A057-97203-01</v>
          </cell>
          <cell r="B1765">
            <v>0</v>
          </cell>
          <cell r="C1765" t="str">
            <v>A05</v>
          </cell>
          <cell r="D1765" t="str">
            <v>ABBOTT DIAGNOSTICS</v>
          </cell>
        </row>
        <row r="1766">
          <cell r="A1766" t="str">
            <v>A057-97204-01</v>
          </cell>
          <cell r="B1766">
            <v>0</v>
          </cell>
          <cell r="C1766" t="str">
            <v>A05</v>
          </cell>
          <cell r="D1766" t="str">
            <v>ABBOTT DIAGNOSTICS</v>
          </cell>
        </row>
        <row r="1767">
          <cell r="A1767" t="str">
            <v>A057-97220-01</v>
          </cell>
          <cell r="B1767">
            <v>0</v>
          </cell>
          <cell r="C1767" t="str">
            <v>A05</v>
          </cell>
          <cell r="D1767" t="str">
            <v>ABBOTT DIAGNOSTICS</v>
          </cell>
        </row>
        <row r="1768">
          <cell r="A1768" t="str">
            <v>A057-97290-01</v>
          </cell>
          <cell r="B1768">
            <v>0</v>
          </cell>
          <cell r="C1768" t="str">
            <v>A05</v>
          </cell>
          <cell r="D1768" t="str">
            <v>ABBOTT DIAGNOSTICS</v>
          </cell>
        </row>
        <row r="1769">
          <cell r="A1769" t="str">
            <v>A057-98055-01</v>
          </cell>
          <cell r="B1769">
            <v>0</v>
          </cell>
          <cell r="C1769" t="str">
            <v>A05</v>
          </cell>
          <cell r="D1769" t="str">
            <v>ABBOTT DIAGNOSTICS</v>
          </cell>
        </row>
        <row r="1770">
          <cell r="A1770" t="str">
            <v>A057-98056-01</v>
          </cell>
          <cell r="B1770">
            <v>0</v>
          </cell>
          <cell r="C1770" t="str">
            <v>A05</v>
          </cell>
          <cell r="D1770" t="str">
            <v>ABBOTT DIAGNOSTICS</v>
          </cell>
        </row>
        <row r="1771">
          <cell r="A1771" t="str">
            <v>A057-98170-01</v>
          </cell>
          <cell r="B1771">
            <v>0</v>
          </cell>
          <cell r="C1771" t="str">
            <v>A05</v>
          </cell>
          <cell r="D1771" t="str">
            <v>ABBOTT DIAGNOSTICS</v>
          </cell>
        </row>
        <row r="1772">
          <cell r="A1772" t="str">
            <v>A057-99024-01</v>
          </cell>
          <cell r="B1772">
            <v>0</v>
          </cell>
          <cell r="C1772" t="str">
            <v>A05</v>
          </cell>
          <cell r="D1772" t="str">
            <v>ABBOTT DIAGNOSTICS</v>
          </cell>
        </row>
        <row r="1773">
          <cell r="A1773" t="str">
            <v>A057-99036-03</v>
          </cell>
          <cell r="B1773">
            <v>0</v>
          </cell>
          <cell r="C1773" t="str">
            <v>A05</v>
          </cell>
          <cell r="D1773" t="str">
            <v>ABBOTT DIAGNOSTICS</v>
          </cell>
        </row>
        <row r="1774">
          <cell r="A1774" t="str">
            <v>A057-99036-07</v>
          </cell>
          <cell r="B1774">
            <v>0</v>
          </cell>
          <cell r="C1774" t="str">
            <v>A05</v>
          </cell>
          <cell r="D1774" t="str">
            <v>ABBOTT DIAGNOSTICS</v>
          </cell>
        </row>
        <row r="1775">
          <cell r="A1775" t="str">
            <v>A057-99058-01</v>
          </cell>
          <cell r="B1775">
            <v>0</v>
          </cell>
          <cell r="C1775" t="str">
            <v>A05</v>
          </cell>
          <cell r="D1775" t="str">
            <v>ABBOTT DIAGNOSTICS</v>
          </cell>
        </row>
        <row r="1776">
          <cell r="A1776" t="str">
            <v>A057-99077-02</v>
          </cell>
          <cell r="B1776">
            <v>0</v>
          </cell>
          <cell r="C1776" t="str">
            <v>A05</v>
          </cell>
          <cell r="D1776" t="str">
            <v>ABBOTT DIAGNOSTICS</v>
          </cell>
        </row>
        <row r="1777">
          <cell r="A1777" t="str">
            <v>A057A39.22S01</v>
          </cell>
          <cell r="B1777">
            <v>0</v>
          </cell>
          <cell r="C1777" t="str">
            <v>A05</v>
          </cell>
          <cell r="D1777" t="str">
            <v>ABBOTT DIAGNOSTICS</v>
          </cell>
        </row>
        <row r="1778">
          <cell r="A1778" t="str">
            <v>A057A60.22S01</v>
          </cell>
          <cell r="B1778">
            <v>0</v>
          </cell>
          <cell r="C1778" t="str">
            <v>A05</v>
          </cell>
          <cell r="D1778" t="str">
            <v>ABBOTT DIAGNOSTICS</v>
          </cell>
        </row>
        <row r="1779">
          <cell r="A1779" t="str">
            <v>A057A64.01</v>
          </cell>
          <cell r="B1779">
            <v>0</v>
          </cell>
          <cell r="C1779" t="str">
            <v>A05</v>
          </cell>
          <cell r="D1779" t="str">
            <v>ABBOTT DIAGNOSTICS</v>
          </cell>
        </row>
        <row r="1780">
          <cell r="A1780" t="str">
            <v>A057A64.10</v>
          </cell>
          <cell r="B1780">
            <v>0</v>
          </cell>
          <cell r="C1780" t="str">
            <v>A05</v>
          </cell>
          <cell r="D1780" t="str">
            <v>ABBOTT DIAGNOSTICS</v>
          </cell>
        </row>
        <row r="1781">
          <cell r="A1781" t="str">
            <v>A057A64.22</v>
          </cell>
          <cell r="B1781">
            <v>0</v>
          </cell>
          <cell r="C1781" t="str">
            <v>A05</v>
          </cell>
          <cell r="D1781" t="str">
            <v>ABBOTT DIAGNOSTICS</v>
          </cell>
        </row>
        <row r="1782">
          <cell r="A1782" t="str">
            <v>A057A89.02</v>
          </cell>
          <cell r="B1782">
            <v>0</v>
          </cell>
          <cell r="C1782" t="str">
            <v>A05</v>
          </cell>
          <cell r="D1782" t="str">
            <v>ABBOTT DIAGNOSTICS</v>
          </cell>
        </row>
        <row r="1783">
          <cell r="A1783" t="str">
            <v>A057A89.12</v>
          </cell>
          <cell r="B1783">
            <v>0</v>
          </cell>
          <cell r="C1783" t="str">
            <v>A05</v>
          </cell>
          <cell r="D1783" t="str">
            <v>ABBOTT DIAGNOSTICS</v>
          </cell>
        </row>
        <row r="1784">
          <cell r="A1784" t="str">
            <v>A057A89.22</v>
          </cell>
          <cell r="B1784">
            <v>0</v>
          </cell>
          <cell r="C1784" t="str">
            <v>A05</v>
          </cell>
          <cell r="D1784" t="str">
            <v>ABBOTT DIAGNOSTICS</v>
          </cell>
        </row>
        <row r="1785">
          <cell r="A1785" t="str">
            <v>A057A89.40</v>
          </cell>
          <cell r="B1785">
            <v>0</v>
          </cell>
          <cell r="C1785" t="str">
            <v>A05</v>
          </cell>
          <cell r="D1785" t="str">
            <v>ABBOTT DIAGNOSTICS</v>
          </cell>
        </row>
        <row r="1786">
          <cell r="A1786" t="str">
            <v>A057H01-04</v>
          </cell>
          <cell r="B1786">
            <v>0</v>
          </cell>
          <cell r="C1786" t="str">
            <v>A05</v>
          </cell>
          <cell r="D1786" t="str">
            <v>ABBOTT DIAGNOSTICS</v>
          </cell>
        </row>
        <row r="1787">
          <cell r="A1787" t="str">
            <v>A057H30.05</v>
          </cell>
          <cell r="B1787">
            <v>0</v>
          </cell>
          <cell r="C1787" t="str">
            <v>A05</v>
          </cell>
          <cell r="D1787" t="str">
            <v>ABBOTT DIAGNOSTICS</v>
          </cell>
        </row>
        <row r="1788">
          <cell r="A1788" t="str">
            <v>A057K53.20S01</v>
          </cell>
          <cell r="B1788">
            <v>0</v>
          </cell>
          <cell r="C1788" t="str">
            <v>A05</v>
          </cell>
          <cell r="D1788" t="str">
            <v>ABBOTT DIAGNOSTICS</v>
          </cell>
        </row>
        <row r="1789">
          <cell r="A1789" t="str">
            <v>A057K68.22</v>
          </cell>
          <cell r="B1789">
            <v>0</v>
          </cell>
          <cell r="C1789" t="str">
            <v>A05</v>
          </cell>
          <cell r="D1789" t="str">
            <v>ABBOTT DIAGNOSTICS</v>
          </cell>
        </row>
        <row r="1790">
          <cell r="A1790" t="str">
            <v>A057K68.27</v>
          </cell>
          <cell r="B1790">
            <v>0</v>
          </cell>
          <cell r="C1790" t="str">
            <v>A05</v>
          </cell>
          <cell r="D1790" t="str">
            <v>ABBOTT DIAGNOSTICS</v>
          </cell>
        </row>
        <row r="1791">
          <cell r="A1791" t="str">
            <v>A057K70.25S01</v>
          </cell>
          <cell r="B1791">
            <v>0</v>
          </cell>
          <cell r="C1791" t="str">
            <v>A05</v>
          </cell>
          <cell r="D1791" t="str">
            <v>ABBOTT DIAGNOSTICS</v>
          </cell>
        </row>
        <row r="1792">
          <cell r="A1792" t="str">
            <v>A0580537-101</v>
          </cell>
          <cell r="B1792">
            <v>0</v>
          </cell>
          <cell r="C1792" t="str">
            <v>A05</v>
          </cell>
          <cell r="D1792" t="str">
            <v>ABBOTT DIAGNOSTICS</v>
          </cell>
        </row>
        <row r="1793">
          <cell r="A1793" t="str">
            <v>A0580538-101</v>
          </cell>
          <cell r="B1793">
            <v>0</v>
          </cell>
          <cell r="C1793" t="str">
            <v>A05</v>
          </cell>
          <cell r="D1793" t="str">
            <v>ABBOTT DIAGNOSTICS</v>
          </cell>
        </row>
        <row r="1794">
          <cell r="A1794" t="str">
            <v>A058160580701</v>
          </cell>
          <cell r="B1794">
            <v>0</v>
          </cell>
          <cell r="C1794" t="str">
            <v>A05</v>
          </cell>
          <cell r="D1794" t="str">
            <v>ABBOTT DIAGNOSTICS</v>
          </cell>
        </row>
        <row r="1795">
          <cell r="A1795" t="str">
            <v>A058160581501</v>
          </cell>
          <cell r="B1795">
            <v>0</v>
          </cell>
          <cell r="C1795" t="str">
            <v>A05</v>
          </cell>
          <cell r="D1795" t="str">
            <v>ABBOTT DIAGNOSTICS</v>
          </cell>
        </row>
        <row r="1796">
          <cell r="A1796" t="str">
            <v>A058160600401</v>
          </cell>
          <cell r="B1796">
            <v>0</v>
          </cell>
          <cell r="C1796" t="str">
            <v>A05</v>
          </cell>
          <cell r="D1796" t="str">
            <v>ABBOTT DIAGNOSTICS</v>
          </cell>
        </row>
        <row r="1797">
          <cell r="A1797" t="str">
            <v>A058160601101</v>
          </cell>
          <cell r="B1797">
            <v>0</v>
          </cell>
          <cell r="C1797" t="str">
            <v>A05</v>
          </cell>
          <cell r="D1797" t="str">
            <v>ABBOTT DIAGNOSTICS</v>
          </cell>
        </row>
        <row r="1798">
          <cell r="A1798" t="str">
            <v>A058160601201</v>
          </cell>
          <cell r="B1798">
            <v>0</v>
          </cell>
          <cell r="C1798" t="str">
            <v>A05</v>
          </cell>
          <cell r="D1798" t="str">
            <v>ABBOTT DIAGNOSTICS</v>
          </cell>
        </row>
        <row r="1799">
          <cell r="A1799" t="str">
            <v>A058160601301</v>
          </cell>
          <cell r="B1799">
            <v>0</v>
          </cell>
          <cell r="C1799" t="str">
            <v>A05</v>
          </cell>
          <cell r="D1799" t="str">
            <v>ABBOTT DIAGNOSTICS</v>
          </cell>
        </row>
        <row r="1800">
          <cell r="A1800" t="str">
            <v>A058170000501</v>
          </cell>
          <cell r="B1800">
            <v>0</v>
          </cell>
          <cell r="C1800" t="str">
            <v>A05</v>
          </cell>
          <cell r="D1800" t="str">
            <v>ABBOTT DIAGNOSTICS</v>
          </cell>
        </row>
        <row r="1801">
          <cell r="A1801" t="str">
            <v>A058170003601</v>
          </cell>
          <cell r="B1801">
            <v>0</v>
          </cell>
          <cell r="C1801" t="str">
            <v>A05</v>
          </cell>
          <cell r="D1801" t="str">
            <v>ABBOTT DIAGNOSTICS</v>
          </cell>
        </row>
        <row r="1802">
          <cell r="A1802" t="str">
            <v>A058200570201</v>
          </cell>
          <cell r="B1802">
            <v>0</v>
          </cell>
          <cell r="C1802" t="str">
            <v>A05</v>
          </cell>
          <cell r="D1802" t="str">
            <v>ABBOTT DIAGNOSTICS</v>
          </cell>
        </row>
        <row r="1803">
          <cell r="A1803" t="str">
            <v>A058200570701</v>
          </cell>
          <cell r="B1803">
            <v>0</v>
          </cell>
          <cell r="C1803" t="str">
            <v>A05</v>
          </cell>
          <cell r="D1803" t="str">
            <v>ABBOTT DIAGNOSTICS</v>
          </cell>
        </row>
        <row r="1804">
          <cell r="A1804" t="str">
            <v>A058200571801</v>
          </cell>
          <cell r="B1804">
            <v>0</v>
          </cell>
          <cell r="C1804" t="str">
            <v>A05</v>
          </cell>
          <cell r="D1804" t="str">
            <v>ABBOTT DIAGNOSTICS</v>
          </cell>
        </row>
        <row r="1805">
          <cell r="A1805" t="str">
            <v>A058200572301</v>
          </cell>
          <cell r="B1805">
            <v>0</v>
          </cell>
          <cell r="C1805" t="str">
            <v>A05</v>
          </cell>
          <cell r="D1805" t="str">
            <v>ABBOTT DIAGNOSTICS</v>
          </cell>
        </row>
        <row r="1806">
          <cell r="A1806" t="str">
            <v>A058-200734-01</v>
          </cell>
          <cell r="B1806">
            <v>0</v>
          </cell>
          <cell r="C1806" t="str">
            <v>A05</v>
          </cell>
          <cell r="D1806" t="str">
            <v>ABBOTT DIAGNOSTICS</v>
          </cell>
        </row>
        <row r="1807">
          <cell r="A1807" t="str">
            <v>A058-200737-01</v>
          </cell>
          <cell r="B1807">
            <v>0</v>
          </cell>
          <cell r="C1807" t="str">
            <v>A05</v>
          </cell>
          <cell r="D1807" t="str">
            <v>ABBOTT DIAGNOSTICS</v>
          </cell>
        </row>
        <row r="1808">
          <cell r="A1808" t="str">
            <v>A058-200738-01</v>
          </cell>
          <cell r="B1808">
            <v>0</v>
          </cell>
          <cell r="C1808" t="str">
            <v>A05</v>
          </cell>
          <cell r="D1808" t="str">
            <v>ABBOTT DIAGNOSTICS</v>
          </cell>
        </row>
        <row r="1809">
          <cell r="A1809" t="str">
            <v>A058-200739-01</v>
          </cell>
          <cell r="B1809">
            <v>0</v>
          </cell>
          <cell r="C1809" t="str">
            <v>A05</v>
          </cell>
          <cell r="D1809" t="str">
            <v>ABBOTT DIAGNOSTICS</v>
          </cell>
        </row>
        <row r="1810">
          <cell r="A1810" t="str">
            <v>A058-200740-01</v>
          </cell>
          <cell r="B1810">
            <v>0</v>
          </cell>
          <cell r="C1810" t="str">
            <v>A05</v>
          </cell>
          <cell r="D1810" t="str">
            <v>ABBOTT DIAGNOSTICS</v>
          </cell>
        </row>
        <row r="1811">
          <cell r="A1811" t="str">
            <v>A058-200741-01</v>
          </cell>
          <cell r="B1811">
            <v>0</v>
          </cell>
          <cell r="C1811" t="str">
            <v>A05</v>
          </cell>
          <cell r="D1811" t="str">
            <v>ABBOTT DIAGNOSTICS</v>
          </cell>
        </row>
        <row r="1812">
          <cell r="A1812" t="str">
            <v>A058-200742-01</v>
          </cell>
          <cell r="B1812">
            <v>0</v>
          </cell>
          <cell r="C1812" t="str">
            <v>A05</v>
          </cell>
          <cell r="D1812" t="str">
            <v>ABBOTT DIAGNOSTICS</v>
          </cell>
        </row>
        <row r="1813">
          <cell r="A1813" t="str">
            <v>A058-200743-01</v>
          </cell>
          <cell r="B1813">
            <v>0</v>
          </cell>
          <cell r="C1813" t="str">
            <v>A05</v>
          </cell>
          <cell r="D1813" t="str">
            <v>ABBOTT DIAGNOSTICS</v>
          </cell>
        </row>
        <row r="1814">
          <cell r="A1814" t="str">
            <v>A058-200744-01</v>
          </cell>
          <cell r="B1814">
            <v>0</v>
          </cell>
          <cell r="C1814" t="str">
            <v>A05</v>
          </cell>
          <cell r="D1814" t="str">
            <v>ABBOTT DIAGNOSTICS</v>
          </cell>
        </row>
        <row r="1815">
          <cell r="A1815" t="str">
            <v>A058-200745-01</v>
          </cell>
          <cell r="B1815">
            <v>0</v>
          </cell>
          <cell r="C1815" t="str">
            <v>A05</v>
          </cell>
          <cell r="D1815" t="str">
            <v>ABBOTT DIAGNOSTICS</v>
          </cell>
        </row>
        <row r="1816">
          <cell r="A1816" t="str">
            <v>A058-200746-01</v>
          </cell>
          <cell r="B1816">
            <v>0</v>
          </cell>
          <cell r="C1816" t="str">
            <v>A05</v>
          </cell>
          <cell r="D1816" t="str">
            <v>ABBOTT DIAGNOSTICS</v>
          </cell>
        </row>
        <row r="1817">
          <cell r="A1817" t="str">
            <v>A058-200747-01</v>
          </cell>
          <cell r="B1817">
            <v>0</v>
          </cell>
          <cell r="C1817" t="str">
            <v>A05</v>
          </cell>
          <cell r="D1817" t="str">
            <v>ABBOTT DIAGNOSTICS</v>
          </cell>
        </row>
        <row r="1818">
          <cell r="A1818" t="str">
            <v>A058-200748-01</v>
          </cell>
          <cell r="B1818">
            <v>0</v>
          </cell>
          <cell r="C1818" t="str">
            <v>A05</v>
          </cell>
          <cell r="D1818" t="str">
            <v>ABBOTT DIAGNOSTICS</v>
          </cell>
        </row>
        <row r="1819">
          <cell r="A1819" t="str">
            <v>A058-200749-01</v>
          </cell>
          <cell r="B1819">
            <v>0</v>
          </cell>
          <cell r="C1819" t="str">
            <v>A05</v>
          </cell>
          <cell r="D1819" t="str">
            <v>ABBOTT DIAGNOSTICS</v>
          </cell>
        </row>
        <row r="1820">
          <cell r="A1820" t="str">
            <v>A058-200750-01</v>
          </cell>
          <cell r="B1820">
            <v>0</v>
          </cell>
          <cell r="C1820" t="str">
            <v>A05</v>
          </cell>
          <cell r="D1820" t="str">
            <v>ABBOTT DIAGNOSTICS</v>
          </cell>
        </row>
        <row r="1821">
          <cell r="A1821" t="str">
            <v>A058-200751-01</v>
          </cell>
          <cell r="B1821">
            <v>0</v>
          </cell>
          <cell r="C1821" t="str">
            <v>A05</v>
          </cell>
          <cell r="D1821" t="str">
            <v>ABBOTT DIAGNOSTICS</v>
          </cell>
        </row>
        <row r="1822">
          <cell r="A1822" t="str">
            <v>A058-200752-01</v>
          </cell>
          <cell r="B1822">
            <v>0</v>
          </cell>
          <cell r="C1822" t="str">
            <v>A05</v>
          </cell>
          <cell r="D1822" t="str">
            <v>ABBOTT DIAGNOSTICS</v>
          </cell>
        </row>
        <row r="1823">
          <cell r="A1823" t="str">
            <v>A058-200753-01</v>
          </cell>
          <cell r="B1823">
            <v>0</v>
          </cell>
          <cell r="C1823" t="str">
            <v>A05</v>
          </cell>
          <cell r="D1823" t="str">
            <v>ABBOTT DIAGNOSTICS</v>
          </cell>
        </row>
        <row r="1824">
          <cell r="A1824" t="str">
            <v>A058-200754-01</v>
          </cell>
          <cell r="B1824">
            <v>0</v>
          </cell>
          <cell r="C1824" t="str">
            <v>A05</v>
          </cell>
          <cell r="D1824" t="str">
            <v>ABBOTT DIAGNOSTICS</v>
          </cell>
        </row>
        <row r="1825">
          <cell r="A1825" t="str">
            <v>A058-200755-01</v>
          </cell>
          <cell r="B1825">
            <v>0</v>
          </cell>
          <cell r="C1825" t="str">
            <v>A05</v>
          </cell>
          <cell r="D1825" t="str">
            <v>ABBOTT DIAGNOSTICS</v>
          </cell>
        </row>
        <row r="1826">
          <cell r="A1826" t="str">
            <v>A058-200756-01</v>
          </cell>
          <cell r="B1826">
            <v>0</v>
          </cell>
          <cell r="C1826" t="str">
            <v>A05</v>
          </cell>
          <cell r="D1826" t="str">
            <v>ABBOTT DIAGNOSTICS</v>
          </cell>
        </row>
        <row r="1827">
          <cell r="A1827" t="str">
            <v>A058-200757-01</v>
          </cell>
          <cell r="B1827">
            <v>0</v>
          </cell>
          <cell r="C1827" t="str">
            <v>A05</v>
          </cell>
          <cell r="D1827" t="str">
            <v>ABBOTT DIAGNOSTICS</v>
          </cell>
        </row>
        <row r="1828">
          <cell r="A1828" t="str">
            <v>A058-200758-01</v>
          </cell>
          <cell r="B1828">
            <v>0</v>
          </cell>
          <cell r="C1828" t="str">
            <v>A05</v>
          </cell>
          <cell r="D1828" t="str">
            <v>ABBOTT DIAGNOSTICS</v>
          </cell>
        </row>
        <row r="1829">
          <cell r="A1829" t="str">
            <v>A058-200759-01</v>
          </cell>
          <cell r="B1829">
            <v>0</v>
          </cell>
          <cell r="C1829" t="str">
            <v>A05</v>
          </cell>
          <cell r="D1829" t="str">
            <v>ABBOTT DIAGNOSTICS</v>
          </cell>
        </row>
        <row r="1830">
          <cell r="A1830" t="str">
            <v>A058-200760-01</v>
          </cell>
          <cell r="B1830">
            <v>0</v>
          </cell>
          <cell r="C1830" t="str">
            <v>A05</v>
          </cell>
          <cell r="D1830" t="str">
            <v>ABBOTT DIAGNOSTICS</v>
          </cell>
        </row>
        <row r="1831">
          <cell r="A1831" t="str">
            <v>A058-200761-01</v>
          </cell>
          <cell r="B1831">
            <v>0</v>
          </cell>
          <cell r="C1831" t="str">
            <v>A05</v>
          </cell>
          <cell r="D1831" t="str">
            <v>ABBOTT DIAGNOSTICS</v>
          </cell>
        </row>
        <row r="1832">
          <cell r="A1832" t="str">
            <v>A058-200762-01</v>
          </cell>
          <cell r="B1832">
            <v>0</v>
          </cell>
          <cell r="C1832" t="str">
            <v>A05</v>
          </cell>
          <cell r="D1832" t="str">
            <v>ABBOTT DIAGNOSTICS</v>
          </cell>
        </row>
        <row r="1833">
          <cell r="A1833" t="str">
            <v>A058-200763-01</v>
          </cell>
          <cell r="B1833">
            <v>0</v>
          </cell>
          <cell r="C1833" t="str">
            <v>A05</v>
          </cell>
          <cell r="D1833" t="str">
            <v>ABBOTT DIAGNOSTICS</v>
          </cell>
        </row>
        <row r="1834">
          <cell r="A1834" t="str">
            <v>A058-200770-01</v>
          </cell>
          <cell r="B1834">
            <v>0</v>
          </cell>
          <cell r="C1834" t="str">
            <v>A05</v>
          </cell>
          <cell r="D1834" t="str">
            <v>ABBOTT DIAGNOSTICS</v>
          </cell>
        </row>
        <row r="1835">
          <cell r="A1835" t="str">
            <v>A058-200771-01</v>
          </cell>
          <cell r="B1835">
            <v>0</v>
          </cell>
          <cell r="C1835" t="str">
            <v>A05</v>
          </cell>
          <cell r="D1835" t="str">
            <v>ABBOTT DIAGNOSTICS</v>
          </cell>
        </row>
        <row r="1836">
          <cell r="A1836" t="str">
            <v>A058-200773-01</v>
          </cell>
          <cell r="B1836">
            <v>0</v>
          </cell>
          <cell r="C1836" t="str">
            <v>A05</v>
          </cell>
          <cell r="D1836" t="str">
            <v>ABBOTT DIAGNOSTICS</v>
          </cell>
        </row>
        <row r="1837">
          <cell r="A1837" t="str">
            <v>A058-200776-01</v>
          </cell>
          <cell r="B1837">
            <v>0</v>
          </cell>
          <cell r="C1837" t="str">
            <v>A05</v>
          </cell>
          <cell r="D1837" t="str">
            <v>ABBOTT DIAGNOSTICS</v>
          </cell>
        </row>
        <row r="1838">
          <cell r="A1838" t="str">
            <v>A058201010001</v>
          </cell>
          <cell r="B1838">
            <v>0</v>
          </cell>
          <cell r="C1838" t="str">
            <v>A05</v>
          </cell>
          <cell r="D1838" t="str">
            <v>ABBOTT DIAGNOSTICS</v>
          </cell>
        </row>
        <row r="1839">
          <cell r="A1839" t="str">
            <v>A058-201240-01</v>
          </cell>
          <cell r="B1839">
            <v>0</v>
          </cell>
          <cell r="C1839" t="str">
            <v>A05</v>
          </cell>
          <cell r="D1839" t="str">
            <v>ABBOTT DIAGNOSTICS</v>
          </cell>
        </row>
        <row r="1840">
          <cell r="A1840" t="str">
            <v>A058-201360-01</v>
          </cell>
          <cell r="B1840">
            <v>0</v>
          </cell>
          <cell r="C1840" t="str">
            <v>A05</v>
          </cell>
          <cell r="D1840" t="str">
            <v>ABBOTT DIAGNOSTICS</v>
          </cell>
        </row>
        <row r="1841">
          <cell r="A1841" t="str">
            <v>A058-202321-01</v>
          </cell>
          <cell r="B1841">
            <v>0</v>
          </cell>
          <cell r="C1841" t="str">
            <v>A05</v>
          </cell>
          <cell r="D1841" t="str">
            <v>ABBOTT DIAGNOSTICS</v>
          </cell>
        </row>
        <row r="1842">
          <cell r="A1842" t="str">
            <v>A058210422001</v>
          </cell>
          <cell r="B1842">
            <v>0</v>
          </cell>
          <cell r="C1842" t="str">
            <v>A05</v>
          </cell>
          <cell r="D1842" t="str">
            <v>ABBOTT DIAGNOSTICS</v>
          </cell>
        </row>
        <row r="1843">
          <cell r="A1843" t="str">
            <v>A058245050201</v>
          </cell>
          <cell r="B1843">
            <v>0</v>
          </cell>
          <cell r="C1843" t="str">
            <v>A05</v>
          </cell>
          <cell r="D1843" t="str">
            <v>ABBOTT DIAGNOSTICS</v>
          </cell>
        </row>
        <row r="1844">
          <cell r="A1844" t="str">
            <v>A058250420401</v>
          </cell>
          <cell r="B1844">
            <v>0</v>
          </cell>
          <cell r="C1844" t="str">
            <v>A05</v>
          </cell>
          <cell r="D1844" t="str">
            <v>ABBOTT DIAGNOSTICS</v>
          </cell>
        </row>
        <row r="1845">
          <cell r="A1845" t="str">
            <v>A058250420601</v>
          </cell>
          <cell r="B1845">
            <v>0</v>
          </cell>
          <cell r="C1845" t="str">
            <v>A05</v>
          </cell>
          <cell r="D1845" t="str">
            <v>ABBOTT DIAGNOSTICS</v>
          </cell>
        </row>
        <row r="1846">
          <cell r="A1846" t="str">
            <v>A058250426501</v>
          </cell>
          <cell r="B1846">
            <v>0</v>
          </cell>
          <cell r="C1846" t="str">
            <v>A05</v>
          </cell>
          <cell r="D1846" t="str">
            <v>ABBOTT DIAGNOSTICS</v>
          </cell>
        </row>
        <row r="1847">
          <cell r="A1847" t="str">
            <v>A058250426601</v>
          </cell>
          <cell r="B1847">
            <v>0</v>
          </cell>
          <cell r="C1847" t="str">
            <v>A05</v>
          </cell>
          <cell r="D1847" t="str">
            <v>ABBOTT DIAGNOSTICS</v>
          </cell>
        </row>
        <row r="1848">
          <cell r="A1848" t="str">
            <v>A058250426801</v>
          </cell>
          <cell r="B1848">
            <v>0</v>
          </cell>
          <cell r="C1848" t="str">
            <v>A05</v>
          </cell>
          <cell r="D1848" t="str">
            <v>ABBOTT DIAGNOSTICS</v>
          </cell>
        </row>
        <row r="1849">
          <cell r="A1849" t="str">
            <v>A058250428701</v>
          </cell>
          <cell r="B1849">
            <v>0</v>
          </cell>
          <cell r="C1849" t="str">
            <v>A05</v>
          </cell>
          <cell r="D1849" t="str">
            <v>ABBOTT DIAGNOSTICS</v>
          </cell>
        </row>
        <row r="1850">
          <cell r="A1850" t="str">
            <v>A058250696201</v>
          </cell>
          <cell r="B1850">
            <v>0</v>
          </cell>
          <cell r="C1850" t="str">
            <v>A05</v>
          </cell>
          <cell r="D1850" t="str">
            <v>ABBOTT DIAGNOSTICS</v>
          </cell>
        </row>
        <row r="1851">
          <cell r="A1851" t="str">
            <v>A058250696301</v>
          </cell>
          <cell r="B1851">
            <v>0</v>
          </cell>
          <cell r="C1851" t="str">
            <v>A05</v>
          </cell>
          <cell r="D1851" t="str">
            <v>ABBOTT DIAGNOSTICS</v>
          </cell>
        </row>
        <row r="1852">
          <cell r="A1852" t="str">
            <v>A058250715001</v>
          </cell>
          <cell r="B1852">
            <v>0</v>
          </cell>
          <cell r="C1852" t="str">
            <v>A05</v>
          </cell>
          <cell r="D1852" t="str">
            <v>ABBOTT DIAGNOSTICS</v>
          </cell>
        </row>
        <row r="1853">
          <cell r="A1853" t="str">
            <v>A058250860401</v>
          </cell>
          <cell r="B1853">
            <v>0</v>
          </cell>
          <cell r="C1853" t="str">
            <v>A05</v>
          </cell>
          <cell r="D1853" t="str">
            <v>ABBOTT DIAGNOSTICS</v>
          </cell>
        </row>
        <row r="1854">
          <cell r="A1854" t="str">
            <v>A058260402901</v>
          </cell>
          <cell r="B1854">
            <v>0</v>
          </cell>
          <cell r="C1854" t="str">
            <v>A05</v>
          </cell>
          <cell r="D1854" t="str">
            <v>ABBOTT DIAGNOSTICS</v>
          </cell>
        </row>
        <row r="1855">
          <cell r="A1855" t="str">
            <v>A058270040601</v>
          </cell>
          <cell r="B1855">
            <v>0</v>
          </cell>
          <cell r="C1855" t="str">
            <v>A05</v>
          </cell>
          <cell r="D1855" t="str">
            <v>ABBOTT DIAGNOSTICS</v>
          </cell>
        </row>
        <row r="1856">
          <cell r="A1856" t="str">
            <v>A058270041101</v>
          </cell>
          <cell r="B1856">
            <v>0</v>
          </cell>
          <cell r="C1856" t="str">
            <v>A05</v>
          </cell>
          <cell r="D1856" t="str">
            <v>ABBOTT DIAGNOSTICS</v>
          </cell>
        </row>
        <row r="1857">
          <cell r="A1857" t="str">
            <v>A058270400101</v>
          </cell>
          <cell r="B1857">
            <v>0</v>
          </cell>
          <cell r="C1857" t="str">
            <v>A05</v>
          </cell>
          <cell r="D1857" t="str">
            <v>ABBOTT DIAGNOSTICS</v>
          </cell>
        </row>
        <row r="1858">
          <cell r="A1858" t="str">
            <v>A058270400701</v>
          </cell>
          <cell r="B1858">
            <v>0</v>
          </cell>
          <cell r="C1858" t="str">
            <v>A05</v>
          </cell>
          <cell r="D1858" t="str">
            <v>ABBOTT DIAGNOSTICS</v>
          </cell>
        </row>
        <row r="1859">
          <cell r="A1859" t="str">
            <v>A058270400901</v>
          </cell>
          <cell r="B1859">
            <v>0</v>
          </cell>
          <cell r="C1859" t="str">
            <v>A05</v>
          </cell>
          <cell r="D1859" t="str">
            <v>ABBOTT DIAGNOSTICS</v>
          </cell>
        </row>
        <row r="1860">
          <cell r="A1860" t="str">
            <v>A058270722701</v>
          </cell>
          <cell r="B1860">
            <v>0</v>
          </cell>
          <cell r="C1860" t="str">
            <v>A05</v>
          </cell>
          <cell r="D1860" t="str">
            <v>ABBOTT DIAGNOSTICS</v>
          </cell>
        </row>
        <row r="1861">
          <cell r="A1861" t="str">
            <v>A058270722801</v>
          </cell>
          <cell r="B1861">
            <v>0</v>
          </cell>
          <cell r="C1861" t="str">
            <v>A05</v>
          </cell>
          <cell r="D1861" t="str">
            <v>ABBOTT DIAGNOSTICS</v>
          </cell>
        </row>
        <row r="1862">
          <cell r="A1862" t="str">
            <v>A058270723301</v>
          </cell>
          <cell r="B1862">
            <v>0</v>
          </cell>
          <cell r="C1862" t="str">
            <v>A05</v>
          </cell>
          <cell r="D1862" t="str">
            <v>ABBOTT DIAGNOSTICS</v>
          </cell>
        </row>
        <row r="1863">
          <cell r="A1863" t="str">
            <v>A058280377601</v>
          </cell>
          <cell r="B1863">
            <v>0</v>
          </cell>
          <cell r="C1863" t="str">
            <v>A05</v>
          </cell>
          <cell r="D1863" t="str">
            <v>ABBOTT DIAGNOSTICS</v>
          </cell>
        </row>
        <row r="1864">
          <cell r="A1864" t="str">
            <v>A058280855501</v>
          </cell>
          <cell r="B1864">
            <v>0</v>
          </cell>
          <cell r="C1864" t="str">
            <v>A05</v>
          </cell>
          <cell r="D1864" t="str">
            <v>ABBOTT DIAGNOSTICS</v>
          </cell>
        </row>
        <row r="1865">
          <cell r="A1865" t="str">
            <v>A058280858001</v>
          </cell>
          <cell r="B1865">
            <v>0</v>
          </cell>
          <cell r="C1865" t="str">
            <v>A05</v>
          </cell>
          <cell r="D1865" t="str">
            <v>ABBOTT DIAGNOSTICS</v>
          </cell>
        </row>
        <row r="1866">
          <cell r="A1866" t="str">
            <v>A058280858401</v>
          </cell>
          <cell r="B1866">
            <v>0</v>
          </cell>
          <cell r="C1866" t="str">
            <v>A05</v>
          </cell>
          <cell r="D1866" t="str">
            <v>ABBOTT DIAGNOSTICS</v>
          </cell>
        </row>
        <row r="1867">
          <cell r="A1867" t="str">
            <v>A058280858501</v>
          </cell>
          <cell r="B1867">
            <v>0</v>
          </cell>
          <cell r="C1867" t="str">
            <v>A05</v>
          </cell>
          <cell r="D1867" t="str">
            <v>ABBOTT DIAGNOSTICS</v>
          </cell>
        </row>
        <row r="1868">
          <cell r="A1868" t="str">
            <v>A058280858701</v>
          </cell>
          <cell r="B1868">
            <v>0</v>
          </cell>
          <cell r="C1868" t="str">
            <v>A05</v>
          </cell>
          <cell r="D1868" t="str">
            <v>ABBOTT DIAGNOSTICS</v>
          </cell>
        </row>
        <row r="1869">
          <cell r="A1869" t="str">
            <v>A058280864201</v>
          </cell>
          <cell r="B1869">
            <v>0</v>
          </cell>
          <cell r="C1869" t="str">
            <v>A05</v>
          </cell>
          <cell r="D1869" t="str">
            <v>ABBOTT DIAGNOSTICS</v>
          </cell>
        </row>
        <row r="1870">
          <cell r="A1870" t="str">
            <v>A058280864601</v>
          </cell>
          <cell r="B1870">
            <v>0</v>
          </cell>
          <cell r="C1870" t="str">
            <v>A05</v>
          </cell>
          <cell r="D1870" t="str">
            <v>ABBOTT DIAGNOSTICS</v>
          </cell>
        </row>
        <row r="1871">
          <cell r="A1871" t="str">
            <v>A058310656302</v>
          </cell>
          <cell r="B1871">
            <v>0</v>
          </cell>
          <cell r="C1871" t="str">
            <v>A05</v>
          </cell>
          <cell r="D1871" t="str">
            <v>ABBOTT DIAGNOSTICS</v>
          </cell>
        </row>
        <row r="1872">
          <cell r="A1872" t="str">
            <v>A058310656402</v>
          </cell>
          <cell r="B1872">
            <v>0</v>
          </cell>
          <cell r="C1872" t="str">
            <v>A05</v>
          </cell>
          <cell r="D1872" t="str">
            <v>ABBOTT DIAGNOSTICS</v>
          </cell>
        </row>
        <row r="1873">
          <cell r="A1873" t="str">
            <v>A058310660301</v>
          </cell>
          <cell r="B1873">
            <v>0</v>
          </cell>
          <cell r="C1873" t="str">
            <v>A05</v>
          </cell>
          <cell r="D1873" t="str">
            <v>ABBOTT DIAGNOSTICS</v>
          </cell>
        </row>
        <row r="1874">
          <cell r="A1874" t="str">
            <v>A058310662301</v>
          </cell>
          <cell r="B1874">
            <v>0</v>
          </cell>
          <cell r="C1874" t="str">
            <v>A05</v>
          </cell>
          <cell r="D1874" t="str">
            <v>ABBOTT DIAGNOSTICS</v>
          </cell>
        </row>
        <row r="1875">
          <cell r="A1875" t="str">
            <v>A058310662701</v>
          </cell>
          <cell r="B1875">
            <v>0</v>
          </cell>
          <cell r="C1875" t="str">
            <v>A05</v>
          </cell>
          <cell r="D1875" t="str">
            <v>ABBOTT DIAGNOSTICS</v>
          </cell>
        </row>
        <row r="1876">
          <cell r="A1876" t="str">
            <v>A058310663601</v>
          </cell>
          <cell r="B1876">
            <v>0</v>
          </cell>
          <cell r="C1876" t="str">
            <v>A05</v>
          </cell>
          <cell r="D1876" t="str">
            <v>ABBOTT DIAGNOSTICS</v>
          </cell>
        </row>
        <row r="1877">
          <cell r="A1877" t="str">
            <v>A058310678001</v>
          </cell>
          <cell r="B1877">
            <v>0</v>
          </cell>
          <cell r="C1877" t="str">
            <v>A05</v>
          </cell>
          <cell r="D1877" t="str">
            <v>ABBOTT DIAGNOSTICS</v>
          </cell>
        </row>
        <row r="1878">
          <cell r="A1878" t="str">
            <v>A058310680101</v>
          </cell>
          <cell r="B1878">
            <v>0</v>
          </cell>
          <cell r="C1878" t="str">
            <v>A05</v>
          </cell>
          <cell r="D1878" t="str">
            <v>ABBOTT DIAGNOSTICS</v>
          </cell>
        </row>
        <row r="1879">
          <cell r="A1879" t="str">
            <v>A058310680201</v>
          </cell>
          <cell r="B1879">
            <v>0</v>
          </cell>
          <cell r="C1879" t="str">
            <v>A05</v>
          </cell>
          <cell r="D1879" t="str">
            <v>ABBOTT DIAGNOSTICS</v>
          </cell>
        </row>
        <row r="1880">
          <cell r="A1880" t="str">
            <v>A058310680301</v>
          </cell>
          <cell r="B1880">
            <v>0</v>
          </cell>
          <cell r="C1880" t="str">
            <v>A05</v>
          </cell>
          <cell r="D1880" t="str">
            <v>ABBOTT DIAGNOSTICS</v>
          </cell>
        </row>
        <row r="1881">
          <cell r="A1881" t="str">
            <v>A058310680401</v>
          </cell>
          <cell r="B1881">
            <v>0</v>
          </cell>
          <cell r="C1881" t="str">
            <v>A05</v>
          </cell>
          <cell r="D1881" t="str">
            <v>ABBOTT DIAGNOSTICS</v>
          </cell>
        </row>
        <row r="1882">
          <cell r="A1882" t="str">
            <v>A058310680501</v>
          </cell>
          <cell r="B1882">
            <v>0</v>
          </cell>
          <cell r="C1882" t="str">
            <v>A05</v>
          </cell>
          <cell r="D1882" t="str">
            <v>ABBOTT DIAGNOSTICS</v>
          </cell>
        </row>
        <row r="1883">
          <cell r="A1883" t="str">
            <v>A058310680601</v>
          </cell>
          <cell r="B1883">
            <v>0</v>
          </cell>
          <cell r="C1883" t="str">
            <v>A05</v>
          </cell>
          <cell r="D1883" t="str">
            <v>ABBOTT DIAGNOSTICS</v>
          </cell>
        </row>
        <row r="1884">
          <cell r="A1884" t="str">
            <v>A058310680701</v>
          </cell>
          <cell r="B1884">
            <v>0</v>
          </cell>
          <cell r="C1884" t="str">
            <v>A05</v>
          </cell>
          <cell r="D1884" t="str">
            <v>ABBOTT DIAGNOSTICS</v>
          </cell>
        </row>
        <row r="1885">
          <cell r="A1885" t="str">
            <v>A058310681201</v>
          </cell>
          <cell r="B1885">
            <v>0</v>
          </cell>
          <cell r="C1885" t="str">
            <v>A05</v>
          </cell>
          <cell r="D1885" t="str">
            <v>ABBOTT DIAGNOSTICS</v>
          </cell>
        </row>
        <row r="1886">
          <cell r="A1886" t="str">
            <v>A058310808401</v>
          </cell>
          <cell r="B1886">
            <v>0</v>
          </cell>
          <cell r="C1886" t="str">
            <v>A05</v>
          </cell>
          <cell r="D1886" t="str">
            <v>ABBOTT DIAGNOSTICS</v>
          </cell>
        </row>
        <row r="1887">
          <cell r="A1887" t="str">
            <v>A058310808501</v>
          </cell>
          <cell r="B1887">
            <v>0</v>
          </cell>
          <cell r="C1887" t="str">
            <v>A05</v>
          </cell>
          <cell r="D1887" t="str">
            <v>ABBOTT DIAGNOSTICS</v>
          </cell>
        </row>
        <row r="1888">
          <cell r="A1888" t="str">
            <v>A058310809401</v>
          </cell>
          <cell r="B1888">
            <v>0</v>
          </cell>
          <cell r="C1888" t="str">
            <v>A05</v>
          </cell>
          <cell r="D1888" t="str">
            <v>ABBOTT DIAGNOSTICS</v>
          </cell>
        </row>
        <row r="1889">
          <cell r="A1889" t="str">
            <v>A058310810201</v>
          </cell>
          <cell r="B1889">
            <v>0</v>
          </cell>
          <cell r="C1889" t="str">
            <v>A05</v>
          </cell>
          <cell r="D1889" t="str">
            <v>ABBOTT DIAGNOSTICS</v>
          </cell>
        </row>
        <row r="1890">
          <cell r="A1890" t="str">
            <v>A058310811401</v>
          </cell>
          <cell r="B1890">
            <v>0</v>
          </cell>
          <cell r="C1890" t="str">
            <v>A05</v>
          </cell>
          <cell r="D1890" t="str">
            <v>ABBOTT DIAGNOSTICS</v>
          </cell>
        </row>
        <row r="1891">
          <cell r="A1891" t="str">
            <v>A058310812701</v>
          </cell>
          <cell r="B1891">
            <v>0</v>
          </cell>
          <cell r="C1891" t="str">
            <v>A05</v>
          </cell>
          <cell r="D1891" t="str">
            <v>ABBOTT DIAGNOSTICS</v>
          </cell>
        </row>
        <row r="1892">
          <cell r="A1892" t="str">
            <v>A058310814101</v>
          </cell>
          <cell r="B1892">
            <v>0</v>
          </cell>
          <cell r="C1892" t="str">
            <v>A05</v>
          </cell>
          <cell r="D1892" t="str">
            <v>ABBOTT DIAGNOSTICS</v>
          </cell>
        </row>
        <row r="1893">
          <cell r="A1893" t="str">
            <v>A058310814201</v>
          </cell>
          <cell r="B1893">
            <v>0</v>
          </cell>
          <cell r="C1893" t="str">
            <v>A05</v>
          </cell>
          <cell r="D1893" t="str">
            <v>ABBOTT DIAGNOSTICS</v>
          </cell>
        </row>
        <row r="1894">
          <cell r="A1894" t="str">
            <v>A058310815201</v>
          </cell>
          <cell r="B1894">
            <v>0</v>
          </cell>
          <cell r="C1894" t="str">
            <v>A05</v>
          </cell>
          <cell r="D1894" t="str">
            <v>ABBOTT DIAGNOSTICS</v>
          </cell>
        </row>
        <row r="1895">
          <cell r="A1895" t="str">
            <v>A058310818701</v>
          </cell>
          <cell r="B1895">
            <v>0</v>
          </cell>
          <cell r="C1895" t="str">
            <v>A05</v>
          </cell>
          <cell r="D1895" t="str">
            <v>ABBOTT DIAGNOSTICS</v>
          </cell>
        </row>
        <row r="1896">
          <cell r="A1896" t="str">
            <v>A058310823901</v>
          </cell>
          <cell r="B1896">
            <v>0</v>
          </cell>
          <cell r="C1896" t="str">
            <v>A05</v>
          </cell>
          <cell r="D1896" t="str">
            <v>ABBOTT DIAGNOSTICS</v>
          </cell>
        </row>
        <row r="1897">
          <cell r="A1897" t="str">
            <v>A058310860201</v>
          </cell>
          <cell r="B1897">
            <v>0</v>
          </cell>
          <cell r="C1897" t="str">
            <v>A05</v>
          </cell>
          <cell r="D1897" t="str">
            <v>ABBOTT DIAGNOSTICS</v>
          </cell>
        </row>
        <row r="1898">
          <cell r="A1898" t="str">
            <v>A058310860701</v>
          </cell>
          <cell r="B1898">
            <v>0</v>
          </cell>
          <cell r="C1898" t="str">
            <v>A05</v>
          </cell>
          <cell r="D1898" t="str">
            <v>ABBOTT DIAGNOSTICS</v>
          </cell>
        </row>
        <row r="1899">
          <cell r="A1899" t="str">
            <v>A058310876101</v>
          </cell>
          <cell r="B1899">
            <v>0</v>
          </cell>
          <cell r="C1899" t="str">
            <v>A05</v>
          </cell>
          <cell r="D1899" t="str">
            <v>ABBOTT DIAGNOSTICS</v>
          </cell>
        </row>
        <row r="1900">
          <cell r="A1900" t="str">
            <v>A058310900001</v>
          </cell>
          <cell r="B1900">
            <v>0</v>
          </cell>
          <cell r="C1900" t="str">
            <v>A05</v>
          </cell>
          <cell r="D1900" t="str">
            <v>ABBOTT DIAGNOSTICS</v>
          </cell>
        </row>
        <row r="1901">
          <cell r="A1901" t="str">
            <v>A058310900101</v>
          </cell>
          <cell r="B1901">
            <v>0</v>
          </cell>
          <cell r="C1901" t="str">
            <v>A05</v>
          </cell>
          <cell r="D1901" t="str">
            <v>ABBOTT DIAGNOSTICS</v>
          </cell>
        </row>
        <row r="1902">
          <cell r="A1902" t="str">
            <v>A058313750101</v>
          </cell>
          <cell r="B1902">
            <v>0</v>
          </cell>
          <cell r="C1902" t="str">
            <v>A05</v>
          </cell>
          <cell r="D1902" t="str">
            <v>ABBOTT DIAGNOSTICS</v>
          </cell>
        </row>
        <row r="1903">
          <cell r="A1903" t="str">
            <v>A058314663501</v>
          </cell>
          <cell r="B1903">
            <v>0</v>
          </cell>
          <cell r="C1903" t="str">
            <v>A05</v>
          </cell>
          <cell r="D1903" t="str">
            <v>ABBOTT DIAGNOSTICS</v>
          </cell>
        </row>
        <row r="1904">
          <cell r="A1904" t="str">
            <v>A058340570101</v>
          </cell>
          <cell r="B1904">
            <v>0</v>
          </cell>
          <cell r="C1904" t="str">
            <v>A05</v>
          </cell>
          <cell r="D1904" t="str">
            <v>ABBOTT DIAGNOSTICS</v>
          </cell>
        </row>
        <row r="1905">
          <cell r="A1905" t="str">
            <v>A058350602701</v>
          </cell>
          <cell r="B1905">
            <v>0</v>
          </cell>
          <cell r="C1905" t="str">
            <v>A05</v>
          </cell>
          <cell r="D1905" t="str">
            <v>ABBOTT DIAGNOSTICS</v>
          </cell>
        </row>
        <row r="1906">
          <cell r="A1906" t="str">
            <v>A058370180701</v>
          </cell>
          <cell r="B1906">
            <v>0</v>
          </cell>
          <cell r="C1906" t="str">
            <v>A05</v>
          </cell>
          <cell r="D1906" t="str">
            <v>ABBOTT DIAGNOSTICS</v>
          </cell>
        </row>
        <row r="1907">
          <cell r="A1907" t="str">
            <v>A058370182101</v>
          </cell>
          <cell r="B1907">
            <v>0</v>
          </cell>
          <cell r="C1907" t="str">
            <v>A05</v>
          </cell>
          <cell r="D1907" t="str">
            <v>ABBOTT DIAGNOSTICS</v>
          </cell>
        </row>
        <row r="1908">
          <cell r="A1908" t="str">
            <v>A058370182201</v>
          </cell>
          <cell r="B1908">
            <v>0</v>
          </cell>
          <cell r="C1908" t="str">
            <v>A05</v>
          </cell>
          <cell r="D1908" t="str">
            <v>ABBOTT DIAGNOSTICS</v>
          </cell>
        </row>
        <row r="1909">
          <cell r="A1909" t="str">
            <v>A058370390001</v>
          </cell>
          <cell r="B1909">
            <v>0</v>
          </cell>
          <cell r="C1909" t="str">
            <v>A05</v>
          </cell>
          <cell r="D1909" t="str">
            <v>ABBOTT DIAGNOSTICS</v>
          </cell>
        </row>
        <row r="1910">
          <cell r="A1910" t="str">
            <v>A058370390201</v>
          </cell>
          <cell r="B1910">
            <v>0</v>
          </cell>
          <cell r="C1910" t="str">
            <v>A05</v>
          </cell>
          <cell r="D1910" t="str">
            <v>ABBOTT DIAGNOSTICS</v>
          </cell>
        </row>
        <row r="1911">
          <cell r="A1911" t="str">
            <v>A058370830101</v>
          </cell>
          <cell r="B1911">
            <v>0</v>
          </cell>
          <cell r="C1911" t="str">
            <v>A05</v>
          </cell>
          <cell r="D1911" t="str">
            <v>ABBOTT DIAGNOSTICS</v>
          </cell>
        </row>
        <row r="1912">
          <cell r="A1912" t="str">
            <v>A058370860301</v>
          </cell>
          <cell r="B1912">
            <v>0</v>
          </cell>
          <cell r="C1912" t="str">
            <v>A05</v>
          </cell>
          <cell r="D1912" t="str">
            <v>ABBOTT DIAGNOSTICS</v>
          </cell>
        </row>
        <row r="1913">
          <cell r="A1913" t="str">
            <v>A058370860401</v>
          </cell>
          <cell r="B1913">
            <v>0</v>
          </cell>
          <cell r="C1913" t="str">
            <v>A05</v>
          </cell>
          <cell r="D1913" t="str">
            <v>ABBOTT DIAGNOSTICS</v>
          </cell>
        </row>
        <row r="1914">
          <cell r="A1914" t="str">
            <v>A058400075001</v>
          </cell>
          <cell r="B1914">
            <v>0</v>
          </cell>
          <cell r="C1914" t="str">
            <v>A05</v>
          </cell>
          <cell r="D1914" t="str">
            <v>ABBOTT DIAGNOSTICS</v>
          </cell>
        </row>
        <row r="1915">
          <cell r="A1915" t="str">
            <v>A058400150101</v>
          </cell>
          <cell r="B1915">
            <v>0</v>
          </cell>
          <cell r="C1915" t="str">
            <v>A05</v>
          </cell>
          <cell r="D1915" t="str">
            <v>ABBOTT DIAGNOSTICS</v>
          </cell>
        </row>
        <row r="1916">
          <cell r="A1916" t="str">
            <v>A058405625301</v>
          </cell>
          <cell r="B1916">
            <v>0</v>
          </cell>
          <cell r="C1916" t="str">
            <v>A05</v>
          </cell>
          <cell r="D1916" t="str">
            <v>ABBOTT DIAGNOSTICS</v>
          </cell>
        </row>
        <row r="1917">
          <cell r="A1917" t="str">
            <v>A058405626601</v>
          </cell>
          <cell r="B1917">
            <v>0</v>
          </cell>
          <cell r="C1917" t="str">
            <v>A05</v>
          </cell>
          <cell r="D1917" t="str">
            <v>ABBOTT DIAGNOSTICS</v>
          </cell>
        </row>
        <row r="1918">
          <cell r="A1918" t="str">
            <v>A058405627001</v>
          </cell>
          <cell r="B1918">
            <v>0</v>
          </cell>
          <cell r="C1918" t="str">
            <v>A05</v>
          </cell>
          <cell r="D1918" t="str">
            <v>ABBOTT DIAGNOSTICS</v>
          </cell>
        </row>
        <row r="1919">
          <cell r="A1919" t="str">
            <v>A058405627501</v>
          </cell>
          <cell r="B1919">
            <v>0</v>
          </cell>
          <cell r="C1919" t="str">
            <v>A05</v>
          </cell>
          <cell r="D1919" t="str">
            <v>ABBOTT DIAGNOSTICS</v>
          </cell>
        </row>
        <row r="1920">
          <cell r="A1920" t="str">
            <v>A058405628001</v>
          </cell>
          <cell r="B1920">
            <v>0</v>
          </cell>
          <cell r="C1920" t="str">
            <v>A05</v>
          </cell>
          <cell r="D1920" t="str">
            <v>ABBOTT DIAGNOSTICS</v>
          </cell>
        </row>
        <row r="1921">
          <cell r="A1921" t="str">
            <v>A058405700302</v>
          </cell>
          <cell r="B1921">
            <v>0</v>
          </cell>
          <cell r="C1921" t="str">
            <v>A05</v>
          </cell>
          <cell r="D1921" t="str">
            <v>ABBOTT DIAGNOSTICS</v>
          </cell>
        </row>
        <row r="1922">
          <cell r="A1922" t="str">
            <v>A058410301001</v>
          </cell>
          <cell r="B1922">
            <v>0</v>
          </cell>
          <cell r="C1922" t="str">
            <v>A05</v>
          </cell>
          <cell r="D1922" t="str">
            <v>ABBOTT DIAGNOSTICS</v>
          </cell>
        </row>
        <row r="1923">
          <cell r="A1923" t="str">
            <v>A058410310101</v>
          </cell>
          <cell r="B1923">
            <v>0</v>
          </cell>
          <cell r="C1923" t="str">
            <v>A05</v>
          </cell>
          <cell r="D1923" t="str">
            <v>ABBOTT DIAGNOSTICS</v>
          </cell>
        </row>
        <row r="1924">
          <cell r="A1924" t="str">
            <v>A058450650601</v>
          </cell>
          <cell r="B1924">
            <v>0</v>
          </cell>
          <cell r="C1924" t="str">
            <v>A05</v>
          </cell>
          <cell r="D1924" t="str">
            <v>ABBOTT DIAGNOSTICS</v>
          </cell>
        </row>
        <row r="1925">
          <cell r="A1925" t="str">
            <v>A058450651201</v>
          </cell>
          <cell r="B1925">
            <v>0</v>
          </cell>
          <cell r="C1925" t="str">
            <v>A05</v>
          </cell>
          <cell r="D1925" t="str">
            <v>ABBOTT DIAGNOSTICS</v>
          </cell>
        </row>
        <row r="1926">
          <cell r="A1926" t="str">
            <v>A058450876601</v>
          </cell>
          <cell r="B1926">
            <v>0</v>
          </cell>
          <cell r="C1926" t="str">
            <v>A05</v>
          </cell>
          <cell r="D1926" t="str">
            <v>ABBOTT DIAGNOSTICS</v>
          </cell>
        </row>
        <row r="1927">
          <cell r="A1927" t="str">
            <v>A058510018001</v>
          </cell>
          <cell r="B1927">
            <v>0</v>
          </cell>
          <cell r="C1927" t="str">
            <v>A05</v>
          </cell>
          <cell r="D1927" t="str">
            <v>ABBOTT DIAGNOSTICS</v>
          </cell>
        </row>
        <row r="1928">
          <cell r="A1928" t="str">
            <v>A058510030001</v>
          </cell>
          <cell r="B1928">
            <v>0</v>
          </cell>
          <cell r="C1928" t="str">
            <v>A05</v>
          </cell>
          <cell r="D1928" t="str">
            <v>ABBOTT DIAGNOSTICS</v>
          </cell>
        </row>
        <row r="1929">
          <cell r="A1929" t="str">
            <v>A058510030101</v>
          </cell>
          <cell r="B1929">
            <v>0</v>
          </cell>
          <cell r="C1929" t="str">
            <v>A05</v>
          </cell>
          <cell r="D1929" t="str">
            <v>ABBOTT DIAGNOSTICS</v>
          </cell>
        </row>
        <row r="1930">
          <cell r="A1930" t="str">
            <v>A058550451301</v>
          </cell>
          <cell r="B1930">
            <v>0</v>
          </cell>
          <cell r="C1930" t="str">
            <v>A05</v>
          </cell>
          <cell r="D1930" t="str">
            <v>ABBOTT DIAGNOSTICS</v>
          </cell>
        </row>
        <row r="1931">
          <cell r="A1931" t="str">
            <v>A058600533301</v>
          </cell>
          <cell r="B1931">
            <v>0</v>
          </cell>
          <cell r="C1931" t="str">
            <v>A05</v>
          </cell>
          <cell r="D1931" t="str">
            <v>ABBOTT DIAGNOSTICS</v>
          </cell>
        </row>
        <row r="1932">
          <cell r="A1932" t="str">
            <v>A058600535701</v>
          </cell>
          <cell r="B1932">
            <v>0</v>
          </cell>
          <cell r="C1932" t="str">
            <v>A05</v>
          </cell>
          <cell r="D1932" t="str">
            <v>ABBOTT DIAGNOSTICS</v>
          </cell>
        </row>
        <row r="1933">
          <cell r="A1933" t="str">
            <v>A058-69545-01</v>
          </cell>
          <cell r="B1933">
            <v>0</v>
          </cell>
          <cell r="C1933" t="str">
            <v>A05</v>
          </cell>
          <cell r="D1933" t="str">
            <v>ABBOTT DIAGNOSTICS</v>
          </cell>
        </row>
        <row r="1934">
          <cell r="A1934" t="str">
            <v>A058-69546-01</v>
          </cell>
          <cell r="B1934">
            <v>0</v>
          </cell>
          <cell r="C1934" t="str">
            <v>A05</v>
          </cell>
          <cell r="D1934" t="str">
            <v>ABBOTT DIAGNOSTICS</v>
          </cell>
        </row>
        <row r="1935">
          <cell r="A1935" t="str">
            <v>A058701002001</v>
          </cell>
          <cell r="B1935">
            <v>0</v>
          </cell>
          <cell r="C1935" t="str">
            <v>A05</v>
          </cell>
          <cell r="D1935" t="str">
            <v>ABBOTT DIAGNOSTICS</v>
          </cell>
        </row>
        <row r="1936">
          <cell r="A1936" t="str">
            <v>A058701602001</v>
          </cell>
          <cell r="B1936">
            <v>0</v>
          </cell>
          <cell r="C1936" t="str">
            <v>A05</v>
          </cell>
          <cell r="D1936" t="str">
            <v>ABBOTT DIAGNOSTICS</v>
          </cell>
        </row>
        <row r="1937">
          <cell r="A1937" t="str">
            <v>A058701602501</v>
          </cell>
          <cell r="B1937">
            <v>0</v>
          </cell>
          <cell r="C1937" t="str">
            <v>A05</v>
          </cell>
          <cell r="D1937" t="str">
            <v>ABBOTT DIAGNOSTICS</v>
          </cell>
        </row>
        <row r="1938">
          <cell r="A1938" t="str">
            <v>A058701608401</v>
          </cell>
          <cell r="B1938">
            <v>0</v>
          </cell>
          <cell r="C1938" t="str">
            <v>A05</v>
          </cell>
          <cell r="D1938" t="str">
            <v>ABBOTT DIAGNOSTICS</v>
          </cell>
        </row>
        <row r="1939">
          <cell r="A1939" t="str">
            <v>A058701608901</v>
          </cell>
          <cell r="B1939">
            <v>0</v>
          </cell>
          <cell r="C1939" t="str">
            <v>A05</v>
          </cell>
          <cell r="D1939" t="str">
            <v>ABBOTT DIAGNOSTICS</v>
          </cell>
        </row>
        <row r="1940">
          <cell r="A1940" t="str">
            <v>A058701610601</v>
          </cell>
          <cell r="B1940">
            <v>0</v>
          </cell>
          <cell r="C1940" t="str">
            <v>A05</v>
          </cell>
          <cell r="D1940" t="str">
            <v>ABBOTT DIAGNOSTICS</v>
          </cell>
        </row>
        <row r="1941">
          <cell r="A1941" t="str">
            <v>A058701612201</v>
          </cell>
          <cell r="B1941">
            <v>0</v>
          </cell>
          <cell r="C1941" t="str">
            <v>A05</v>
          </cell>
          <cell r="D1941" t="str">
            <v>ABBOTT DIAGNOSTICS</v>
          </cell>
        </row>
        <row r="1942">
          <cell r="A1942" t="str">
            <v>A058701614501</v>
          </cell>
          <cell r="B1942">
            <v>0</v>
          </cell>
          <cell r="C1942" t="str">
            <v>A05</v>
          </cell>
          <cell r="D1942" t="str">
            <v>ABBOTT DIAGNOSTICS</v>
          </cell>
        </row>
        <row r="1943">
          <cell r="A1943" t="str">
            <v>A058701614601</v>
          </cell>
          <cell r="B1943">
            <v>0</v>
          </cell>
          <cell r="C1943" t="str">
            <v>A05</v>
          </cell>
          <cell r="D1943" t="str">
            <v>ABBOTT DIAGNOSTICS</v>
          </cell>
        </row>
        <row r="1944">
          <cell r="A1944" t="str">
            <v>A058701616101</v>
          </cell>
          <cell r="B1944">
            <v>0</v>
          </cell>
          <cell r="C1944" t="str">
            <v>A05</v>
          </cell>
          <cell r="D1944" t="str">
            <v>ABBOTT DIAGNOSTICS</v>
          </cell>
        </row>
        <row r="1945">
          <cell r="A1945" t="str">
            <v>A058701617301</v>
          </cell>
          <cell r="B1945">
            <v>0</v>
          </cell>
          <cell r="C1945" t="str">
            <v>A05</v>
          </cell>
          <cell r="D1945" t="str">
            <v>ABBOTT DIAGNOSTICS</v>
          </cell>
        </row>
        <row r="1946">
          <cell r="A1946" t="str">
            <v>A058701617401</v>
          </cell>
          <cell r="B1946">
            <v>0</v>
          </cell>
          <cell r="C1946" t="str">
            <v>A05</v>
          </cell>
          <cell r="D1946" t="str">
            <v>ABBOTT DIAGNOSTICS</v>
          </cell>
        </row>
        <row r="1947">
          <cell r="A1947" t="str">
            <v>A058701620301</v>
          </cell>
          <cell r="B1947">
            <v>0</v>
          </cell>
          <cell r="C1947" t="str">
            <v>A05</v>
          </cell>
          <cell r="D1947" t="str">
            <v>ABBOTT DIAGNOSTICS</v>
          </cell>
        </row>
        <row r="1948">
          <cell r="A1948" t="str">
            <v>A058701620701</v>
          </cell>
          <cell r="B1948">
            <v>0</v>
          </cell>
          <cell r="C1948" t="str">
            <v>A05</v>
          </cell>
          <cell r="D1948" t="str">
            <v>ABBOTT DIAGNOSTICS</v>
          </cell>
        </row>
        <row r="1949">
          <cell r="A1949" t="str">
            <v>A058701685901</v>
          </cell>
          <cell r="B1949">
            <v>0</v>
          </cell>
          <cell r="C1949" t="str">
            <v>A05</v>
          </cell>
          <cell r="D1949" t="str">
            <v>ABBOTT DIAGNOSTICS</v>
          </cell>
        </row>
        <row r="1950">
          <cell r="A1950" t="str">
            <v>A058701686201</v>
          </cell>
          <cell r="B1950">
            <v>0</v>
          </cell>
          <cell r="C1950" t="str">
            <v>A05</v>
          </cell>
          <cell r="D1950" t="str">
            <v>ABBOTT DIAGNOSTICS</v>
          </cell>
        </row>
        <row r="1951">
          <cell r="A1951" t="str">
            <v>A058701686301</v>
          </cell>
          <cell r="B1951">
            <v>0</v>
          </cell>
          <cell r="C1951" t="str">
            <v>A05</v>
          </cell>
          <cell r="D1951" t="str">
            <v>ABBOTT DIAGNOSTICS</v>
          </cell>
        </row>
        <row r="1952">
          <cell r="A1952" t="str">
            <v>A058701686401</v>
          </cell>
          <cell r="B1952">
            <v>0</v>
          </cell>
          <cell r="C1952" t="str">
            <v>A05</v>
          </cell>
          <cell r="D1952" t="str">
            <v>ABBOTT DIAGNOSTICS</v>
          </cell>
        </row>
        <row r="1953">
          <cell r="A1953" t="str">
            <v>A058701686501</v>
          </cell>
          <cell r="B1953">
            <v>0</v>
          </cell>
          <cell r="C1953" t="str">
            <v>A05</v>
          </cell>
          <cell r="D1953" t="str">
            <v>ABBOTT DIAGNOSTICS</v>
          </cell>
        </row>
        <row r="1954">
          <cell r="A1954" t="str">
            <v>A058701687301</v>
          </cell>
          <cell r="B1954">
            <v>0</v>
          </cell>
          <cell r="C1954" t="str">
            <v>A05</v>
          </cell>
          <cell r="D1954" t="str">
            <v>ABBOTT DIAGNOSTICS</v>
          </cell>
        </row>
        <row r="1955">
          <cell r="A1955" t="str">
            <v>A058701687701</v>
          </cell>
          <cell r="B1955">
            <v>0</v>
          </cell>
          <cell r="C1955" t="str">
            <v>A05</v>
          </cell>
          <cell r="D1955" t="str">
            <v>ABBOTT DIAGNOSTICS</v>
          </cell>
        </row>
        <row r="1956">
          <cell r="A1956" t="str">
            <v>A058701687801</v>
          </cell>
          <cell r="B1956">
            <v>0</v>
          </cell>
          <cell r="C1956" t="str">
            <v>A05</v>
          </cell>
          <cell r="D1956" t="str">
            <v>ABBOTT DIAGNOSTICS</v>
          </cell>
        </row>
        <row r="1957">
          <cell r="A1957" t="str">
            <v>A058701687901</v>
          </cell>
          <cell r="B1957">
            <v>0</v>
          </cell>
          <cell r="C1957" t="str">
            <v>A05</v>
          </cell>
          <cell r="D1957" t="str">
            <v>ABBOTT DIAGNOSTICS</v>
          </cell>
        </row>
        <row r="1958">
          <cell r="A1958" t="str">
            <v>A058701688001</v>
          </cell>
          <cell r="B1958">
            <v>0</v>
          </cell>
          <cell r="C1958" t="str">
            <v>A05</v>
          </cell>
          <cell r="D1958" t="str">
            <v>ABBOTT DIAGNOSTICS</v>
          </cell>
        </row>
        <row r="1959">
          <cell r="A1959" t="str">
            <v>A058701688601</v>
          </cell>
          <cell r="B1959">
            <v>0</v>
          </cell>
          <cell r="C1959" t="str">
            <v>A05</v>
          </cell>
          <cell r="D1959" t="str">
            <v>ABBOTT DIAGNOSTICS</v>
          </cell>
        </row>
        <row r="1960">
          <cell r="A1960" t="str">
            <v>A058701688801</v>
          </cell>
          <cell r="B1960">
            <v>0</v>
          </cell>
          <cell r="C1960" t="str">
            <v>A05</v>
          </cell>
          <cell r="D1960" t="str">
            <v>ABBOTT DIAGNOSTICS</v>
          </cell>
        </row>
        <row r="1961">
          <cell r="A1961" t="str">
            <v>A058701689101</v>
          </cell>
          <cell r="B1961">
            <v>0</v>
          </cell>
          <cell r="C1961" t="str">
            <v>A05</v>
          </cell>
          <cell r="D1961" t="str">
            <v>ABBOTT DIAGNOSTICS</v>
          </cell>
        </row>
        <row r="1962">
          <cell r="A1962" t="str">
            <v>A058701689201</v>
          </cell>
          <cell r="B1962">
            <v>0</v>
          </cell>
          <cell r="C1962" t="str">
            <v>A05</v>
          </cell>
          <cell r="D1962" t="str">
            <v>ABBOTT DIAGNOSTICS</v>
          </cell>
        </row>
        <row r="1963">
          <cell r="A1963" t="str">
            <v>A058701689301</v>
          </cell>
          <cell r="B1963">
            <v>0</v>
          </cell>
          <cell r="C1963" t="str">
            <v>A05</v>
          </cell>
          <cell r="D1963" t="str">
            <v>ABBOTT DIAGNOSTICS</v>
          </cell>
        </row>
        <row r="1964">
          <cell r="A1964" t="str">
            <v>A058701689501</v>
          </cell>
          <cell r="B1964">
            <v>0</v>
          </cell>
          <cell r="C1964" t="str">
            <v>A05</v>
          </cell>
          <cell r="D1964" t="str">
            <v>ABBOTT DIAGNOSTICS</v>
          </cell>
        </row>
        <row r="1965">
          <cell r="A1965" t="str">
            <v>A058701689601</v>
          </cell>
          <cell r="B1965">
            <v>0</v>
          </cell>
          <cell r="C1965" t="str">
            <v>A05</v>
          </cell>
          <cell r="D1965" t="str">
            <v>ABBOTT DIAGNOSTICS</v>
          </cell>
        </row>
        <row r="1966">
          <cell r="A1966" t="str">
            <v>A058701689701</v>
          </cell>
          <cell r="B1966">
            <v>0</v>
          </cell>
          <cell r="C1966" t="str">
            <v>A05</v>
          </cell>
          <cell r="D1966" t="str">
            <v>ABBOTT DIAGNOSTICS</v>
          </cell>
        </row>
        <row r="1967">
          <cell r="A1967" t="str">
            <v>A058701690001</v>
          </cell>
          <cell r="B1967">
            <v>0</v>
          </cell>
          <cell r="C1967" t="str">
            <v>A05</v>
          </cell>
          <cell r="D1967" t="str">
            <v>ABBOTT DIAGNOSTICS</v>
          </cell>
        </row>
        <row r="1968">
          <cell r="A1968" t="str">
            <v>A058701690201</v>
          </cell>
          <cell r="B1968">
            <v>0</v>
          </cell>
          <cell r="C1968" t="str">
            <v>A05</v>
          </cell>
          <cell r="D1968" t="str">
            <v>ABBOTT DIAGNOSTICS</v>
          </cell>
        </row>
        <row r="1969">
          <cell r="A1969" t="str">
            <v>A058701690301</v>
          </cell>
          <cell r="B1969">
            <v>0</v>
          </cell>
          <cell r="C1969" t="str">
            <v>A05</v>
          </cell>
          <cell r="D1969" t="str">
            <v>ABBOTT DIAGNOSTICS</v>
          </cell>
        </row>
        <row r="1970">
          <cell r="A1970" t="str">
            <v>A058701691601</v>
          </cell>
          <cell r="B1970">
            <v>0</v>
          </cell>
          <cell r="C1970" t="str">
            <v>A05</v>
          </cell>
          <cell r="D1970" t="str">
            <v>ABBOTT DIAGNOSTICS</v>
          </cell>
        </row>
        <row r="1971">
          <cell r="A1971" t="str">
            <v>A058701692301</v>
          </cell>
          <cell r="B1971">
            <v>0</v>
          </cell>
          <cell r="C1971" t="str">
            <v>A05</v>
          </cell>
          <cell r="D1971" t="str">
            <v>ABBOTT DIAGNOSTICS</v>
          </cell>
        </row>
        <row r="1972">
          <cell r="A1972" t="str">
            <v>A058886402088110</v>
          </cell>
          <cell r="B1972">
            <v>0</v>
          </cell>
          <cell r="C1972" t="str">
            <v>A05</v>
          </cell>
          <cell r="D1972" t="str">
            <v>ABBOTT DIAGNOSTICS</v>
          </cell>
        </row>
        <row r="1973">
          <cell r="A1973" t="str">
            <v>A058886402200055</v>
          </cell>
          <cell r="B1973">
            <v>0</v>
          </cell>
          <cell r="C1973" t="str">
            <v>A05</v>
          </cell>
          <cell r="D1973" t="str">
            <v>ABBOTT DIAGNOSTICS</v>
          </cell>
        </row>
        <row r="1974">
          <cell r="A1974" t="str">
            <v>A058886402200086</v>
          </cell>
          <cell r="B1974">
            <v>0</v>
          </cell>
          <cell r="C1974" t="str">
            <v>A05</v>
          </cell>
          <cell r="D1974" t="str">
            <v>ABBOTT DIAGNOSTICS</v>
          </cell>
        </row>
        <row r="1975">
          <cell r="A1975" t="str">
            <v>A058886402200116</v>
          </cell>
          <cell r="B1975">
            <v>0</v>
          </cell>
          <cell r="C1975" t="str">
            <v>A05</v>
          </cell>
          <cell r="D1975" t="str">
            <v>ABBOTT DIAGNOSTICS</v>
          </cell>
        </row>
        <row r="1976">
          <cell r="A1976" t="str">
            <v>A058886402200123</v>
          </cell>
          <cell r="B1976">
            <v>0</v>
          </cell>
          <cell r="C1976" t="str">
            <v>A05</v>
          </cell>
          <cell r="D1976" t="str">
            <v>ABBOTT DIAGNOSTICS</v>
          </cell>
        </row>
        <row r="1977">
          <cell r="A1977" t="str">
            <v>A058886402200147</v>
          </cell>
          <cell r="B1977">
            <v>0</v>
          </cell>
          <cell r="C1977" t="str">
            <v>A05</v>
          </cell>
          <cell r="D1977" t="str">
            <v>ABBOTT DIAGNOSTICS</v>
          </cell>
        </row>
        <row r="1978">
          <cell r="A1978" t="str">
            <v>A058886402201144</v>
          </cell>
          <cell r="B1978">
            <v>0</v>
          </cell>
          <cell r="C1978" t="str">
            <v>A05</v>
          </cell>
          <cell r="D1978" t="str">
            <v>ABBOTT DIAGNOSTICS</v>
          </cell>
        </row>
        <row r="1979">
          <cell r="A1979" t="str">
            <v>A058886402201250</v>
          </cell>
          <cell r="B1979">
            <v>0</v>
          </cell>
          <cell r="C1979" t="str">
            <v>A05</v>
          </cell>
          <cell r="D1979" t="str">
            <v>ABBOTT DIAGNOSTICS</v>
          </cell>
        </row>
        <row r="1980">
          <cell r="A1980" t="str">
            <v>A058886402202240</v>
          </cell>
          <cell r="B1980">
            <v>0</v>
          </cell>
          <cell r="C1980" t="str">
            <v>A05</v>
          </cell>
          <cell r="D1980" t="str">
            <v>ABBOTT DIAGNOSTICS</v>
          </cell>
        </row>
        <row r="1981">
          <cell r="A1981" t="str">
            <v>A058886402205326</v>
          </cell>
          <cell r="B1981">
            <v>0</v>
          </cell>
          <cell r="C1981" t="str">
            <v>A05</v>
          </cell>
          <cell r="D1981" t="str">
            <v>ABBOTT DIAGNOSTICS</v>
          </cell>
        </row>
        <row r="1982">
          <cell r="A1982" t="str">
            <v>A058886402206026</v>
          </cell>
          <cell r="B1982">
            <v>0</v>
          </cell>
          <cell r="C1982" t="str">
            <v>A05</v>
          </cell>
          <cell r="D1982" t="str">
            <v>ABBOTT DIAGNOSTICS</v>
          </cell>
        </row>
        <row r="1983">
          <cell r="A1983" t="str">
            <v>A058886402208105</v>
          </cell>
          <cell r="B1983">
            <v>0</v>
          </cell>
          <cell r="C1983" t="str">
            <v>A05</v>
          </cell>
          <cell r="D1983" t="str">
            <v>ABBOTT DIAGNOSTICS</v>
          </cell>
        </row>
        <row r="1984">
          <cell r="A1984" t="str">
            <v>A058886402210139</v>
          </cell>
          <cell r="B1984">
            <v>0</v>
          </cell>
          <cell r="C1984" t="str">
            <v>A05</v>
          </cell>
          <cell r="D1984" t="str">
            <v>ABBOTT DIAGNOSTICS</v>
          </cell>
        </row>
        <row r="1985">
          <cell r="A1985" t="str">
            <v>A058886402387022</v>
          </cell>
          <cell r="B1985">
            <v>0</v>
          </cell>
          <cell r="C1985" t="str">
            <v>A05</v>
          </cell>
          <cell r="D1985" t="str">
            <v>ABBOTT DIAGNOSTICS</v>
          </cell>
        </row>
        <row r="1986">
          <cell r="A1986" t="str">
            <v>A058886402387039</v>
          </cell>
          <cell r="B1986">
            <v>0</v>
          </cell>
          <cell r="C1986" t="str">
            <v>A05</v>
          </cell>
          <cell r="D1986" t="str">
            <v>ABBOTT DIAGNOSTICS</v>
          </cell>
        </row>
        <row r="1987">
          <cell r="A1987" t="str">
            <v>A058886402662549</v>
          </cell>
          <cell r="B1987">
            <v>0</v>
          </cell>
          <cell r="C1987" t="str">
            <v>A05</v>
          </cell>
          <cell r="D1987" t="str">
            <v>ABBOTT DIAGNOSTICS</v>
          </cell>
        </row>
        <row r="1988">
          <cell r="A1988" t="str">
            <v>A058913010601</v>
          </cell>
          <cell r="B1988">
            <v>0</v>
          </cell>
          <cell r="C1988" t="str">
            <v>A05</v>
          </cell>
          <cell r="D1988" t="str">
            <v>ABBOTT DIAGNOSTICS</v>
          </cell>
        </row>
        <row r="1989">
          <cell r="A1989" t="str">
            <v>A058913010801</v>
          </cell>
          <cell r="B1989">
            <v>0</v>
          </cell>
          <cell r="C1989" t="str">
            <v>A05</v>
          </cell>
          <cell r="D1989" t="str">
            <v>ABBOTT DIAGNOSTICS</v>
          </cell>
        </row>
        <row r="1990">
          <cell r="A1990" t="str">
            <v>A058913011801</v>
          </cell>
          <cell r="B1990">
            <v>0</v>
          </cell>
          <cell r="C1990" t="str">
            <v>A05</v>
          </cell>
          <cell r="D1990" t="str">
            <v>ABBOTT DIAGNOSTICS</v>
          </cell>
        </row>
        <row r="1991">
          <cell r="A1991" t="str">
            <v>A058913022001</v>
          </cell>
          <cell r="B1991">
            <v>0</v>
          </cell>
          <cell r="C1991" t="str">
            <v>A05</v>
          </cell>
          <cell r="D1991" t="str">
            <v>ABBOTT DIAGNOSTICS</v>
          </cell>
        </row>
        <row r="1992">
          <cell r="A1992" t="str">
            <v>A058913022101</v>
          </cell>
          <cell r="B1992">
            <v>0</v>
          </cell>
          <cell r="C1992" t="str">
            <v>A05</v>
          </cell>
          <cell r="D1992" t="str">
            <v>ABBOTT DIAGNOSTICS</v>
          </cell>
        </row>
        <row r="1993">
          <cell r="A1993" t="str">
            <v>A058913022301</v>
          </cell>
          <cell r="B1993">
            <v>0</v>
          </cell>
          <cell r="C1993" t="str">
            <v>A05</v>
          </cell>
          <cell r="D1993" t="str">
            <v>ABBOTT DIAGNOSTICS</v>
          </cell>
        </row>
        <row r="1994">
          <cell r="A1994" t="str">
            <v>A058913022401</v>
          </cell>
          <cell r="B1994">
            <v>0</v>
          </cell>
          <cell r="C1994" t="str">
            <v>A05</v>
          </cell>
          <cell r="D1994" t="str">
            <v>ABBOTT DIAGNOSTICS</v>
          </cell>
        </row>
        <row r="1995">
          <cell r="A1995" t="str">
            <v>A058913030901</v>
          </cell>
          <cell r="B1995">
            <v>0</v>
          </cell>
          <cell r="C1995" t="str">
            <v>A05</v>
          </cell>
          <cell r="D1995" t="str">
            <v>ABBOTT DIAGNOSTICS</v>
          </cell>
        </row>
        <row r="1996">
          <cell r="A1996" t="str">
            <v>A058913042801</v>
          </cell>
          <cell r="B1996">
            <v>0</v>
          </cell>
          <cell r="C1996" t="str">
            <v>A05</v>
          </cell>
          <cell r="D1996" t="str">
            <v>ABBOTT DIAGNOSTICS</v>
          </cell>
        </row>
        <row r="1997">
          <cell r="A1997" t="str">
            <v>A058913044501</v>
          </cell>
          <cell r="B1997">
            <v>0</v>
          </cell>
          <cell r="C1997" t="str">
            <v>A05</v>
          </cell>
          <cell r="D1997" t="str">
            <v>ABBOTT DIAGNOSTICS</v>
          </cell>
        </row>
        <row r="1998">
          <cell r="A1998" t="str">
            <v>A058913044801</v>
          </cell>
          <cell r="B1998">
            <v>0</v>
          </cell>
          <cell r="C1998" t="str">
            <v>A05</v>
          </cell>
          <cell r="D1998" t="str">
            <v>ABBOTT DIAGNOSTICS</v>
          </cell>
        </row>
        <row r="1999">
          <cell r="A1999" t="str">
            <v>A058913058101</v>
          </cell>
          <cell r="B1999">
            <v>0</v>
          </cell>
          <cell r="C1999" t="str">
            <v>A05</v>
          </cell>
          <cell r="D1999" t="str">
            <v>ABBOTT DIAGNOSTICS</v>
          </cell>
        </row>
        <row r="2000">
          <cell r="A2000" t="str">
            <v>A058913059301</v>
          </cell>
          <cell r="B2000">
            <v>0</v>
          </cell>
          <cell r="C2000" t="str">
            <v>A05</v>
          </cell>
          <cell r="D2000" t="str">
            <v>ABBOTT DIAGNOSTICS</v>
          </cell>
        </row>
        <row r="2001">
          <cell r="A2001" t="str">
            <v>A058913060001</v>
          </cell>
          <cell r="B2001">
            <v>0</v>
          </cell>
          <cell r="C2001" t="str">
            <v>A05</v>
          </cell>
          <cell r="D2001" t="str">
            <v>ABBOTT DIAGNOSTICS</v>
          </cell>
        </row>
        <row r="2002">
          <cell r="A2002" t="str">
            <v>A058921001001</v>
          </cell>
          <cell r="B2002">
            <v>0</v>
          </cell>
          <cell r="C2002" t="str">
            <v>A05</v>
          </cell>
          <cell r="D2002" t="str">
            <v>ABBOTT DIAGNOSTICS</v>
          </cell>
        </row>
        <row r="2003">
          <cell r="A2003" t="str">
            <v>A058921002001</v>
          </cell>
          <cell r="B2003">
            <v>0</v>
          </cell>
          <cell r="C2003" t="str">
            <v>A05</v>
          </cell>
          <cell r="D2003" t="str">
            <v>ABBOTT DIAGNOSTICS</v>
          </cell>
        </row>
        <row r="2004">
          <cell r="A2004" t="str">
            <v>A058921003401</v>
          </cell>
          <cell r="B2004">
            <v>0</v>
          </cell>
          <cell r="C2004" t="str">
            <v>A05</v>
          </cell>
          <cell r="D2004" t="str">
            <v>ABBOTT DIAGNOSTICS</v>
          </cell>
        </row>
        <row r="2005">
          <cell r="A2005" t="str">
            <v>A058921005001</v>
          </cell>
          <cell r="B2005">
            <v>0</v>
          </cell>
          <cell r="C2005" t="str">
            <v>A05</v>
          </cell>
          <cell r="D2005" t="str">
            <v>ABBOTT DIAGNOSTICS</v>
          </cell>
        </row>
        <row r="2006">
          <cell r="A2006" t="str">
            <v>A058921008001</v>
          </cell>
          <cell r="B2006">
            <v>0</v>
          </cell>
          <cell r="C2006" t="str">
            <v>A05</v>
          </cell>
          <cell r="D2006" t="str">
            <v>ABBOTT DIAGNOSTICS</v>
          </cell>
        </row>
        <row r="2007">
          <cell r="A2007" t="str">
            <v>A058921008701</v>
          </cell>
          <cell r="B2007">
            <v>0</v>
          </cell>
          <cell r="C2007" t="str">
            <v>A05</v>
          </cell>
          <cell r="D2007" t="str">
            <v>ABBOTT DIAGNOSTICS</v>
          </cell>
        </row>
        <row r="2008">
          <cell r="A2008" t="str">
            <v>A058921017001</v>
          </cell>
          <cell r="B2008">
            <v>0</v>
          </cell>
          <cell r="C2008" t="str">
            <v>A05</v>
          </cell>
          <cell r="D2008" t="str">
            <v>ABBOTT DIAGNOSTICS</v>
          </cell>
        </row>
        <row r="2009">
          <cell r="A2009" t="str">
            <v>A058921022601</v>
          </cell>
          <cell r="B2009">
            <v>0</v>
          </cell>
          <cell r="C2009" t="str">
            <v>A05</v>
          </cell>
          <cell r="D2009" t="str">
            <v>ABBOTT DIAGNOSTICS</v>
          </cell>
        </row>
        <row r="2010">
          <cell r="A2010" t="str">
            <v>A058921023802</v>
          </cell>
          <cell r="B2010">
            <v>0</v>
          </cell>
          <cell r="C2010" t="str">
            <v>A05</v>
          </cell>
          <cell r="D2010" t="str">
            <v>ABBOTT DIAGNOSTICS</v>
          </cell>
        </row>
        <row r="2011">
          <cell r="A2011" t="str">
            <v>A058921026401</v>
          </cell>
          <cell r="B2011">
            <v>0</v>
          </cell>
          <cell r="C2011" t="str">
            <v>A05</v>
          </cell>
          <cell r="D2011" t="str">
            <v>ABBOTT DIAGNOSTICS</v>
          </cell>
        </row>
        <row r="2012">
          <cell r="A2012" t="str">
            <v>A058921026501</v>
          </cell>
          <cell r="B2012">
            <v>0</v>
          </cell>
          <cell r="C2012" t="str">
            <v>A05</v>
          </cell>
          <cell r="D2012" t="str">
            <v>ABBOTT DIAGNOSTICS</v>
          </cell>
        </row>
        <row r="2013">
          <cell r="A2013" t="str">
            <v>A058921026701</v>
          </cell>
          <cell r="B2013">
            <v>0</v>
          </cell>
          <cell r="C2013" t="str">
            <v>A05</v>
          </cell>
          <cell r="D2013" t="str">
            <v>ABBOTT DIAGNOSTICS</v>
          </cell>
        </row>
        <row r="2014">
          <cell r="A2014" t="str">
            <v>A058921027101</v>
          </cell>
          <cell r="B2014">
            <v>0</v>
          </cell>
          <cell r="C2014" t="str">
            <v>A05</v>
          </cell>
          <cell r="D2014" t="str">
            <v>ABBOTT DIAGNOSTICS</v>
          </cell>
        </row>
        <row r="2015">
          <cell r="A2015" t="str">
            <v>A058921029801</v>
          </cell>
          <cell r="B2015">
            <v>0</v>
          </cell>
          <cell r="C2015" t="str">
            <v>A05</v>
          </cell>
          <cell r="D2015" t="str">
            <v>ABBOTT DIAGNOSTICS</v>
          </cell>
        </row>
        <row r="2016">
          <cell r="A2016" t="str">
            <v>A058921029901</v>
          </cell>
          <cell r="B2016">
            <v>0</v>
          </cell>
          <cell r="C2016" t="str">
            <v>A05</v>
          </cell>
          <cell r="D2016" t="str">
            <v>ABBOTT DIAGNOSTICS</v>
          </cell>
        </row>
        <row r="2017">
          <cell r="A2017" t="str">
            <v>A058921032301</v>
          </cell>
          <cell r="B2017">
            <v>0</v>
          </cell>
          <cell r="C2017" t="str">
            <v>A05</v>
          </cell>
          <cell r="D2017" t="str">
            <v>ABBOTT DIAGNOSTICS</v>
          </cell>
        </row>
        <row r="2018">
          <cell r="A2018" t="str">
            <v>A058921034001</v>
          </cell>
          <cell r="B2018">
            <v>0</v>
          </cell>
          <cell r="C2018" t="str">
            <v>A05</v>
          </cell>
          <cell r="D2018" t="str">
            <v>ABBOTT DIAGNOSTICS</v>
          </cell>
        </row>
        <row r="2019">
          <cell r="A2019" t="str">
            <v>A058921034801</v>
          </cell>
          <cell r="B2019">
            <v>0</v>
          </cell>
          <cell r="C2019" t="str">
            <v>A05</v>
          </cell>
          <cell r="D2019" t="str">
            <v>ABBOTT DIAGNOSTICS</v>
          </cell>
        </row>
        <row r="2020">
          <cell r="A2020" t="str">
            <v>A058921043501</v>
          </cell>
          <cell r="B2020">
            <v>0</v>
          </cell>
          <cell r="C2020" t="str">
            <v>A05</v>
          </cell>
          <cell r="D2020" t="str">
            <v>ABBOTT DIAGNOSTICS</v>
          </cell>
        </row>
        <row r="2021">
          <cell r="A2021" t="str">
            <v>A058921043701</v>
          </cell>
          <cell r="B2021">
            <v>0</v>
          </cell>
          <cell r="C2021" t="str">
            <v>A05</v>
          </cell>
          <cell r="D2021" t="str">
            <v>ABBOTT DIAGNOSTICS</v>
          </cell>
        </row>
        <row r="2022">
          <cell r="A2022" t="str">
            <v>A058921043901</v>
          </cell>
          <cell r="B2022">
            <v>0</v>
          </cell>
          <cell r="C2022" t="str">
            <v>A05</v>
          </cell>
          <cell r="D2022" t="str">
            <v>ABBOTT DIAGNOSTICS</v>
          </cell>
        </row>
        <row r="2023">
          <cell r="A2023" t="str">
            <v>A058921044301</v>
          </cell>
          <cell r="B2023">
            <v>0</v>
          </cell>
          <cell r="C2023" t="str">
            <v>A05</v>
          </cell>
          <cell r="D2023" t="str">
            <v>ABBOTT DIAGNOSTICS</v>
          </cell>
        </row>
        <row r="2024">
          <cell r="A2024" t="str">
            <v>A058921045001</v>
          </cell>
          <cell r="B2024">
            <v>0</v>
          </cell>
          <cell r="C2024" t="str">
            <v>A05</v>
          </cell>
          <cell r="D2024" t="str">
            <v>ABBOTT DIAGNOSTICS</v>
          </cell>
        </row>
        <row r="2025">
          <cell r="A2025" t="str">
            <v>A058921045101</v>
          </cell>
          <cell r="B2025">
            <v>0</v>
          </cell>
          <cell r="C2025" t="str">
            <v>A05</v>
          </cell>
          <cell r="D2025" t="str">
            <v>ABBOTT DIAGNOSTICS</v>
          </cell>
        </row>
        <row r="2026">
          <cell r="A2026" t="str">
            <v>A058921045201</v>
          </cell>
          <cell r="B2026">
            <v>0</v>
          </cell>
          <cell r="C2026" t="str">
            <v>A05</v>
          </cell>
          <cell r="D2026" t="str">
            <v>ABBOTT DIAGNOSTICS</v>
          </cell>
        </row>
        <row r="2027">
          <cell r="A2027" t="str">
            <v>A058921045801</v>
          </cell>
          <cell r="B2027">
            <v>0</v>
          </cell>
          <cell r="C2027" t="str">
            <v>A05</v>
          </cell>
          <cell r="D2027" t="str">
            <v>ABBOTT DIAGNOSTICS</v>
          </cell>
        </row>
        <row r="2028">
          <cell r="A2028" t="str">
            <v>A058921046201</v>
          </cell>
          <cell r="B2028">
            <v>0</v>
          </cell>
          <cell r="C2028" t="str">
            <v>A05</v>
          </cell>
          <cell r="D2028" t="str">
            <v>ABBOTT DIAGNOSTICS</v>
          </cell>
        </row>
        <row r="2029">
          <cell r="A2029" t="str">
            <v>A058921046701</v>
          </cell>
          <cell r="B2029">
            <v>0</v>
          </cell>
          <cell r="C2029" t="str">
            <v>A05</v>
          </cell>
          <cell r="D2029" t="str">
            <v>ABBOTT DIAGNOSTICS</v>
          </cell>
        </row>
        <row r="2030">
          <cell r="A2030" t="str">
            <v>A058921047501</v>
          </cell>
          <cell r="B2030">
            <v>0</v>
          </cell>
          <cell r="C2030" t="str">
            <v>A05</v>
          </cell>
          <cell r="D2030" t="str">
            <v>ABBOTT DIAGNOSTICS</v>
          </cell>
        </row>
        <row r="2031">
          <cell r="A2031" t="str">
            <v>A058921047701</v>
          </cell>
          <cell r="B2031">
            <v>0</v>
          </cell>
          <cell r="C2031" t="str">
            <v>A05</v>
          </cell>
          <cell r="D2031" t="str">
            <v>ABBOTT DIAGNOSTICS</v>
          </cell>
        </row>
        <row r="2032">
          <cell r="A2032" t="str">
            <v>A058921049701</v>
          </cell>
          <cell r="B2032">
            <v>0</v>
          </cell>
          <cell r="C2032" t="str">
            <v>A05</v>
          </cell>
          <cell r="D2032" t="str">
            <v>ABBOTT DIAGNOSTICS</v>
          </cell>
        </row>
        <row r="2033">
          <cell r="A2033" t="str">
            <v>A058921050301</v>
          </cell>
          <cell r="B2033">
            <v>0</v>
          </cell>
          <cell r="C2033" t="str">
            <v>A05</v>
          </cell>
          <cell r="D2033" t="str">
            <v>ABBOTT DIAGNOSTICS</v>
          </cell>
        </row>
        <row r="2034">
          <cell r="A2034" t="str">
            <v>A058921076101</v>
          </cell>
          <cell r="B2034">
            <v>0</v>
          </cell>
          <cell r="C2034" t="str">
            <v>A05</v>
          </cell>
          <cell r="D2034" t="str">
            <v>ABBOTT DIAGNOSTICS</v>
          </cell>
        </row>
        <row r="2035">
          <cell r="A2035" t="str">
            <v>A058921098201</v>
          </cell>
          <cell r="B2035">
            <v>0</v>
          </cell>
          <cell r="C2035" t="str">
            <v>A05</v>
          </cell>
          <cell r="D2035" t="str">
            <v>ABBOTT DIAGNOSTICS</v>
          </cell>
        </row>
        <row r="2036">
          <cell r="A2036" t="str">
            <v>A058921102801</v>
          </cell>
          <cell r="B2036">
            <v>0</v>
          </cell>
          <cell r="C2036" t="str">
            <v>A05</v>
          </cell>
          <cell r="D2036" t="str">
            <v>ABBOTT DIAGNOSTICS</v>
          </cell>
        </row>
        <row r="2037">
          <cell r="A2037" t="str">
            <v>A058921103401</v>
          </cell>
          <cell r="B2037">
            <v>0</v>
          </cell>
          <cell r="C2037" t="str">
            <v>A05</v>
          </cell>
          <cell r="D2037" t="str">
            <v>ABBOTT DIAGNOSTICS</v>
          </cell>
        </row>
        <row r="2038">
          <cell r="A2038" t="str">
            <v>A058921104001</v>
          </cell>
          <cell r="B2038">
            <v>0</v>
          </cell>
          <cell r="C2038" t="str">
            <v>A05</v>
          </cell>
          <cell r="D2038" t="str">
            <v>ABBOTT DIAGNOSTICS</v>
          </cell>
        </row>
        <row r="2039">
          <cell r="A2039" t="str">
            <v>A058921104101</v>
          </cell>
          <cell r="B2039">
            <v>0</v>
          </cell>
          <cell r="C2039" t="str">
            <v>A05</v>
          </cell>
          <cell r="D2039" t="str">
            <v>ABBOTT DIAGNOSTICS</v>
          </cell>
        </row>
        <row r="2040">
          <cell r="A2040" t="str">
            <v>A058921104701</v>
          </cell>
          <cell r="B2040">
            <v>0</v>
          </cell>
          <cell r="C2040" t="str">
            <v>A05</v>
          </cell>
          <cell r="D2040" t="str">
            <v>ABBOTT DIAGNOSTICS</v>
          </cell>
        </row>
        <row r="2041">
          <cell r="A2041" t="str">
            <v>A058921105201</v>
          </cell>
          <cell r="B2041">
            <v>0</v>
          </cell>
          <cell r="C2041" t="str">
            <v>A05</v>
          </cell>
          <cell r="D2041" t="str">
            <v>ABBOTT DIAGNOSTICS</v>
          </cell>
        </row>
        <row r="2042">
          <cell r="A2042" t="str">
            <v>A058921106201</v>
          </cell>
          <cell r="B2042">
            <v>0</v>
          </cell>
          <cell r="C2042" t="str">
            <v>A05</v>
          </cell>
          <cell r="D2042" t="str">
            <v>ABBOTT DIAGNOSTICS</v>
          </cell>
        </row>
        <row r="2043">
          <cell r="A2043" t="str">
            <v>A058921110701</v>
          </cell>
          <cell r="B2043">
            <v>0</v>
          </cell>
          <cell r="C2043" t="str">
            <v>A05</v>
          </cell>
          <cell r="D2043" t="str">
            <v>ABBOTT DIAGNOSTICS</v>
          </cell>
        </row>
        <row r="2044">
          <cell r="A2044" t="str">
            <v>A058921115701</v>
          </cell>
          <cell r="B2044">
            <v>0</v>
          </cell>
          <cell r="C2044" t="str">
            <v>A05</v>
          </cell>
          <cell r="D2044" t="str">
            <v>ABBOTT DIAGNOSTICS</v>
          </cell>
        </row>
        <row r="2045">
          <cell r="A2045" t="str">
            <v>A058921116001</v>
          </cell>
          <cell r="B2045">
            <v>0</v>
          </cell>
          <cell r="C2045" t="str">
            <v>A05</v>
          </cell>
          <cell r="D2045" t="str">
            <v>ABBOTT DIAGNOSTICS</v>
          </cell>
        </row>
        <row r="2046">
          <cell r="A2046" t="str">
            <v>A058921117401</v>
          </cell>
          <cell r="B2046">
            <v>0</v>
          </cell>
          <cell r="C2046" t="str">
            <v>A05</v>
          </cell>
          <cell r="D2046" t="str">
            <v>ABBOTT DIAGNOSTICS</v>
          </cell>
        </row>
        <row r="2047">
          <cell r="A2047" t="str">
            <v>A058921118401</v>
          </cell>
          <cell r="B2047">
            <v>0</v>
          </cell>
          <cell r="C2047" t="str">
            <v>A05</v>
          </cell>
          <cell r="D2047" t="str">
            <v>ABBOTT DIAGNOSTICS</v>
          </cell>
        </row>
        <row r="2048">
          <cell r="A2048" t="str">
            <v>A058921118601</v>
          </cell>
          <cell r="B2048">
            <v>0</v>
          </cell>
          <cell r="C2048" t="str">
            <v>A05</v>
          </cell>
          <cell r="D2048" t="str">
            <v>ABBOTT DIAGNOSTICS</v>
          </cell>
        </row>
        <row r="2049">
          <cell r="A2049" t="str">
            <v>A058921118801</v>
          </cell>
          <cell r="B2049">
            <v>0</v>
          </cell>
          <cell r="C2049" t="str">
            <v>A05</v>
          </cell>
          <cell r="D2049" t="str">
            <v>ABBOTT DIAGNOSTICS</v>
          </cell>
        </row>
        <row r="2050">
          <cell r="A2050" t="str">
            <v>A058921119401</v>
          </cell>
          <cell r="B2050">
            <v>0</v>
          </cell>
          <cell r="C2050" t="str">
            <v>A05</v>
          </cell>
          <cell r="D2050" t="str">
            <v>ABBOTT DIAGNOSTICS</v>
          </cell>
        </row>
        <row r="2051">
          <cell r="A2051" t="str">
            <v>A058921124901</v>
          </cell>
          <cell r="B2051">
            <v>0</v>
          </cell>
          <cell r="C2051" t="str">
            <v>A05</v>
          </cell>
          <cell r="D2051" t="str">
            <v>ABBOTT DIAGNOSTICS</v>
          </cell>
        </row>
        <row r="2052">
          <cell r="A2052" t="str">
            <v>A058921128701</v>
          </cell>
          <cell r="B2052">
            <v>0</v>
          </cell>
          <cell r="C2052" t="str">
            <v>A05</v>
          </cell>
          <cell r="D2052" t="str">
            <v>ABBOTT DIAGNOSTICS</v>
          </cell>
        </row>
        <row r="2053">
          <cell r="A2053" t="str">
            <v>A058921129001</v>
          </cell>
          <cell r="B2053">
            <v>0</v>
          </cell>
          <cell r="C2053" t="str">
            <v>A05</v>
          </cell>
          <cell r="D2053" t="str">
            <v>ABBOTT DIAGNOSTICS</v>
          </cell>
        </row>
        <row r="2054">
          <cell r="A2054" t="str">
            <v>A058921129501</v>
          </cell>
          <cell r="B2054">
            <v>0</v>
          </cell>
          <cell r="C2054" t="str">
            <v>A05</v>
          </cell>
          <cell r="D2054" t="str">
            <v>ABBOTT DIAGNOSTICS</v>
          </cell>
        </row>
        <row r="2055">
          <cell r="A2055" t="str">
            <v>A058921130001</v>
          </cell>
          <cell r="B2055">
            <v>0</v>
          </cell>
          <cell r="C2055" t="str">
            <v>A05</v>
          </cell>
          <cell r="D2055" t="str">
            <v>ABBOTT DIAGNOSTICS</v>
          </cell>
        </row>
        <row r="2056">
          <cell r="A2056" t="str">
            <v>A058921134101</v>
          </cell>
          <cell r="B2056">
            <v>0</v>
          </cell>
          <cell r="C2056" t="str">
            <v>A05</v>
          </cell>
          <cell r="D2056" t="str">
            <v>ABBOTT DIAGNOSTICS</v>
          </cell>
        </row>
        <row r="2057">
          <cell r="A2057" t="str">
            <v>A058921135501</v>
          </cell>
          <cell r="B2057">
            <v>0</v>
          </cell>
          <cell r="C2057" t="str">
            <v>A05</v>
          </cell>
          <cell r="D2057" t="str">
            <v>ABBOTT DIAGNOSTICS</v>
          </cell>
        </row>
        <row r="2058">
          <cell r="A2058" t="str">
            <v>A058921137001</v>
          </cell>
          <cell r="B2058">
            <v>0</v>
          </cell>
          <cell r="C2058" t="str">
            <v>A05</v>
          </cell>
          <cell r="D2058" t="str">
            <v>ABBOTT DIAGNOSTICS</v>
          </cell>
        </row>
        <row r="2059">
          <cell r="A2059" t="str">
            <v>A058921137501</v>
          </cell>
          <cell r="B2059">
            <v>0</v>
          </cell>
          <cell r="C2059" t="str">
            <v>A05</v>
          </cell>
          <cell r="D2059" t="str">
            <v>ABBOTT DIAGNOSTICS</v>
          </cell>
        </row>
        <row r="2060">
          <cell r="A2060" t="str">
            <v>A058921137801</v>
          </cell>
          <cell r="B2060">
            <v>0</v>
          </cell>
          <cell r="C2060" t="str">
            <v>A05</v>
          </cell>
          <cell r="D2060" t="str">
            <v>ABBOTT DIAGNOSTICS</v>
          </cell>
        </row>
        <row r="2061">
          <cell r="A2061" t="str">
            <v>A058921138001</v>
          </cell>
          <cell r="B2061">
            <v>0</v>
          </cell>
          <cell r="C2061" t="str">
            <v>A05</v>
          </cell>
          <cell r="D2061" t="str">
            <v>ABBOTT DIAGNOSTICS</v>
          </cell>
        </row>
        <row r="2062">
          <cell r="A2062" t="str">
            <v>A058921138801</v>
          </cell>
          <cell r="B2062">
            <v>0</v>
          </cell>
          <cell r="C2062" t="str">
            <v>A05</v>
          </cell>
          <cell r="D2062" t="str">
            <v>ABBOTT DIAGNOSTICS</v>
          </cell>
        </row>
        <row r="2063">
          <cell r="A2063" t="str">
            <v>A058921139101</v>
          </cell>
          <cell r="B2063">
            <v>0</v>
          </cell>
          <cell r="C2063" t="str">
            <v>A05</v>
          </cell>
          <cell r="D2063" t="str">
            <v>ABBOTT DIAGNOSTICS</v>
          </cell>
        </row>
        <row r="2064">
          <cell r="A2064" t="str">
            <v>A058921143401</v>
          </cell>
          <cell r="B2064">
            <v>0</v>
          </cell>
          <cell r="C2064" t="str">
            <v>A05</v>
          </cell>
          <cell r="D2064" t="str">
            <v>ABBOTT DIAGNOSTICS</v>
          </cell>
        </row>
        <row r="2065">
          <cell r="A2065" t="str">
            <v>A058921143501</v>
          </cell>
          <cell r="B2065">
            <v>0</v>
          </cell>
          <cell r="C2065" t="str">
            <v>A05</v>
          </cell>
          <cell r="D2065" t="str">
            <v>ABBOTT DIAGNOSTICS</v>
          </cell>
        </row>
        <row r="2066">
          <cell r="A2066" t="str">
            <v>A058921143701</v>
          </cell>
          <cell r="B2066">
            <v>0</v>
          </cell>
          <cell r="C2066" t="str">
            <v>A05</v>
          </cell>
          <cell r="D2066" t="str">
            <v>ABBOTT DIAGNOSTICS</v>
          </cell>
        </row>
        <row r="2067">
          <cell r="A2067" t="str">
            <v>A058921143801</v>
          </cell>
          <cell r="B2067">
            <v>0</v>
          </cell>
          <cell r="C2067" t="str">
            <v>A05</v>
          </cell>
          <cell r="D2067" t="str">
            <v>ABBOTT DIAGNOSTICS</v>
          </cell>
        </row>
        <row r="2068">
          <cell r="A2068" t="str">
            <v>A058921146301</v>
          </cell>
          <cell r="B2068">
            <v>0</v>
          </cell>
          <cell r="C2068" t="str">
            <v>A05</v>
          </cell>
          <cell r="D2068" t="str">
            <v>ABBOTT DIAGNOSTICS</v>
          </cell>
        </row>
        <row r="2069">
          <cell r="A2069" t="str">
            <v>A058921149601</v>
          </cell>
          <cell r="B2069">
            <v>0</v>
          </cell>
          <cell r="C2069" t="str">
            <v>A05</v>
          </cell>
          <cell r="D2069" t="str">
            <v>ABBOTT DIAGNOSTICS</v>
          </cell>
        </row>
        <row r="2070">
          <cell r="A2070" t="str">
            <v>A058921149901</v>
          </cell>
          <cell r="B2070">
            <v>0</v>
          </cell>
          <cell r="C2070" t="str">
            <v>A05</v>
          </cell>
          <cell r="D2070" t="str">
            <v>ABBOTT DIAGNOSTICS</v>
          </cell>
        </row>
        <row r="2071">
          <cell r="A2071" t="str">
            <v>A058921151002</v>
          </cell>
          <cell r="B2071">
            <v>0</v>
          </cell>
          <cell r="C2071" t="str">
            <v>A05</v>
          </cell>
          <cell r="D2071" t="str">
            <v>ABBOTT DIAGNOSTICS</v>
          </cell>
        </row>
        <row r="2072">
          <cell r="A2072" t="str">
            <v>A058921151101</v>
          </cell>
          <cell r="B2072">
            <v>0</v>
          </cell>
          <cell r="C2072" t="str">
            <v>A05</v>
          </cell>
          <cell r="D2072" t="str">
            <v>ABBOTT DIAGNOSTICS</v>
          </cell>
        </row>
        <row r="2073">
          <cell r="A2073" t="str">
            <v>A058921152301</v>
          </cell>
          <cell r="B2073">
            <v>0</v>
          </cell>
          <cell r="C2073" t="str">
            <v>A05</v>
          </cell>
          <cell r="D2073" t="str">
            <v>ABBOTT DIAGNOSTICS</v>
          </cell>
        </row>
        <row r="2074">
          <cell r="A2074" t="str">
            <v>A058921152602</v>
          </cell>
          <cell r="B2074">
            <v>0</v>
          </cell>
          <cell r="C2074" t="str">
            <v>A05</v>
          </cell>
          <cell r="D2074" t="str">
            <v>ABBOTT DIAGNOSTICS</v>
          </cell>
        </row>
        <row r="2075">
          <cell r="A2075" t="str">
            <v>A058921153401</v>
          </cell>
          <cell r="B2075">
            <v>0</v>
          </cell>
          <cell r="C2075" t="str">
            <v>A05</v>
          </cell>
          <cell r="D2075" t="str">
            <v>ABBOTT DIAGNOSTICS</v>
          </cell>
        </row>
        <row r="2076">
          <cell r="A2076" t="str">
            <v>A058921160801</v>
          </cell>
          <cell r="B2076">
            <v>0</v>
          </cell>
          <cell r="C2076" t="str">
            <v>A05</v>
          </cell>
          <cell r="D2076" t="str">
            <v>ABBOTT DIAGNOSTICS</v>
          </cell>
        </row>
        <row r="2077">
          <cell r="A2077" t="str">
            <v>A058921161201</v>
          </cell>
          <cell r="B2077">
            <v>0</v>
          </cell>
          <cell r="C2077" t="str">
            <v>A05</v>
          </cell>
          <cell r="D2077" t="str">
            <v>ABBOTT DIAGNOSTICS</v>
          </cell>
        </row>
        <row r="2078">
          <cell r="A2078" t="str">
            <v>A058921161701</v>
          </cell>
          <cell r="B2078">
            <v>0</v>
          </cell>
          <cell r="C2078" t="str">
            <v>A05</v>
          </cell>
          <cell r="D2078" t="str">
            <v>ABBOTT DIAGNOSTICS</v>
          </cell>
        </row>
        <row r="2079">
          <cell r="A2079" t="str">
            <v>A058921162301</v>
          </cell>
          <cell r="B2079">
            <v>0</v>
          </cell>
          <cell r="C2079" t="str">
            <v>A05</v>
          </cell>
          <cell r="D2079" t="str">
            <v>ABBOTT DIAGNOSTICS</v>
          </cell>
        </row>
        <row r="2080">
          <cell r="A2080" t="str">
            <v>A058921162401</v>
          </cell>
          <cell r="B2080">
            <v>0</v>
          </cell>
          <cell r="C2080" t="str">
            <v>A05</v>
          </cell>
          <cell r="D2080" t="str">
            <v>ABBOTT DIAGNOSTICS</v>
          </cell>
        </row>
        <row r="2081">
          <cell r="A2081" t="str">
            <v>A058921162601</v>
          </cell>
          <cell r="B2081">
            <v>0</v>
          </cell>
          <cell r="C2081" t="str">
            <v>A05</v>
          </cell>
          <cell r="D2081" t="str">
            <v>ABBOTT DIAGNOSTICS</v>
          </cell>
        </row>
        <row r="2082">
          <cell r="A2082" t="str">
            <v>A058921163101</v>
          </cell>
          <cell r="B2082">
            <v>0</v>
          </cell>
          <cell r="C2082" t="str">
            <v>A05</v>
          </cell>
          <cell r="D2082" t="str">
            <v>ABBOTT DIAGNOSTICS</v>
          </cell>
        </row>
        <row r="2083">
          <cell r="A2083" t="str">
            <v>A058921163901</v>
          </cell>
          <cell r="B2083">
            <v>0</v>
          </cell>
          <cell r="C2083" t="str">
            <v>A05</v>
          </cell>
          <cell r="D2083" t="str">
            <v>ABBOTT DIAGNOSTICS</v>
          </cell>
        </row>
        <row r="2084">
          <cell r="A2084" t="str">
            <v>A058921164101</v>
          </cell>
          <cell r="B2084">
            <v>0</v>
          </cell>
          <cell r="C2084" t="str">
            <v>A05</v>
          </cell>
          <cell r="D2084" t="str">
            <v>ABBOTT DIAGNOSTICS</v>
          </cell>
        </row>
        <row r="2085">
          <cell r="A2085" t="str">
            <v>A058921165001</v>
          </cell>
          <cell r="B2085">
            <v>0</v>
          </cell>
          <cell r="C2085" t="str">
            <v>A05</v>
          </cell>
          <cell r="D2085" t="str">
            <v>ABBOTT DIAGNOSTICS</v>
          </cell>
        </row>
        <row r="2086">
          <cell r="A2086" t="str">
            <v>A058921165101</v>
          </cell>
          <cell r="B2086">
            <v>0</v>
          </cell>
          <cell r="C2086" t="str">
            <v>A05</v>
          </cell>
          <cell r="D2086" t="str">
            <v>ABBOTT DIAGNOSTICS</v>
          </cell>
        </row>
        <row r="2087">
          <cell r="A2087" t="str">
            <v>A058921166001</v>
          </cell>
          <cell r="B2087">
            <v>0</v>
          </cell>
          <cell r="C2087" t="str">
            <v>A05</v>
          </cell>
          <cell r="D2087" t="str">
            <v>ABBOTT DIAGNOSTICS</v>
          </cell>
        </row>
        <row r="2088">
          <cell r="A2088" t="str">
            <v>A058921166002</v>
          </cell>
          <cell r="B2088">
            <v>0</v>
          </cell>
          <cell r="C2088" t="str">
            <v>A05</v>
          </cell>
          <cell r="D2088" t="str">
            <v>ABBOTT DIAGNOSTICS</v>
          </cell>
        </row>
        <row r="2089">
          <cell r="A2089" t="str">
            <v>A058921166901</v>
          </cell>
          <cell r="B2089">
            <v>0</v>
          </cell>
          <cell r="C2089" t="str">
            <v>A05</v>
          </cell>
          <cell r="D2089" t="str">
            <v>ABBOTT DIAGNOSTICS</v>
          </cell>
        </row>
        <row r="2090">
          <cell r="A2090" t="str">
            <v>A058921168101</v>
          </cell>
          <cell r="B2090">
            <v>0</v>
          </cell>
          <cell r="C2090" t="str">
            <v>A05</v>
          </cell>
          <cell r="D2090" t="str">
            <v>ABBOTT DIAGNOSTICS</v>
          </cell>
        </row>
        <row r="2091">
          <cell r="A2091" t="str">
            <v>A058921168201</v>
          </cell>
          <cell r="B2091">
            <v>0</v>
          </cell>
          <cell r="C2091" t="str">
            <v>A05</v>
          </cell>
          <cell r="D2091" t="str">
            <v>ABBOTT DIAGNOSTICS</v>
          </cell>
        </row>
        <row r="2092">
          <cell r="A2092" t="str">
            <v>A058921170901</v>
          </cell>
          <cell r="B2092">
            <v>0</v>
          </cell>
          <cell r="C2092" t="str">
            <v>A05</v>
          </cell>
          <cell r="D2092" t="str">
            <v>ABBOTT DIAGNOSTICS</v>
          </cell>
        </row>
        <row r="2093">
          <cell r="A2093" t="str">
            <v>A058921174401</v>
          </cell>
          <cell r="B2093">
            <v>0</v>
          </cell>
          <cell r="C2093" t="str">
            <v>A05</v>
          </cell>
          <cell r="D2093" t="str">
            <v>ABBOTT DIAGNOSTICS</v>
          </cell>
        </row>
        <row r="2094">
          <cell r="A2094" t="str">
            <v>A058921174901</v>
          </cell>
          <cell r="B2094">
            <v>0</v>
          </cell>
          <cell r="C2094" t="str">
            <v>A05</v>
          </cell>
          <cell r="D2094" t="str">
            <v>ABBOTT DIAGNOSTICS</v>
          </cell>
        </row>
        <row r="2095">
          <cell r="A2095" t="str">
            <v>A058921175501</v>
          </cell>
          <cell r="B2095">
            <v>0</v>
          </cell>
          <cell r="C2095" t="str">
            <v>A05</v>
          </cell>
          <cell r="D2095" t="str">
            <v>ABBOTT DIAGNOSTICS</v>
          </cell>
        </row>
        <row r="2096">
          <cell r="A2096" t="str">
            <v>A058921175901</v>
          </cell>
          <cell r="B2096">
            <v>0</v>
          </cell>
          <cell r="C2096" t="str">
            <v>A05</v>
          </cell>
          <cell r="D2096" t="str">
            <v>ABBOTT DIAGNOSTICS</v>
          </cell>
        </row>
        <row r="2097">
          <cell r="A2097" t="str">
            <v>A058921176001</v>
          </cell>
          <cell r="B2097">
            <v>0</v>
          </cell>
          <cell r="C2097" t="str">
            <v>A05</v>
          </cell>
          <cell r="D2097" t="str">
            <v>ABBOTT DIAGNOSTICS</v>
          </cell>
        </row>
        <row r="2098">
          <cell r="A2098" t="str">
            <v>A058921176502</v>
          </cell>
          <cell r="B2098">
            <v>0</v>
          </cell>
          <cell r="C2098" t="str">
            <v>A05</v>
          </cell>
          <cell r="D2098" t="str">
            <v>ABBOTT DIAGNOSTICS</v>
          </cell>
        </row>
        <row r="2099">
          <cell r="A2099" t="str">
            <v>A058921181601</v>
          </cell>
          <cell r="B2099">
            <v>0</v>
          </cell>
          <cell r="C2099" t="str">
            <v>A05</v>
          </cell>
          <cell r="D2099" t="str">
            <v>ABBOTT DIAGNOSTICS</v>
          </cell>
        </row>
        <row r="2100">
          <cell r="A2100" t="str">
            <v>A058921181701</v>
          </cell>
          <cell r="B2100">
            <v>0</v>
          </cell>
          <cell r="C2100" t="str">
            <v>A05</v>
          </cell>
          <cell r="D2100" t="str">
            <v>ABBOTT DIAGNOSTICS</v>
          </cell>
        </row>
        <row r="2101">
          <cell r="A2101" t="str">
            <v>A058921181801</v>
          </cell>
          <cell r="B2101">
            <v>0</v>
          </cell>
          <cell r="C2101" t="str">
            <v>A05</v>
          </cell>
          <cell r="D2101" t="str">
            <v>ABBOTT DIAGNOSTICS</v>
          </cell>
        </row>
        <row r="2102">
          <cell r="A2102" t="str">
            <v>A058921181802</v>
          </cell>
          <cell r="B2102">
            <v>0</v>
          </cell>
          <cell r="C2102" t="str">
            <v>A05</v>
          </cell>
          <cell r="D2102" t="str">
            <v>ABBOTT DIAGNOSTICS</v>
          </cell>
        </row>
        <row r="2103">
          <cell r="A2103" t="str">
            <v>A058921184001</v>
          </cell>
          <cell r="B2103">
            <v>0</v>
          </cell>
          <cell r="C2103" t="str">
            <v>A05</v>
          </cell>
          <cell r="D2103" t="str">
            <v>ABBOTT DIAGNOSTICS</v>
          </cell>
        </row>
        <row r="2104">
          <cell r="A2104" t="str">
            <v>A058921184301</v>
          </cell>
          <cell r="B2104">
            <v>0</v>
          </cell>
          <cell r="C2104" t="str">
            <v>A05</v>
          </cell>
          <cell r="D2104" t="str">
            <v>ABBOTT DIAGNOSTICS</v>
          </cell>
        </row>
        <row r="2105">
          <cell r="A2105" t="str">
            <v>A058921185301</v>
          </cell>
          <cell r="B2105">
            <v>0</v>
          </cell>
          <cell r="C2105" t="str">
            <v>A05</v>
          </cell>
          <cell r="D2105" t="str">
            <v>ABBOTT DIAGNOSTICS</v>
          </cell>
        </row>
        <row r="2106">
          <cell r="A2106" t="str">
            <v>A058921185901</v>
          </cell>
          <cell r="B2106">
            <v>0</v>
          </cell>
          <cell r="C2106" t="str">
            <v>A05</v>
          </cell>
          <cell r="D2106" t="str">
            <v>ABBOTT DIAGNOSTICS</v>
          </cell>
        </row>
        <row r="2107">
          <cell r="A2107" t="str">
            <v>A058921186301</v>
          </cell>
          <cell r="B2107">
            <v>0</v>
          </cell>
          <cell r="C2107" t="str">
            <v>A05</v>
          </cell>
          <cell r="D2107" t="str">
            <v>ABBOTT DIAGNOSTICS</v>
          </cell>
        </row>
        <row r="2108">
          <cell r="A2108" t="str">
            <v>A058921187001</v>
          </cell>
          <cell r="B2108">
            <v>0</v>
          </cell>
          <cell r="C2108" t="str">
            <v>A05</v>
          </cell>
          <cell r="D2108" t="str">
            <v>ABBOTT DIAGNOSTICS</v>
          </cell>
        </row>
        <row r="2109">
          <cell r="A2109" t="str">
            <v>A058921187101</v>
          </cell>
          <cell r="B2109">
            <v>0</v>
          </cell>
          <cell r="C2109" t="str">
            <v>A05</v>
          </cell>
          <cell r="D2109" t="str">
            <v>ABBOTT DIAGNOSTICS</v>
          </cell>
        </row>
        <row r="2110">
          <cell r="A2110" t="str">
            <v>A058921187201</v>
          </cell>
          <cell r="B2110">
            <v>0</v>
          </cell>
          <cell r="C2110" t="str">
            <v>A05</v>
          </cell>
          <cell r="D2110" t="str">
            <v>ABBOTT DIAGNOSTICS</v>
          </cell>
        </row>
        <row r="2111">
          <cell r="A2111" t="str">
            <v>A058921188201</v>
          </cell>
          <cell r="B2111">
            <v>0</v>
          </cell>
          <cell r="C2111" t="str">
            <v>A05</v>
          </cell>
          <cell r="D2111" t="str">
            <v>ABBOTT DIAGNOSTICS</v>
          </cell>
        </row>
        <row r="2112">
          <cell r="A2112" t="str">
            <v>A058921189701</v>
          </cell>
          <cell r="B2112">
            <v>0</v>
          </cell>
          <cell r="C2112" t="str">
            <v>A05</v>
          </cell>
          <cell r="D2112" t="str">
            <v>ABBOTT DIAGNOSTICS</v>
          </cell>
        </row>
        <row r="2113">
          <cell r="A2113" t="str">
            <v>A058921190101</v>
          </cell>
          <cell r="B2113">
            <v>0</v>
          </cell>
          <cell r="C2113" t="str">
            <v>A05</v>
          </cell>
          <cell r="D2113" t="str">
            <v>ABBOTT DIAGNOSTICS</v>
          </cell>
        </row>
        <row r="2114">
          <cell r="A2114" t="str">
            <v>A058921190201</v>
          </cell>
          <cell r="B2114">
            <v>0</v>
          </cell>
          <cell r="C2114" t="str">
            <v>A05</v>
          </cell>
          <cell r="D2114" t="str">
            <v>ABBOTT DIAGNOSTICS</v>
          </cell>
        </row>
        <row r="2115">
          <cell r="A2115" t="str">
            <v>A058921190301</v>
          </cell>
          <cell r="B2115">
            <v>0</v>
          </cell>
          <cell r="C2115" t="str">
            <v>A05</v>
          </cell>
          <cell r="D2115" t="str">
            <v>ABBOTT DIAGNOSTICS</v>
          </cell>
        </row>
        <row r="2116">
          <cell r="A2116" t="str">
            <v>A058921190401</v>
          </cell>
          <cell r="B2116">
            <v>0</v>
          </cell>
          <cell r="C2116" t="str">
            <v>A05</v>
          </cell>
          <cell r="D2116" t="str">
            <v>ABBOTT DIAGNOSTICS</v>
          </cell>
        </row>
        <row r="2117">
          <cell r="A2117" t="str">
            <v>A058921191001</v>
          </cell>
          <cell r="B2117">
            <v>0</v>
          </cell>
          <cell r="C2117" t="str">
            <v>A05</v>
          </cell>
          <cell r="D2117" t="str">
            <v>ABBOTT DIAGNOSTICS</v>
          </cell>
        </row>
        <row r="2118">
          <cell r="A2118" t="str">
            <v>A058921191101</v>
          </cell>
          <cell r="B2118">
            <v>0</v>
          </cell>
          <cell r="C2118" t="str">
            <v>A05</v>
          </cell>
          <cell r="D2118" t="str">
            <v>ABBOTT DIAGNOSTICS</v>
          </cell>
        </row>
        <row r="2119">
          <cell r="A2119" t="str">
            <v>A058921191201</v>
          </cell>
          <cell r="B2119">
            <v>0</v>
          </cell>
          <cell r="C2119" t="str">
            <v>A05</v>
          </cell>
          <cell r="D2119" t="str">
            <v>ABBOTT DIAGNOSTICS</v>
          </cell>
        </row>
        <row r="2120">
          <cell r="A2120" t="str">
            <v>A058921191501</v>
          </cell>
          <cell r="B2120">
            <v>0</v>
          </cell>
          <cell r="C2120" t="str">
            <v>A05</v>
          </cell>
          <cell r="D2120" t="str">
            <v>ABBOTT DIAGNOSTICS</v>
          </cell>
        </row>
        <row r="2121">
          <cell r="A2121" t="str">
            <v>A058921191601</v>
          </cell>
          <cell r="B2121">
            <v>0</v>
          </cell>
          <cell r="C2121" t="str">
            <v>A05</v>
          </cell>
          <cell r="D2121" t="str">
            <v>ABBOTT DIAGNOSTICS</v>
          </cell>
        </row>
        <row r="2122">
          <cell r="A2122" t="str">
            <v>A058921192101</v>
          </cell>
          <cell r="B2122">
            <v>0</v>
          </cell>
          <cell r="C2122" t="str">
            <v>A05</v>
          </cell>
          <cell r="D2122" t="str">
            <v>ABBOTT DIAGNOSTICS</v>
          </cell>
        </row>
        <row r="2123">
          <cell r="A2123" t="str">
            <v>A058921192201</v>
          </cell>
          <cell r="B2123">
            <v>0</v>
          </cell>
          <cell r="C2123" t="str">
            <v>A05</v>
          </cell>
          <cell r="D2123" t="str">
            <v>ABBOTT DIAGNOSTICS</v>
          </cell>
        </row>
        <row r="2124">
          <cell r="A2124" t="str">
            <v>A058921192401</v>
          </cell>
          <cell r="B2124">
            <v>0</v>
          </cell>
          <cell r="C2124" t="str">
            <v>A05</v>
          </cell>
          <cell r="D2124" t="str">
            <v>ABBOTT DIAGNOSTICS</v>
          </cell>
        </row>
        <row r="2125">
          <cell r="A2125" t="str">
            <v>A058921192501</v>
          </cell>
          <cell r="B2125">
            <v>0</v>
          </cell>
          <cell r="C2125" t="str">
            <v>A05</v>
          </cell>
          <cell r="D2125" t="str">
            <v>ABBOTT DIAGNOSTICS</v>
          </cell>
        </row>
        <row r="2126">
          <cell r="A2126" t="str">
            <v>A058921192701</v>
          </cell>
          <cell r="B2126">
            <v>0</v>
          </cell>
          <cell r="C2126" t="str">
            <v>A05</v>
          </cell>
          <cell r="D2126" t="str">
            <v>ABBOTT DIAGNOSTICS</v>
          </cell>
        </row>
        <row r="2127">
          <cell r="A2127" t="str">
            <v>A058921192901</v>
          </cell>
          <cell r="B2127">
            <v>0</v>
          </cell>
          <cell r="C2127" t="str">
            <v>A05</v>
          </cell>
          <cell r="D2127" t="str">
            <v>ABBOTT DIAGNOSTICS</v>
          </cell>
        </row>
        <row r="2128">
          <cell r="A2128" t="str">
            <v>A058921193001</v>
          </cell>
          <cell r="B2128">
            <v>0</v>
          </cell>
          <cell r="C2128" t="str">
            <v>A05</v>
          </cell>
          <cell r="D2128" t="str">
            <v>ABBOTT DIAGNOSTICS</v>
          </cell>
        </row>
        <row r="2129">
          <cell r="A2129" t="str">
            <v>A058921193201</v>
          </cell>
          <cell r="B2129">
            <v>0</v>
          </cell>
          <cell r="C2129" t="str">
            <v>A05</v>
          </cell>
          <cell r="D2129" t="str">
            <v>ABBOTT DIAGNOSTICS</v>
          </cell>
        </row>
        <row r="2130">
          <cell r="A2130" t="str">
            <v>A058921193301</v>
          </cell>
          <cell r="B2130">
            <v>0</v>
          </cell>
          <cell r="C2130" t="str">
            <v>A05</v>
          </cell>
          <cell r="D2130" t="str">
            <v>ABBOTT DIAGNOSTICS</v>
          </cell>
        </row>
        <row r="2131">
          <cell r="A2131" t="str">
            <v>A058921193401</v>
          </cell>
          <cell r="B2131">
            <v>0</v>
          </cell>
          <cell r="C2131" t="str">
            <v>A05</v>
          </cell>
          <cell r="D2131" t="str">
            <v>ABBOTT DIAGNOSTICS</v>
          </cell>
        </row>
        <row r="2132">
          <cell r="A2132" t="str">
            <v>A058921193601</v>
          </cell>
          <cell r="B2132">
            <v>0</v>
          </cell>
          <cell r="C2132" t="str">
            <v>A05</v>
          </cell>
          <cell r="D2132" t="str">
            <v>ABBOTT DIAGNOSTICS</v>
          </cell>
        </row>
        <row r="2133">
          <cell r="A2133" t="str">
            <v>A058921193701</v>
          </cell>
          <cell r="B2133">
            <v>0</v>
          </cell>
          <cell r="C2133" t="str">
            <v>A05</v>
          </cell>
          <cell r="D2133" t="str">
            <v>ABBOTT DIAGNOSTICS</v>
          </cell>
        </row>
        <row r="2134">
          <cell r="A2134" t="str">
            <v>A058921193901</v>
          </cell>
          <cell r="B2134">
            <v>0</v>
          </cell>
          <cell r="C2134" t="str">
            <v>A05</v>
          </cell>
          <cell r="D2134" t="str">
            <v>ABBOTT DIAGNOSTICS</v>
          </cell>
        </row>
        <row r="2135">
          <cell r="A2135" t="str">
            <v>A058921195201</v>
          </cell>
          <cell r="B2135">
            <v>0</v>
          </cell>
          <cell r="C2135" t="str">
            <v>A05</v>
          </cell>
          <cell r="D2135" t="str">
            <v>ABBOTT DIAGNOSTICS</v>
          </cell>
        </row>
        <row r="2136">
          <cell r="A2136" t="str">
            <v>A058921195701</v>
          </cell>
          <cell r="B2136">
            <v>0</v>
          </cell>
          <cell r="C2136" t="str">
            <v>A05</v>
          </cell>
          <cell r="D2136" t="str">
            <v>ABBOTT DIAGNOSTICS</v>
          </cell>
        </row>
        <row r="2137">
          <cell r="A2137" t="str">
            <v>A058921195901</v>
          </cell>
          <cell r="B2137">
            <v>0</v>
          </cell>
          <cell r="C2137" t="str">
            <v>A05</v>
          </cell>
          <cell r="D2137" t="str">
            <v>ABBOTT DIAGNOSTICS</v>
          </cell>
        </row>
        <row r="2138">
          <cell r="A2138" t="str">
            <v>A058921196101</v>
          </cell>
          <cell r="B2138">
            <v>0</v>
          </cell>
          <cell r="C2138" t="str">
            <v>A05</v>
          </cell>
          <cell r="D2138" t="str">
            <v>ABBOTT DIAGNOSTICS</v>
          </cell>
        </row>
        <row r="2139">
          <cell r="A2139" t="str">
            <v>A058921197801</v>
          </cell>
          <cell r="B2139">
            <v>0</v>
          </cell>
          <cell r="C2139" t="str">
            <v>A05</v>
          </cell>
          <cell r="D2139" t="str">
            <v>ABBOTT DIAGNOSTICS</v>
          </cell>
        </row>
        <row r="2140">
          <cell r="A2140" t="str">
            <v>A058921198201</v>
          </cell>
          <cell r="B2140">
            <v>0</v>
          </cell>
          <cell r="C2140" t="str">
            <v>A05</v>
          </cell>
          <cell r="D2140" t="str">
            <v>ABBOTT DIAGNOSTICS</v>
          </cell>
        </row>
        <row r="2141">
          <cell r="A2141" t="str">
            <v>A058921204601</v>
          </cell>
          <cell r="B2141">
            <v>0</v>
          </cell>
          <cell r="C2141" t="str">
            <v>A05</v>
          </cell>
          <cell r="D2141" t="str">
            <v>ABBOTT DIAGNOSTICS</v>
          </cell>
        </row>
        <row r="2142">
          <cell r="A2142" t="str">
            <v>A058921204902</v>
          </cell>
          <cell r="B2142">
            <v>0</v>
          </cell>
          <cell r="C2142" t="str">
            <v>A05</v>
          </cell>
          <cell r="D2142" t="str">
            <v>ABBOTT DIAGNOSTICS</v>
          </cell>
        </row>
        <row r="2143">
          <cell r="A2143" t="str">
            <v>A058921206101</v>
          </cell>
          <cell r="B2143">
            <v>0</v>
          </cell>
          <cell r="C2143" t="str">
            <v>A05</v>
          </cell>
          <cell r="D2143" t="str">
            <v>ABBOTT DIAGNOSTICS</v>
          </cell>
        </row>
        <row r="2144">
          <cell r="A2144" t="str">
            <v>A058921206102</v>
          </cell>
          <cell r="B2144">
            <v>0</v>
          </cell>
          <cell r="C2144" t="str">
            <v>A05</v>
          </cell>
          <cell r="D2144" t="str">
            <v>ABBOTT DIAGNOSTICS</v>
          </cell>
        </row>
        <row r="2145">
          <cell r="A2145" t="str">
            <v>A058921207601</v>
          </cell>
          <cell r="B2145">
            <v>0</v>
          </cell>
          <cell r="C2145" t="str">
            <v>A05</v>
          </cell>
          <cell r="D2145" t="str">
            <v>ABBOTT DIAGNOSTICS</v>
          </cell>
        </row>
        <row r="2146">
          <cell r="A2146" t="str">
            <v>A058921207901</v>
          </cell>
          <cell r="B2146">
            <v>0</v>
          </cell>
          <cell r="C2146" t="str">
            <v>A05</v>
          </cell>
          <cell r="D2146" t="str">
            <v>ABBOTT DIAGNOSTICS</v>
          </cell>
        </row>
        <row r="2147">
          <cell r="A2147" t="str">
            <v>A058921208501</v>
          </cell>
          <cell r="B2147">
            <v>0</v>
          </cell>
          <cell r="C2147" t="str">
            <v>A05</v>
          </cell>
          <cell r="D2147" t="str">
            <v>ABBOTT DIAGNOSTICS</v>
          </cell>
        </row>
        <row r="2148">
          <cell r="A2148" t="str">
            <v>A058921209701</v>
          </cell>
          <cell r="B2148">
            <v>0</v>
          </cell>
          <cell r="C2148" t="str">
            <v>A05</v>
          </cell>
          <cell r="D2148" t="str">
            <v>ABBOTT DIAGNOSTICS</v>
          </cell>
        </row>
        <row r="2149">
          <cell r="A2149" t="str">
            <v>A058921210301</v>
          </cell>
          <cell r="B2149">
            <v>0</v>
          </cell>
          <cell r="C2149" t="str">
            <v>A05</v>
          </cell>
          <cell r="D2149" t="str">
            <v>ABBOTT DIAGNOSTICS</v>
          </cell>
        </row>
        <row r="2150">
          <cell r="A2150" t="str">
            <v>A058921210801</v>
          </cell>
          <cell r="B2150">
            <v>0</v>
          </cell>
          <cell r="C2150" t="str">
            <v>A05</v>
          </cell>
          <cell r="D2150" t="str">
            <v>ABBOTT DIAGNOSTICS</v>
          </cell>
        </row>
        <row r="2151">
          <cell r="A2151" t="str">
            <v>A058921215001</v>
          </cell>
          <cell r="B2151">
            <v>0</v>
          </cell>
          <cell r="C2151" t="str">
            <v>A05</v>
          </cell>
          <cell r="D2151" t="str">
            <v>ABBOTT DIAGNOSTICS</v>
          </cell>
        </row>
        <row r="2152">
          <cell r="A2152" t="str">
            <v>A058921215201</v>
          </cell>
          <cell r="B2152">
            <v>0</v>
          </cell>
          <cell r="C2152" t="str">
            <v>A05</v>
          </cell>
          <cell r="D2152" t="str">
            <v>ABBOTT DIAGNOSTICS</v>
          </cell>
        </row>
        <row r="2153">
          <cell r="A2153" t="str">
            <v>A058921215501</v>
          </cell>
          <cell r="B2153">
            <v>0</v>
          </cell>
          <cell r="C2153" t="str">
            <v>A05</v>
          </cell>
          <cell r="D2153" t="str">
            <v>ABBOTT DIAGNOSTICS</v>
          </cell>
        </row>
        <row r="2154">
          <cell r="A2154" t="str">
            <v>A058921216202</v>
          </cell>
          <cell r="B2154">
            <v>0</v>
          </cell>
          <cell r="C2154" t="str">
            <v>A05</v>
          </cell>
          <cell r="D2154" t="str">
            <v>ABBOTT DIAGNOSTICS</v>
          </cell>
        </row>
        <row r="2155">
          <cell r="A2155" t="str">
            <v>A058921217201</v>
          </cell>
          <cell r="B2155">
            <v>0</v>
          </cell>
          <cell r="C2155" t="str">
            <v>A05</v>
          </cell>
          <cell r="D2155" t="str">
            <v>ABBOTT DIAGNOSTICS</v>
          </cell>
        </row>
        <row r="2156">
          <cell r="A2156" t="str">
            <v>A058921217301</v>
          </cell>
          <cell r="B2156">
            <v>0</v>
          </cell>
          <cell r="C2156" t="str">
            <v>A05</v>
          </cell>
          <cell r="D2156" t="str">
            <v>ABBOTT DIAGNOSTICS</v>
          </cell>
        </row>
        <row r="2157">
          <cell r="A2157" t="str">
            <v>A058921217401</v>
          </cell>
          <cell r="B2157">
            <v>0</v>
          </cell>
          <cell r="C2157" t="str">
            <v>A05</v>
          </cell>
          <cell r="D2157" t="str">
            <v>ABBOTT DIAGNOSTICS</v>
          </cell>
        </row>
        <row r="2158">
          <cell r="A2158" t="str">
            <v>A058921223001</v>
          </cell>
          <cell r="B2158">
            <v>0</v>
          </cell>
          <cell r="C2158" t="str">
            <v>A05</v>
          </cell>
          <cell r="D2158" t="str">
            <v>ABBOTT DIAGNOSTICS</v>
          </cell>
        </row>
        <row r="2159">
          <cell r="A2159" t="str">
            <v>A058921225601</v>
          </cell>
          <cell r="B2159">
            <v>0</v>
          </cell>
          <cell r="C2159" t="str">
            <v>A05</v>
          </cell>
          <cell r="D2159" t="str">
            <v>ABBOTT DIAGNOSTICS</v>
          </cell>
        </row>
        <row r="2160">
          <cell r="A2160" t="str">
            <v>A058921241701</v>
          </cell>
          <cell r="B2160">
            <v>0</v>
          </cell>
          <cell r="C2160" t="str">
            <v>A05</v>
          </cell>
          <cell r="D2160" t="str">
            <v>ABBOTT DIAGNOSTICS</v>
          </cell>
        </row>
        <row r="2161">
          <cell r="A2161" t="str">
            <v>A058921242501</v>
          </cell>
          <cell r="B2161">
            <v>0</v>
          </cell>
          <cell r="C2161" t="str">
            <v>A05</v>
          </cell>
          <cell r="D2161" t="str">
            <v>ABBOTT DIAGNOSTICS</v>
          </cell>
        </row>
        <row r="2162">
          <cell r="A2162" t="str">
            <v>A058921244201</v>
          </cell>
          <cell r="B2162">
            <v>0</v>
          </cell>
          <cell r="C2162" t="str">
            <v>A05</v>
          </cell>
          <cell r="D2162" t="str">
            <v>ABBOTT DIAGNOSTICS</v>
          </cell>
        </row>
        <row r="2163">
          <cell r="A2163" t="str">
            <v>A058921244301</v>
          </cell>
          <cell r="B2163">
            <v>0</v>
          </cell>
          <cell r="C2163" t="str">
            <v>A05</v>
          </cell>
          <cell r="D2163" t="str">
            <v>ABBOTT DIAGNOSTICS</v>
          </cell>
        </row>
        <row r="2164">
          <cell r="A2164" t="str">
            <v>A058921247301</v>
          </cell>
          <cell r="B2164">
            <v>0</v>
          </cell>
          <cell r="C2164" t="str">
            <v>A05</v>
          </cell>
          <cell r="D2164" t="str">
            <v>ABBOTT DIAGNOSTICS</v>
          </cell>
        </row>
        <row r="2165">
          <cell r="A2165" t="str">
            <v>A058921260501</v>
          </cell>
          <cell r="B2165">
            <v>0</v>
          </cell>
          <cell r="C2165" t="str">
            <v>A05</v>
          </cell>
          <cell r="D2165" t="str">
            <v>ABBOTT DIAGNOSTICS</v>
          </cell>
        </row>
        <row r="2166">
          <cell r="A2166" t="str">
            <v>A058921262101</v>
          </cell>
          <cell r="B2166">
            <v>0</v>
          </cell>
          <cell r="C2166" t="str">
            <v>A05</v>
          </cell>
          <cell r="D2166" t="str">
            <v>ABBOTT DIAGNOSTICS</v>
          </cell>
        </row>
        <row r="2167">
          <cell r="A2167" t="str">
            <v>A058921263901</v>
          </cell>
          <cell r="B2167">
            <v>0</v>
          </cell>
          <cell r="C2167" t="str">
            <v>A05</v>
          </cell>
          <cell r="D2167" t="str">
            <v>ABBOTT DIAGNOSTICS</v>
          </cell>
        </row>
        <row r="2168">
          <cell r="A2168" t="str">
            <v>A058921271201</v>
          </cell>
          <cell r="B2168">
            <v>0</v>
          </cell>
          <cell r="C2168" t="str">
            <v>A05</v>
          </cell>
          <cell r="D2168" t="str">
            <v>ABBOTT DIAGNOSTICS</v>
          </cell>
        </row>
        <row r="2169">
          <cell r="A2169" t="str">
            <v>A058921274101</v>
          </cell>
          <cell r="B2169">
            <v>0</v>
          </cell>
          <cell r="C2169" t="str">
            <v>A05</v>
          </cell>
          <cell r="D2169" t="str">
            <v>ABBOTT DIAGNOSTICS</v>
          </cell>
        </row>
        <row r="2170">
          <cell r="A2170" t="str">
            <v>A058921274801</v>
          </cell>
          <cell r="B2170">
            <v>0</v>
          </cell>
          <cell r="C2170" t="str">
            <v>A05</v>
          </cell>
          <cell r="D2170" t="str">
            <v>ABBOTT DIAGNOSTICS</v>
          </cell>
        </row>
        <row r="2171">
          <cell r="A2171" t="str">
            <v>A058921274901</v>
          </cell>
          <cell r="B2171">
            <v>0</v>
          </cell>
          <cell r="C2171" t="str">
            <v>A05</v>
          </cell>
          <cell r="D2171" t="str">
            <v>ABBOTT DIAGNOSTICS</v>
          </cell>
        </row>
        <row r="2172">
          <cell r="A2172" t="str">
            <v>A058921275001</v>
          </cell>
          <cell r="B2172">
            <v>0</v>
          </cell>
          <cell r="C2172" t="str">
            <v>A05</v>
          </cell>
          <cell r="D2172" t="str">
            <v>ABBOTT DIAGNOSTICS</v>
          </cell>
        </row>
        <row r="2173">
          <cell r="A2173" t="str">
            <v>A058921275101</v>
          </cell>
          <cell r="B2173">
            <v>0</v>
          </cell>
          <cell r="C2173" t="str">
            <v>A05</v>
          </cell>
          <cell r="D2173" t="str">
            <v>ABBOTT DIAGNOSTICS</v>
          </cell>
        </row>
        <row r="2174">
          <cell r="A2174" t="str">
            <v>A058921275201</v>
          </cell>
          <cell r="B2174">
            <v>0</v>
          </cell>
          <cell r="C2174" t="str">
            <v>A05</v>
          </cell>
          <cell r="D2174" t="str">
            <v>ABBOTT DIAGNOSTICS</v>
          </cell>
        </row>
        <row r="2175">
          <cell r="A2175" t="str">
            <v>A058921275301</v>
          </cell>
          <cell r="B2175">
            <v>0</v>
          </cell>
          <cell r="C2175" t="str">
            <v>A05</v>
          </cell>
          <cell r="D2175" t="str">
            <v>ABBOTT DIAGNOSTICS</v>
          </cell>
        </row>
        <row r="2176">
          <cell r="A2176" t="str">
            <v>A058921275401</v>
          </cell>
          <cell r="B2176">
            <v>0</v>
          </cell>
          <cell r="C2176" t="str">
            <v>A05</v>
          </cell>
          <cell r="D2176" t="str">
            <v>ABBOTT DIAGNOSTICS</v>
          </cell>
        </row>
        <row r="2177">
          <cell r="A2177" t="str">
            <v>A058921275601</v>
          </cell>
          <cell r="B2177">
            <v>0</v>
          </cell>
          <cell r="C2177" t="str">
            <v>A05</v>
          </cell>
          <cell r="D2177" t="str">
            <v>ABBOTT DIAGNOSTICS</v>
          </cell>
        </row>
        <row r="2178">
          <cell r="A2178" t="str">
            <v>A058921275801</v>
          </cell>
          <cell r="B2178">
            <v>0</v>
          </cell>
          <cell r="C2178" t="str">
            <v>A05</v>
          </cell>
          <cell r="D2178" t="str">
            <v>ABBOTT DIAGNOSTICS</v>
          </cell>
        </row>
        <row r="2179">
          <cell r="A2179" t="str">
            <v>A058921276601</v>
          </cell>
          <cell r="B2179">
            <v>0</v>
          </cell>
          <cell r="C2179" t="str">
            <v>A05</v>
          </cell>
          <cell r="D2179" t="str">
            <v>ABBOTT DIAGNOSTICS</v>
          </cell>
        </row>
        <row r="2180">
          <cell r="A2180" t="str">
            <v>A058921277101</v>
          </cell>
          <cell r="B2180">
            <v>0</v>
          </cell>
          <cell r="C2180" t="str">
            <v>A05</v>
          </cell>
          <cell r="D2180" t="str">
            <v>ABBOTT DIAGNOSTICS</v>
          </cell>
        </row>
        <row r="2181">
          <cell r="A2181" t="str">
            <v>A058921277501</v>
          </cell>
          <cell r="B2181">
            <v>0</v>
          </cell>
          <cell r="C2181" t="str">
            <v>A05</v>
          </cell>
          <cell r="D2181" t="str">
            <v>ABBOTT DIAGNOSTICS</v>
          </cell>
        </row>
        <row r="2182">
          <cell r="A2182" t="str">
            <v>A058921278401</v>
          </cell>
          <cell r="B2182">
            <v>0</v>
          </cell>
          <cell r="C2182" t="str">
            <v>A05</v>
          </cell>
          <cell r="D2182" t="str">
            <v>ABBOTT DIAGNOSTICS</v>
          </cell>
        </row>
        <row r="2183">
          <cell r="A2183" t="str">
            <v>A058921278402</v>
          </cell>
          <cell r="B2183">
            <v>0</v>
          </cell>
          <cell r="C2183" t="str">
            <v>A05</v>
          </cell>
          <cell r="D2183" t="str">
            <v>ABBOTT DIAGNOSTICS</v>
          </cell>
        </row>
        <row r="2184">
          <cell r="A2184" t="str">
            <v>A058921278502</v>
          </cell>
          <cell r="B2184">
            <v>0</v>
          </cell>
          <cell r="C2184" t="str">
            <v>A05</v>
          </cell>
          <cell r="D2184" t="str">
            <v>ABBOTT DIAGNOSTICS</v>
          </cell>
        </row>
        <row r="2185">
          <cell r="A2185" t="str">
            <v>A058921278601</v>
          </cell>
          <cell r="B2185">
            <v>0</v>
          </cell>
          <cell r="C2185" t="str">
            <v>A05</v>
          </cell>
          <cell r="D2185" t="str">
            <v>ABBOTT DIAGNOSTICS</v>
          </cell>
        </row>
        <row r="2186">
          <cell r="A2186" t="str">
            <v>A058921278602</v>
          </cell>
          <cell r="B2186">
            <v>0</v>
          </cell>
          <cell r="C2186" t="str">
            <v>A05</v>
          </cell>
          <cell r="D2186" t="str">
            <v>ABBOTT DIAGNOSTICS</v>
          </cell>
        </row>
        <row r="2187">
          <cell r="A2187" t="str">
            <v>A058921278801</v>
          </cell>
          <cell r="B2187">
            <v>0</v>
          </cell>
          <cell r="C2187" t="str">
            <v>A05</v>
          </cell>
          <cell r="D2187" t="str">
            <v>ABBOTT DIAGNOSTICS</v>
          </cell>
        </row>
        <row r="2188">
          <cell r="A2188" t="str">
            <v>A058921279101</v>
          </cell>
          <cell r="B2188">
            <v>0</v>
          </cell>
          <cell r="C2188" t="str">
            <v>A05</v>
          </cell>
          <cell r="D2188" t="str">
            <v>ABBOTT DIAGNOSTICS</v>
          </cell>
        </row>
        <row r="2189">
          <cell r="A2189" t="str">
            <v>A058921279301</v>
          </cell>
          <cell r="B2189">
            <v>0</v>
          </cell>
          <cell r="C2189" t="str">
            <v>A05</v>
          </cell>
          <cell r="D2189" t="str">
            <v>ABBOTT DIAGNOSTICS</v>
          </cell>
        </row>
        <row r="2190">
          <cell r="A2190" t="str">
            <v>A058921279401</v>
          </cell>
          <cell r="B2190">
            <v>0</v>
          </cell>
          <cell r="C2190" t="str">
            <v>A05</v>
          </cell>
          <cell r="D2190" t="str">
            <v>ABBOTT DIAGNOSTICS</v>
          </cell>
        </row>
        <row r="2191">
          <cell r="A2191" t="str">
            <v>A058921279501</v>
          </cell>
          <cell r="B2191">
            <v>0</v>
          </cell>
          <cell r="C2191" t="str">
            <v>A05</v>
          </cell>
          <cell r="D2191" t="str">
            <v>ABBOTT DIAGNOSTICS</v>
          </cell>
        </row>
        <row r="2192">
          <cell r="A2192" t="str">
            <v>A058921279601</v>
          </cell>
          <cell r="B2192">
            <v>0</v>
          </cell>
          <cell r="C2192" t="str">
            <v>A05</v>
          </cell>
          <cell r="D2192" t="str">
            <v>ABBOTT DIAGNOSTICS</v>
          </cell>
        </row>
        <row r="2193">
          <cell r="A2193" t="str">
            <v>A058921279801</v>
          </cell>
          <cell r="B2193">
            <v>0</v>
          </cell>
          <cell r="C2193" t="str">
            <v>A05</v>
          </cell>
          <cell r="D2193" t="str">
            <v>ABBOTT DIAGNOSTICS</v>
          </cell>
        </row>
        <row r="2194">
          <cell r="A2194" t="str">
            <v>A058921281001</v>
          </cell>
          <cell r="B2194">
            <v>0</v>
          </cell>
          <cell r="C2194" t="str">
            <v>A05</v>
          </cell>
          <cell r="D2194" t="str">
            <v>ABBOTT DIAGNOSTICS</v>
          </cell>
        </row>
        <row r="2195">
          <cell r="A2195" t="str">
            <v>A058921281101</v>
          </cell>
          <cell r="B2195">
            <v>0</v>
          </cell>
          <cell r="C2195" t="str">
            <v>A05</v>
          </cell>
          <cell r="D2195" t="str">
            <v>ABBOTT DIAGNOSTICS</v>
          </cell>
        </row>
        <row r="2196">
          <cell r="A2196" t="str">
            <v>A058921284201</v>
          </cell>
          <cell r="B2196">
            <v>0</v>
          </cell>
          <cell r="C2196" t="str">
            <v>A05</v>
          </cell>
          <cell r="D2196" t="str">
            <v>ABBOTT DIAGNOSTICS</v>
          </cell>
        </row>
        <row r="2197">
          <cell r="A2197" t="str">
            <v>A058921290901</v>
          </cell>
          <cell r="B2197">
            <v>0</v>
          </cell>
          <cell r="C2197" t="str">
            <v>A05</v>
          </cell>
          <cell r="D2197" t="str">
            <v>ABBOTT DIAGNOSTICS</v>
          </cell>
        </row>
        <row r="2198">
          <cell r="A2198" t="str">
            <v>A058921292201</v>
          </cell>
          <cell r="B2198">
            <v>0</v>
          </cell>
          <cell r="C2198" t="str">
            <v>A05</v>
          </cell>
          <cell r="D2198" t="str">
            <v>ABBOTT DIAGNOSTICS</v>
          </cell>
        </row>
        <row r="2199">
          <cell r="A2199" t="str">
            <v>A058921292301</v>
          </cell>
          <cell r="B2199">
            <v>0</v>
          </cell>
          <cell r="C2199" t="str">
            <v>A05</v>
          </cell>
          <cell r="D2199" t="str">
            <v>ABBOTT DIAGNOSTICS</v>
          </cell>
        </row>
        <row r="2200">
          <cell r="A2200" t="str">
            <v>A058921292401</v>
          </cell>
          <cell r="B2200">
            <v>0</v>
          </cell>
          <cell r="C2200" t="str">
            <v>A05</v>
          </cell>
          <cell r="D2200" t="str">
            <v>ABBOTT DIAGNOSTICS</v>
          </cell>
        </row>
        <row r="2201">
          <cell r="A2201" t="str">
            <v>A058921293301</v>
          </cell>
          <cell r="B2201">
            <v>0</v>
          </cell>
          <cell r="C2201" t="str">
            <v>A05</v>
          </cell>
          <cell r="D2201" t="str">
            <v>ABBOTT DIAGNOSTICS</v>
          </cell>
        </row>
        <row r="2202">
          <cell r="A2202" t="str">
            <v>A058923070101</v>
          </cell>
          <cell r="B2202">
            <v>0</v>
          </cell>
          <cell r="C2202" t="str">
            <v>A05</v>
          </cell>
          <cell r="D2202" t="str">
            <v>ABBOTT DIAGNOSTICS</v>
          </cell>
        </row>
        <row r="2203">
          <cell r="A2203" t="str">
            <v>A058930072501</v>
          </cell>
          <cell r="B2203">
            <v>0</v>
          </cell>
          <cell r="C2203" t="str">
            <v>A05</v>
          </cell>
          <cell r="D2203" t="str">
            <v>ABBOTT DIAGNOSTICS</v>
          </cell>
        </row>
        <row r="2204">
          <cell r="A2204" t="str">
            <v>A058930076901</v>
          </cell>
          <cell r="B2204">
            <v>0</v>
          </cell>
          <cell r="C2204" t="str">
            <v>A05</v>
          </cell>
          <cell r="D2204" t="str">
            <v>ABBOTT DIAGNOSTICS</v>
          </cell>
        </row>
        <row r="2205">
          <cell r="A2205" t="str">
            <v>A058930251701</v>
          </cell>
          <cell r="B2205">
            <v>0</v>
          </cell>
          <cell r="C2205" t="str">
            <v>A05</v>
          </cell>
          <cell r="D2205" t="str">
            <v>ABBOTT DIAGNOSTICS</v>
          </cell>
        </row>
        <row r="2206">
          <cell r="A2206" t="str">
            <v>A058930270701</v>
          </cell>
          <cell r="B2206">
            <v>0</v>
          </cell>
          <cell r="C2206" t="str">
            <v>A05</v>
          </cell>
          <cell r="D2206" t="str">
            <v>ABBOTT DIAGNOSTICS</v>
          </cell>
        </row>
        <row r="2207">
          <cell r="A2207" t="str">
            <v>A058931125501</v>
          </cell>
          <cell r="B2207">
            <v>0</v>
          </cell>
          <cell r="C2207" t="str">
            <v>A05</v>
          </cell>
          <cell r="D2207" t="str">
            <v>ABBOTT DIAGNOSTICS</v>
          </cell>
        </row>
        <row r="2208">
          <cell r="A2208" t="str">
            <v>A058931154101</v>
          </cell>
          <cell r="B2208">
            <v>0</v>
          </cell>
          <cell r="C2208" t="str">
            <v>A05</v>
          </cell>
          <cell r="D2208" t="str">
            <v>ABBOTT DIAGNOSTICS</v>
          </cell>
        </row>
        <row r="2209">
          <cell r="A2209" t="str">
            <v>A058931250801</v>
          </cell>
          <cell r="B2209">
            <v>0</v>
          </cell>
          <cell r="C2209" t="str">
            <v>A05</v>
          </cell>
          <cell r="D2209" t="str">
            <v>ABBOTT DIAGNOSTICS</v>
          </cell>
        </row>
        <row r="2210">
          <cell r="A2210" t="str">
            <v>A058931260101</v>
          </cell>
          <cell r="B2210">
            <v>0</v>
          </cell>
          <cell r="C2210" t="str">
            <v>A05</v>
          </cell>
          <cell r="D2210" t="str">
            <v>ABBOTT DIAGNOSTICS</v>
          </cell>
        </row>
        <row r="2211">
          <cell r="A2211" t="str">
            <v>A058931301001</v>
          </cell>
          <cell r="B2211">
            <v>0</v>
          </cell>
          <cell r="C2211" t="str">
            <v>A05</v>
          </cell>
          <cell r="D2211" t="str">
            <v>ABBOTT DIAGNOSTICS</v>
          </cell>
        </row>
        <row r="2212">
          <cell r="A2212" t="str">
            <v>A058931359401</v>
          </cell>
          <cell r="B2212">
            <v>0</v>
          </cell>
          <cell r="C2212" t="str">
            <v>A05</v>
          </cell>
          <cell r="D2212" t="str">
            <v>ABBOTT DIAGNOSTICS</v>
          </cell>
        </row>
        <row r="2213">
          <cell r="A2213" t="str">
            <v>A058931359601</v>
          </cell>
          <cell r="B2213">
            <v>0</v>
          </cell>
          <cell r="C2213" t="str">
            <v>A05</v>
          </cell>
          <cell r="D2213" t="str">
            <v>ABBOTT DIAGNOSTICS</v>
          </cell>
        </row>
        <row r="2214">
          <cell r="A2214" t="str">
            <v>A058931362301</v>
          </cell>
          <cell r="B2214">
            <v>0</v>
          </cell>
          <cell r="C2214" t="str">
            <v>A05</v>
          </cell>
          <cell r="D2214" t="str">
            <v>ABBOTT DIAGNOSTICS</v>
          </cell>
        </row>
        <row r="2215">
          <cell r="A2215" t="str">
            <v>A058931364301</v>
          </cell>
          <cell r="B2215">
            <v>0</v>
          </cell>
          <cell r="C2215" t="str">
            <v>A05</v>
          </cell>
          <cell r="D2215" t="str">
            <v>ABBOTT DIAGNOSTICS</v>
          </cell>
        </row>
        <row r="2216">
          <cell r="A2216" t="str">
            <v>A058932071101</v>
          </cell>
          <cell r="B2216">
            <v>0</v>
          </cell>
          <cell r="C2216" t="str">
            <v>A05</v>
          </cell>
          <cell r="D2216" t="str">
            <v>ABBOTT DIAGNOSTICS</v>
          </cell>
        </row>
        <row r="2217">
          <cell r="A2217" t="str">
            <v>A058932071301</v>
          </cell>
          <cell r="B2217">
            <v>0</v>
          </cell>
          <cell r="C2217" t="str">
            <v>A05</v>
          </cell>
          <cell r="D2217" t="str">
            <v>ABBOTT DIAGNOSTICS</v>
          </cell>
        </row>
        <row r="2218">
          <cell r="A2218" t="str">
            <v>A058932074001</v>
          </cell>
          <cell r="B2218">
            <v>0</v>
          </cell>
          <cell r="C2218" t="str">
            <v>A05</v>
          </cell>
          <cell r="D2218" t="str">
            <v>ABBOTT DIAGNOSTICS</v>
          </cell>
        </row>
        <row r="2219">
          <cell r="A2219" t="str">
            <v>A058932074701</v>
          </cell>
          <cell r="B2219">
            <v>0</v>
          </cell>
          <cell r="C2219" t="str">
            <v>A05</v>
          </cell>
          <cell r="D2219" t="str">
            <v>ABBOTT DIAGNOSTICS</v>
          </cell>
        </row>
        <row r="2220">
          <cell r="A2220" t="str">
            <v>A058932075801</v>
          </cell>
          <cell r="B2220">
            <v>0</v>
          </cell>
          <cell r="C2220" t="str">
            <v>A05</v>
          </cell>
          <cell r="D2220" t="str">
            <v>ABBOTT DIAGNOSTICS</v>
          </cell>
        </row>
        <row r="2221">
          <cell r="A2221" t="str">
            <v>A058932083501</v>
          </cell>
          <cell r="B2221">
            <v>0</v>
          </cell>
          <cell r="C2221" t="str">
            <v>A05</v>
          </cell>
          <cell r="D2221" t="str">
            <v>ABBOTT DIAGNOSTICS</v>
          </cell>
        </row>
        <row r="2222">
          <cell r="A2222" t="str">
            <v>A058932083601</v>
          </cell>
          <cell r="B2222">
            <v>0</v>
          </cell>
          <cell r="C2222" t="str">
            <v>A05</v>
          </cell>
          <cell r="D2222" t="str">
            <v>ABBOTT DIAGNOSTICS</v>
          </cell>
        </row>
        <row r="2223">
          <cell r="A2223" t="str">
            <v>A058932083701</v>
          </cell>
          <cell r="B2223">
            <v>0</v>
          </cell>
          <cell r="C2223" t="str">
            <v>A05</v>
          </cell>
          <cell r="D2223" t="str">
            <v>ABBOTT DIAGNOSTICS</v>
          </cell>
        </row>
        <row r="2224">
          <cell r="A2224" t="str">
            <v>A058932084601</v>
          </cell>
          <cell r="B2224">
            <v>0</v>
          </cell>
          <cell r="C2224" t="str">
            <v>A05</v>
          </cell>
          <cell r="D2224" t="str">
            <v>ABBOTT DIAGNOSTICS</v>
          </cell>
        </row>
        <row r="2225">
          <cell r="A2225" t="str">
            <v>A058932084602</v>
          </cell>
          <cell r="B2225">
            <v>0</v>
          </cell>
          <cell r="C2225" t="str">
            <v>A05</v>
          </cell>
          <cell r="D2225" t="str">
            <v>ABBOTT DIAGNOSTICS</v>
          </cell>
        </row>
        <row r="2226">
          <cell r="A2226" t="str">
            <v>A058932092501</v>
          </cell>
          <cell r="B2226">
            <v>0</v>
          </cell>
          <cell r="C2226" t="str">
            <v>A05</v>
          </cell>
          <cell r="D2226" t="str">
            <v>ABBOTT DIAGNOSTICS</v>
          </cell>
        </row>
        <row r="2227">
          <cell r="A2227" t="str">
            <v>A058932092601</v>
          </cell>
          <cell r="B2227">
            <v>0</v>
          </cell>
          <cell r="C2227" t="str">
            <v>A05</v>
          </cell>
          <cell r="D2227" t="str">
            <v>ABBOTT DIAGNOSTICS</v>
          </cell>
        </row>
        <row r="2228">
          <cell r="A2228" t="str">
            <v>A058932101701</v>
          </cell>
          <cell r="B2228">
            <v>0</v>
          </cell>
          <cell r="C2228" t="str">
            <v>A05</v>
          </cell>
          <cell r="D2228" t="str">
            <v>ABBOTT DIAGNOSTICS</v>
          </cell>
        </row>
        <row r="2229">
          <cell r="A2229" t="str">
            <v>A058932102201</v>
          </cell>
          <cell r="B2229">
            <v>0</v>
          </cell>
          <cell r="C2229" t="str">
            <v>A05</v>
          </cell>
          <cell r="D2229" t="str">
            <v>ABBOTT DIAGNOSTICS</v>
          </cell>
        </row>
        <row r="2230">
          <cell r="A2230" t="str">
            <v>A058932102801</v>
          </cell>
          <cell r="B2230">
            <v>0</v>
          </cell>
          <cell r="C2230" t="str">
            <v>A05</v>
          </cell>
          <cell r="D2230" t="str">
            <v>ABBOTT DIAGNOSTICS</v>
          </cell>
        </row>
        <row r="2231">
          <cell r="A2231" t="str">
            <v>A058932173402</v>
          </cell>
          <cell r="B2231">
            <v>0</v>
          </cell>
          <cell r="C2231" t="str">
            <v>A05</v>
          </cell>
          <cell r="D2231" t="str">
            <v>ABBOTT DIAGNOSTICS</v>
          </cell>
        </row>
        <row r="2232">
          <cell r="A2232" t="str">
            <v>A058932175501</v>
          </cell>
          <cell r="B2232">
            <v>0</v>
          </cell>
          <cell r="C2232" t="str">
            <v>A05</v>
          </cell>
          <cell r="D2232" t="str">
            <v>ABBOTT DIAGNOSTICS</v>
          </cell>
        </row>
        <row r="2233">
          <cell r="A2233" t="str">
            <v>A058933018801</v>
          </cell>
          <cell r="B2233">
            <v>0</v>
          </cell>
          <cell r="C2233" t="str">
            <v>A05</v>
          </cell>
          <cell r="D2233" t="str">
            <v>ABBOTT DIAGNOSTICS</v>
          </cell>
        </row>
        <row r="2234">
          <cell r="A2234" t="str">
            <v>A058933030401</v>
          </cell>
          <cell r="B2234">
            <v>0</v>
          </cell>
          <cell r="C2234" t="str">
            <v>A05</v>
          </cell>
          <cell r="D2234" t="str">
            <v>ABBOTT DIAGNOSTICS</v>
          </cell>
        </row>
        <row r="2235">
          <cell r="A2235" t="str">
            <v>A058933042001</v>
          </cell>
          <cell r="B2235">
            <v>0</v>
          </cell>
          <cell r="C2235" t="str">
            <v>A05</v>
          </cell>
          <cell r="D2235" t="str">
            <v>ABBOTT DIAGNOSTICS</v>
          </cell>
        </row>
        <row r="2236">
          <cell r="A2236" t="str">
            <v>A058933072101</v>
          </cell>
          <cell r="B2236">
            <v>0</v>
          </cell>
          <cell r="C2236" t="str">
            <v>A05</v>
          </cell>
          <cell r="D2236" t="str">
            <v>ABBOTT DIAGNOSTICS</v>
          </cell>
        </row>
        <row r="2237">
          <cell r="A2237" t="str">
            <v>A058933140701</v>
          </cell>
          <cell r="B2237">
            <v>0</v>
          </cell>
          <cell r="C2237" t="str">
            <v>A05</v>
          </cell>
          <cell r="D2237" t="str">
            <v>ABBOTT DIAGNOSTICS</v>
          </cell>
        </row>
        <row r="2238">
          <cell r="A2238" t="str">
            <v>A058933146901</v>
          </cell>
          <cell r="B2238">
            <v>0</v>
          </cell>
          <cell r="C2238" t="str">
            <v>A05</v>
          </cell>
          <cell r="D2238" t="str">
            <v>ABBOTT DIAGNOSTICS</v>
          </cell>
        </row>
        <row r="2239">
          <cell r="A2239" t="str">
            <v>A058933147001</v>
          </cell>
          <cell r="B2239">
            <v>0</v>
          </cell>
          <cell r="C2239" t="str">
            <v>A05</v>
          </cell>
          <cell r="D2239" t="str">
            <v>ABBOTT DIAGNOSTICS</v>
          </cell>
        </row>
        <row r="2240">
          <cell r="A2240" t="str">
            <v>A058933151001</v>
          </cell>
          <cell r="B2240">
            <v>0</v>
          </cell>
          <cell r="C2240" t="str">
            <v>A05</v>
          </cell>
          <cell r="D2240" t="str">
            <v>ABBOTT DIAGNOSTICS</v>
          </cell>
        </row>
        <row r="2241">
          <cell r="A2241" t="str">
            <v>A058933152701</v>
          </cell>
          <cell r="B2241">
            <v>0</v>
          </cell>
          <cell r="C2241" t="str">
            <v>A05</v>
          </cell>
          <cell r="D2241" t="str">
            <v>ABBOTT DIAGNOSTICS</v>
          </cell>
        </row>
        <row r="2242">
          <cell r="A2242" t="str">
            <v>A058934001702</v>
          </cell>
          <cell r="B2242">
            <v>0</v>
          </cell>
          <cell r="C2242" t="str">
            <v>A05</v>
          </cell>
          <cell r="D2242" t="str">
            <v>ABBOTT DIAGNOSTICS</v>
          </cell>
        </row>
        <row r="2243">
          <cell r="A2243" t="str">
            <v>A058934004601</v>
          </cell>
          <cell r="B2243">
            <v>0</v>
          </cell>
          <cell r="C2243" t="str">
            <v>A05</v>
          </cell>
          <cell r="D2243" t="str">
            <v>ABBOTT DIAGNOSTICS</v>
          </cell>
        </row>
        <row r="2244">
          <cell r="A2244" t="str">
            <v>A058934004701</v>
          </cell>
          <cell r="B2244">
            <v>0</v>
          </cell>
          <cell r="C2244" t="str">
            <v>A05</v>
          </cell>
          <cell r="D2244" t="str">
            <v>ABBOTT DIAGNOSTICS</v>
          </cell>
        </row>
        <row r="2245">
          <cell r="A2245" t="str">
            <v>A058934004901</v>
          </cell>
          <cell r="B2245">
            <v>0</v>
          </cell>
          <cell r="C2245" t="str">
            <v>A05</v>
          </cell>
          <cell r="D2245" t="str">
            <v>ABBOTT DIAGNOSTICS</v>
          </cell>
        </row>
        <row r="2246">
          <cell r="A2246" t="str">
            <v>A058934005801</v>
          </cell>
          <cell r="B2246">
            <v>0</v>
          </cell>
          <cell r="C2246" t="str">
            <v>A05</v>
          </cell>
          <cell r="D2246" t="str">
            <v>ABBOTT DIAGNOSTICS</v>
          </cell>
        </row>
        <row r="2247">
          <cell r="A2247" t="str">
            <v>A058934010301</v>
          </cell>
          <cell r="B2247">
            <v>0</v>
          </cell>
          <cell r="C2247" t="str">
            <v>A05</v>
          </cell>
          <cell r="D2247" t="str">
            <v>ABBOTT DIAGNOSTICS</v>
          </cell>
        </row>
        <row r="2248">
          <cell r="A2248" t="str">
            <v>A058934010701</v>
          </cell>
          <cell r="B2248">
            <v>0</v>
          </cell>
          <cell r="C2248" t="str">
            <v>A05</v>
          </cell>
          <cell r="D2248" t="str">
            <v>ABBOTT DIAGNOSTICS</v>
          </cell>
        </row>
        <row r="2249">
          <cell r="A2249" t="str">
            <v>A058934011501</v>
          </cell>
          <cell r="B2249">
            <v>0</v>
          </cell>
          <cell r="C2249" t="str">
            <v>A05</v>
          </cell>
          <cell r="D2249" t="str">
            <v>ABBOTT DIAGNOSTICS</v>
          </cell>
        </row>
        <row r="2250">
          <cell r="A2250" t="str">
            <v>A058934034201</v>
          </cell>
          <cell r="B2250">
            <v>0</v>
          </cell>
          <cell r="C2250" t="str">
            <v>A05</v>
          </cell>
          <cell r="D2250" t="str">
            <v>ABBOTT DIAGNOSTICS</v>
          </cell>
        </row>
        <row r="2251">
          <cell r="A2251" t="str">
            <v>A058934047501</v>
          </cell>
          <cell r="B2251">
            <v>0</v>
          </cell>
          <cell r="C2251" t="str">
            <v>A05</v>
          </cell>
          <cell r="D2251" t="str">
            <v>ABBOTT DIAGNOSTICS</v>
          </cell>
        </row>
        <row r="2252">
          <cell r="A2252" t="str">
            <v>A058934071401</v>
          </cell>
          <cell r="B2252">
            <v>0</v>
          </cell>
          <cell r="C2252" t="str">
            <v>A05</v>
          </cell>
          <cell r="D2252" t="str">
            <v>ABBOTT DIAGNOSTICS</v>
          </cell>
        </row>
        <row r="2253">
          <cell r="A2253" t="str">
            <v>A058934074502</v>
          </cell>
          <cell r="B2253">
            <v>0</v>
          </cell>
          <cell r="C2253" t="str">
            <v>A05</v>
          </cell>
          <cell r="D2253" t="str">
            <v>ABBOTT DIAGNOSTICS</v>
          </cell>
        </row>
        <row r="2254">
          <cell r="A2254" t="str">
            <v>A058934083002</v>
          </cell>
          <cell r="B2254">
            <v>0</v>
          </cell>
          <cell r="C2254" t="str">
            <v>A05</v>
          </cell>
          <cell r="D2254" t="str">
            <v>ABBOTT DIAGNOSTICS</v>
          </cell>
        </row>
        <row r="2255">
          <cell r="A2255" t="str">
            <v>A058934104701</v>
          </cell>
          <cell r="B2255">
            <v>0</v>
          </cell>
          <cell r="C2255" t="str">
            <v>A05</v>
          </cell>
          <cell r="D2255" t="str">
            <v>ABBOTT DIAGNOSTICS</v>
          </cell>
        </row>
        <row r="2256">
          <cell r="A2256" t="str">
            <v>A058934107101</v>
          </cell>
          <cell r="B2256">
            <v>0</v>
          </cell>
          <cell r="C2256" t="str">
            <v>A05</v>
          </cell>
          <cell r="D2256" t="str">
            <v>ABBOTT DIAGNOSTICS</v>
          </cell>
        </row>
        <row r="2257">
          <cell r="A2257" t="str">
            <v>A058934107901</v>
          </cell>
          <cell r="B2257">
            <v>0</v>
          </cell>
          <cell r="C2257" t="str">
            <v>A05</v>
          </cell>
          <cell r="D2257" t="str">
            <v>ABBOTT DIAGNOSTICS</v>
          </cell>
        </row>
        <row r="2258">
          <cell r="A2258" t="str">
            <v>A058936000101</v>
          </cell>
          <cell r="B2258">
            <v>0</v>
          </cell>
          <cell r="C2258" t="str">
            <v>A05</v>
          </cell>
          <cell r="D2258" t="str">
            <v>ABBOTT DIAGNOSTICS</v>
          </cell>
        </row>
        <row r="2259">
          <cell r="A2259" t="str">
            <v>A058936005001</v>
          </cell>
          <cell r="B2259">
            <v>0</v>
          </cell>
          <cell r="C2259" t="str">
            <v>A05</v>
          </cell>
          <cell r="D2259" t="str">
            <v>ABBOTT DIAGNOSTICS</v>
          </cell>
        </row>
        <row r="2260">
          <cell r="A2260" t="str">
            <v>A058936005101</v>
          </cell>
          <cell r="B2260">
            <v>0</v>
          </cell>
          <cell r="C2260" t="str">
            <v>A05</v>
          </cell>
          <cell r="D2260" t="str">
            <v>ABBOTT DIAGNOSTICS</v>
          </cell>
        </row>
        <row r="2261">
          <cell r="A2261" t="str">
            <v>A058938113401</v>
          </cell>
          <cell r="B2261">
            <v>0</v>
          </cell>
          <cell r="C2261" t="str">
            <v>A05</v>
          </cell>
          <cell r="D2261" t="str">
            <v>ABBOTT DIAGNOSTICS</v>
          </cell>
        </row>
        <row r="2262">
          <cell r="A2262" t="str">
            <v>A058938157401</v>
          </cell>
          <cell r="B2262">
            <v>0</v>
          </cell>
          <cell r="C2262" t="str">
            <v>A05</v>
          </cell>
          <cell r="D2262" t="str">
            <v>ABBOTT DIAGNOSTICS</v>
          </cell>
        </row>
        <row r="2263">
          <cell r="A2263" t="str">
            <v>A058938163501</v>
          </cell>
          <cell r="B2263">
            <v>0</v>
          </cell>
          <cell r="C2263" t="str">
            <v>A05</v>
          </cell>
          <cell r="D2263" t="str">
            <v>ABBOTT DIAGNOSTICS</v>
          </cell>
        </row>
        <row r="2264">
          <cell r="A2264" t="str">
            <v>A058940002001</v>
          </cell>
          <cell r="B2264">
            <v>0</v>
          </cell>
          <cell r="C2264" t="str">
            <v>A05</v>
          </cell>
          <cell r="D2264" t="str">
            <v>ABBOTT DIAGNOSTICS</v>
          </cell>
        </row>
        <row r="2265">
          <cell r="A2265" t="str">
            <v>A058940021301</v>
          </cell>
          <cell r="B2265">
            <v>0</v>
          </cell>
          <cell r="C2265" t="str">
            <v>A05</v>
          </cell>
          <cell r="D2265" t="str">
            <v>ABBOTT DIAGNOSTICS</v>
          </cell>
        </row>
        <row r="2266">
          <cell r="A2266" t="str">
            <v>A058940022101</v>
          </cell>
          <cell r="B2266">
            <v>0</v>
          </cell>
          <cell r="C2266" t="str">
            <v>A05</v>
          </cell>
          <cell r="D2266" t="str">
            <v>ABBOTT DIAGNOSTICS</v>
          </cell>
        </row>
        <row r="2267">
          <cell r="A2267" t="str">
            <v>A058940022301</v>
          </cell>
          <cell r="B2267">
            <v>0</v>
          </cell>
          <cell r="C2267" t="str">
            <v>A05</v>
          </cell>
          <cell r="D2267" t="str">
            <v>ABBOTT DIAGNOSTICS</v>
          </cell>
        </row>
        <row r="2268">
          <cell r="A2268" t="str">
            <v>A058940025301</v>
          </cell>
          <cell r="B2268">
            <v>0</v>
          </cell>
          <cell r="C2268" t="str">
            <v>A05</v>
          </cell>
          <cell r="D2268" t="str">
            <v>ABBOTT DIAGNOSTICS</v>
          </cell>
        </row>
        <row r="2269">
          <cell r="A2269" t="str">
            <v>A058942014301</v>
          </cell>
          <cell r="B2269">
            <v>0</v>
          </cell>
          <cell r="C2269" t="str">
            <v>A05</v>
          </cell>
          <cell r="D2269" t="str">
            <v>ABBOTT DIAGNOSTICS</v>
          </cell>
        </row>
        <row r="2270">
          <cell r="A2270" t="str">
            <v>A058942014401</v>
          </cell>
          <cell r="B2270">
            <v>0</v>
          </cell>
          <cell r="C2270" t="str">
            <v>A05</v>
          </cell>
          <cell r="D2270" t="str">
            <v>ABBOTT DIAGNOSTICS</v>
          </cell>
        </row>
        <row r="2271">
          <cell r="A2271" t="str">
            <v>A058942015301</v>
          </cell>
          <cell r="B2271">
            <v>0</v>
          </cell>
          <cell r="C2271" t="str">
            <v>A05</v>
          </cell>
          <cell r="D2271" t="str">
            <v>ABBOTT DIAGNOSTICS</v>
          </cell>
        </row>
        <row r="2272">
          <cell r="A2272" t="str">
            <v>A058945012401</v>
          </cell>
          <cell r="B2272">
            <v>0</v>
          </cell>
          <cell r="C2272" t="str">
            <v>A05</v>
          </cell>
          <cell r="D2272" t="str">
            <v>ABBOTT DIAGNOSTICS</v>
          </cell>
        </row>
        <row r="2273">
          <cell r="A2273" t="str">
            <v>A058945020701</v>
          </cell>
          <cell r="B2273">
            <v>0</v>
          </cell>
          <cell r="C2273" t="str">
            <v>A05</v>
          </cell>
          <cell r="D2273" t="str">
            <v>ABBOTT DIAGNOSTICS</v>
          </cell>
        </row>
        <row r="2274">
          <cell r="A2274" t="str">
            <v>A058952000301</v>
          </cell>
          <cell r="B2274">
            <v>0</v>
          </cell>
          <cell r="C2274" t="str">
            <v>A05</v>
          </cell>
          <cell r="D2274" t="str">
            <v>ABBOTT DIAGNOSTICS</v>
          </cell>
        </row>
        <row r="2275">
          <cell r="A2275" t="str">
            <v>A058952000501</v>
          </cell>
          <cell r="B2275">
            <v>0</v>
          </cell>
          <cell r="C2275" t="str">
            <v>A05</v>
          </cell>
          <cell r="D2275" t="str">
            <v>ABBOTT DIAGNOSTICS</v>
          </cell>
        </row>
        <row r="2276">
          <cell r="A2276" t="str">
            <v>A058952032201</v>
          </cell>
          <cell r="B2276">
            <v>0</v>
          </cell>
          <cell r="C2276" t="str">
            <v>A05</v>
          </cell>
          <cell r="D2276" t="str">
            <v>ABBOTT DIAGNOSTICS</v>
          </cell>
        </row>
        <row r="2277">
          <cell r="A2277" t="str">
            <v>A058952032301</v>
          </cell>
          <cell r="B2277">
            <v>0</v>
          </cell>
          <cell r="C2277" t="str">
            <v>A05</v>
          </cell>
          <cell r="D2277" t="str">
            <v>ABBOTT DIAGNOSTICS</v>
          </cell>
        </row>
        <row r="2278">
          <cell r="A2278" t="str">
            <v>A058952032901</v>
          </cell>
          <cell r="B2278">
            <v>0</v>
          </cell>
          <cell r="C2278" t="str">
            <v>A05</v>
          </cell>
          <cell r="D2278" t="str">
            <v>ABBOTT DIAGNOSTICS</v>
          </cell>
        </row>
        <row r="2279">
          <cell r="A2279" t="str">
            <v>A058952033401</v>
          </cell>
          <cell r="B2279">
            <v>0</v>
          </cell>
          <cell r="C2279" t="str">
            <v>A05</v>
          </cell>
          <cell r="D2279" t="str">
            <v>ABBOTT DIAGNOSTICS</v>
          </cell>
        </row>
        <row r="2280">
          <cell r="A2280" t="str">
            <v>A058952033601</v>
          </cell>
          <cell r="B2280">
            <v>0</v>
          </cell>
          <cell r="C2280" t="str">
            <v>A05</v>
          </cell>
          <cell r="D2280" t="str">
            <v>ABBOTT DIAGNOSTICS</v>
          </cell>
        </row>
        <row r="2281">
          <cell r="A2281" t="str">
            <v>A058952033701</v>
          </cell>
          <cell r="B2281">
            <v>0</v>
          </cell>
          <cell r="C2281" t="str">
            <v>A05</v>
          </cell>
          <cell r="D2281" t="str">
            <v>ABBOTT DIAGNOSTICS</v>
          </cell>
        </row>
        <row r="2282">
          <cell r="A2282" t="str">
            <v>A058952037201</v>
          </cell>
          <cell r="B2282">
            <v>0</v>
          </cell>
          <cell r="C2282" t="str">
            <v>A05</v>
          </cell>
          <cell r="D2282" t="str">
            <v>ABBOTT DIAGNOSTICS</v>
          </cell>
        </row>
        <row r="2283">
          <cell r="A2283" t="str">
            <v>A058952038801</v>
          </cell>
          <cell r="B2283">
            <v>0</v>
          </cell>
          <cell r="C2283" t="str">
            <v>A05</v>
          </cell>
          <cell r="D2283" t="str">
            <v>ABBOTT DIAGNOSTICS</v>
          </cell>
        </row>
        <row r="2284">
          <cell r="A2284" t="str">
            <v>A058952039001</v>
          </cell>
          <cell r="B2284">
            <v>0</v>
          </cell>
          <cell r="C2284" t="str">
            <v>A05</v>
          </cell>
          <cell r="D2284" t="str">
            <v>ABBOTT DIAGNOSTICS</v>
          </cell>
        </row>
        <row r="2285">
          <cell r="A2285" t="str">
            <v>A058952039301</v>
          </cell>
          <cell r="B2285">
            <v>0</v>
          </cell>
          <cell r="C2285" t="str">
            <v>A05</v>
          </cell>
          <cell r="D2285" t="str">
            <v>ABBOTT DIAGNOSTICS</v>
          </cell>
        </row>
        <row r="2286">
          <cell r="A2286" t="str">
            <v>A058952039701</v>
          </cell>
          <cell r="B2286">
            <v>0</v>
          </cell>
          <cell r="C2286" t="str">
            <v>A05</v>
          </cell>
          <cell r="D2286" t="str">
            <v>ABBOTT DIAGNOSTICS</v>
          </cell>
        </row>
        <row r="2287">
          <cell r="A2287" t="str">
            <v>A058952042401</v>
          </cell>
          <cell r="B2287">
            <v>0</v>
          </cell>
          <cell r="C2287" t="str">
            <v>A05</v>
          </cell>
          <cell r="D2287" t="str">
            <v>ABBOTT DIAGNOSTICS</v>
          </cell>
        </row>
        <row r="2288">
          <cell r="A2288" t="str">
            <v>A058952042701</v>
          </cell>
          <cell r="B2288">
            <v>0</v>
          </cell>
          <cell r="C2288" t="str">
            <v>A05</v>
          </cell>
          <cell r="D2288" t="str">
            <v>ABBOTT DIAGNOSTICS</v>
          </cell>
        </row>
        <row r="2289">
          <cell r="A2289" t="str">
            <v>A058952042801</v>
          </cell>
          <cell r="B2289">
            <v>0</v>
          </cell>
          <cell r="C2289" t="str">
            <v>A05</v>
          </cell>
          <cell r="D2289" t="str">
            <v>ABBOTT DIAGNOSTICS</v>
          </cell>
        </row>
        <row r="2290">
          <cell r="A2290" t="str">
            <v>A058952042901</v>
          </cell>
          <cell r="B2290">
            <v>0</v>
          </cell>
          <cell r="C2290" t="str">
            <v>A05</v>
          </cell>
          <cell r="D2290" t="str">
            <v>ABBOTT DIAGNOSTICS</v>
          </cell>
        </row>
        <row r="2291">
          <cell r="A2291" t="str">
            <v>A058952043001</v>
          </cell>
          <cell r="B2291">
            <v>0</v>
          </cell>
          <cell r="C2291" t="str">
            <v>A05</v>
          </cell>
          <cell r="D2291" t="str">
            <v>ABBOTT DIAGNOSTICS</v>
          </cell>
        </row>
        <row r="2292">
          <cell r="A2292" t="str">
            <v>A058952043101</v>
          </cell>
          <cell r="B2292">
            <v>0</v>
          </cell>
          <cell r="C2292" t="str">
            <v>A05</v>
          </cell>
          <cell r="D2292" t="str">
            <v>ABBOTT DIAGNOSTICS</v>
          </cell>
        </row>
        <row r="2293">
          <cell r="A2293" t="str">
            <v>A058952043301</v>
          </cell>
          <cell r="B2293">
            <v>0</v>
          </cell>
          <cell r="C2293" t="str">
            <v>A05</v>
          </cell>
          <cell r="D2293" t="str">
            <v>ABBOTT DIAGNOSTICS</v>
          </cell>
        </row>
        <row r="2294">
          <cell r="A2294" t="str">
            <v>A058952043401</v>
          </cell>
          <cell r="B2294">
            <v>0</v>
          </cell>
          <cell r="C2294" t="str">
            <v>A05</v>
          </cell>
          <cell r="D2294" t="str">
            <v>ABBOTT DIAGNOSTICS</v>
          </cell>
        </row>
        <row r="2295">
          <cell r="A2295" t="str">
            <v>A058952043601</v>
          </cell>
          <cell r="B2295">
            <v>0</v>
          </cell>
          <cell r="C2295" t="str">
            <v>A05</v>
          </cell>
          <cell r="D2295" t="str">
            <v>ABBOTT DIAGNOSTICS</v>
          </cell>
        </row>
        <row r="2296">
          <cell r="A2296" t="str">
            <v>A058952043801</v>
          </cell>
          <cell r="B2296">
            <v>0</v>
          </cell>
          <cell r="C2296" t="str">
            <v>A05</v>
          </cell>
          <cell r="D2296" t="str">
            <v>ABBOTT DIAGNOSTICS</v>
          </cell>
        </row>
        <row r="2297">
          <cell r="A2297" t="str">
            <v>A058952044001</v>
          </cell>
          <cell r="B2297">
            <v>0</v>
          </cell>
          <cell r="C2297" t="str">
            <v>A05</v>
          </cell>
          <cell r="D2297" t="str">
            <v>ABBOTT DIAGNOSTICS</v>
          </cell>
        </row>
        <row r="2298">
          <cell r="A2298" t="str">
            <v>A058952044701</v>
          </cell>
          <cell r="B2298">
            <v>0</v>
          </cell>
          <cell r="C2298" t="str">
            <v>A05</v>
          </cell>
          <cell r="D2298" t="str">
            <v>ABBOTT DIAGNOSTICS</v>
          </cell>
        </row>
        <row r="2299">
          <cell r="A2299" t="str">
            <v>A058952045401</v>
          </cell>
          <cell r="B2299">
            <v>0</v>
          </cell>
          <cell r="C2299" t="str">
            <v>A05</v>
          </cell>
          <cell r="D2299" t="str">
            <v>ABBOTT DIAGNOSTICS</v>
          </cell>
        </row>
        <row r="2300">
          <cell r="A2300" t="str">
            <v>A058952045801</v>
          </cell>
          <cell r="B2300">
            <v>0</v>
          </cell>
          <cell r="C2300" t="str">
            <v>A05</v>
          </cell>
          <cell r="D2300" t="str">
            <v>ABBOTT DIAGNOSTICS</v>
          </cell>
        </row>
        <row r="2301">
          <cell r="A2301" t="str">
            <v>A058952045901</v>
          </cell>
          <cell r="B2301">
            <v>0</v>
          </cell>
          <cell r="C2301" t="str">
            <v>A05</v>
          </cell>
          <cell r="D2301" t="str">
            <v>ABBOTT DIAGNOSTICS</v>
          </cell>
        </row>
        <row r="2302">
          <cell r="A2302" t="str">
            <v>A058952046101</v>
          </cell>
          <cell r="B2302">
            <v>0</v>
          </cell>
          <cell r="C2302" t="str">
            <v>A05</v>
          </cell>
          <cell r="D2302" t="str">
            <v>ABBOTT DIAGNOSTICS</v>
          </cell>
        </row>
        <row r="2303">
          <cell r="A2303" t="str">
            <v>A058952046401</v>
          </cell>
          <cell r="B2303">
            <v>0</v>
          </cell>
          <cell r="C2303" t="str">
            <v>A05</v>
          </cell>
          <cell r="D2303" t="str">
            <v>ABBOTT DIAGNOSTICS</v>
          </cell>
        </row>
        <row r="2304">
          <cell r="A2304" t="str">
            <v>A058952051701</v>
          </cell>
          <cell r="B2304">
            <v>0</v>
          </cell>
          <cell r="C2304" t="str">
            <v>A05</v>
          </cell>
          <cell r="D2304" t="str">
            <v>ABBOTT DIAGNOSTICS</v>
          </cell>
        </row>
        <row r="2305">
          <cell r="A2305" t="str">
            <v>A058952053101</v>
          </cell>
          <cell r="B2305">
            <v>0</v>
          </cell>
          <cell r="C2305" t="str">
            <v>A05</v>
          </cell>
          <cell r="D2305" t="str">
            <v>ABBOTT DIAGNOSTICS</v>
          </cell>
        </row>
        <row r="2306">
          <cell r="A2306" t="str">
            <v>A058952054101</v>
          </cell>
          <cell r="B2306">
            <v>0</v>
          </cell>
          <cell r="C2306" t="str">
            <v>A05</v>
          </cell>
          <cell r="D2306" t="str">
            <v>ABBOTT DIAGNOSTICS</v>
          </cell>
        </row>
        <row r="2307">
          <cell r="A2307" t="str">
            <v>A058952054601</v>
          </cell>
          <cell r="B2307">
            <v>0</v>
          </cell>
          <cell r="C2307" t="str">
            <v>A05</v>
          </cell>
          <cell r="D2307" t="str">
            <v>ABBOTT DIAGNOSTICS</v>
          </cell>
        </row>
        <row r="2308">
          <cell r="A2308" t="str">
            <v>A058952054701</v>
          </cell>
          <cell r="B2308">
            <v>0</v>
          </cell>
          <cell r="C2308" t="str">
            <v>A05</v>
          </cell>
          <cell r="D2308" t="str">
            <v>ABBOTT DIAGNOSTICS</v>
          </cell>
        </row>
        <row r="2309">
          <cell r="A2309" t="str">
            <v>A058952055001</v>
          </cell>
          <cell r="B2309">
            <v>0</v>
          </cell>
          <cell r="C2309" t="str">
            <v>A05</v>
          </cell>
          <cell r="D2309" t="str">
            <v>ABBOTT DIAGNOSTICS</v>
          </cell>
        </row>
        <row r="2310">
          <cell r="A2310" t="str">
            <v>A058952056701</v>
          </cell>
          <cell r="B2310">
            <v>0</v>
          </cell>
          <cell r="C2310" t="str">
            <v>A05</v>
          </cell>
          <cell r="D2310" t="str">
            <v>ABBOTT DIAGNOSTICS</v>
          </cell>
        </row>
        <row r="2311">
          <cell r="A2311" t="str">
            <v>A058952064001</v>
          </cell>
          <cell r="B2311">
            <v>0</v>
          </cell>
          <cell r="C2311" t="str">
            <v>A05</v>
          </cell>
          <cell r="D2311" t="str">
            <v>ABBOTT DIAGNOSTICS</v>
          </cell>
        </row>
        <row r="2312">
          <cell r="A2312" t="str">
            <v>A058952078201</v>
          </cell>
          <cell r="B2312">
            <v>0</v>
          </cell>
          <cell r="C2312" t="str">
            <v>A05</v>
          </cell>
          <cell r="D2312" t="str">
            <v>ABBOTT DIAGNOSTICS</v>
          </cell>
        </row>
        <row r="2313">
          <cell r="A2313" t="str">
            <v>A058952082801</v>
          </cell>
          <cell r="B2313">
            <v>0</v>
          </cell>
          <cell r="C2313" t="str">
            <v>A05</v>
          </cell>
          <cell r="D2313" t="str">
            <v>ABBOTT DIAGNOSTICS</v>
          </cell>
        </row>
        <row r="2314">
          <cell r="A2314" t="str">
            <v>A058952083401</v>
          </cell>
          <cell r="B2314">
            <v>0</v>
          </cell>
          <cell r="C2314" t="str">
            <v>A05</v>
          </cell>
          <cell r="D2314" t="str">
            <v>ABBOTT DIAGNOSTICS</v>
          </cell>
        </row>
        <row r="2315">
          <cell r="A2315" t="str">
            <v>A058952083601</v>
          </cell>
          <cell r="B2315">
            <v>0</v>
          </cell>
          <cell r="C2315" t="str">
            <v>A05</v>
          </cell>
          <cell r="D2315" t="str">
            <v>ABBOTT DIAGNOSTICS</v>
          </cell>
        </row>
        <row r="2316">
          <cell r="A2316" t="str">
            <v>A058952083701</v>
          </cell>
          <cell r="B2316">
            <v>0</v>
          </cell>
          <cell r="C2316" t="str">
            <v>A05</v>
          </cell>
          <cell r="D2316" t="str">
            <v>ABBOTT DIAGNOSTICS</v>
          </cell>
        </row>
        <row r="2317">
          <cell r="A2317" t="str">
            <v>A058952084901</v>
          </cell>
          <cell r="B2317">
            <v>0</v>
          </cell>
          <cell r="C2317" t="str">
            <v>A05</v>
          </cell>
          <cell r="D2317" t="str">
            <v>ABBOTT DIAGNOSTICS</v>
          </cell>
        </row>
        <row r="2318">
          <cell r="A2318" t="str">
            <v>A058952086501</v>
          </cell>
          <cell r="B2318">
            <v>0</v>
          </cell>
          <cell r="C2318" t="str">
            <v>A05</v>
          </cell>
          <cell r="D2318" t="str">
            <v>ABBOTT DIAGNOSTICS</v>
          </cell>
        </row>
        <row r="2319">
          <cell r="A2319" t="str">
            <v>A058952086601</v>
          </cell>
          <cell r="B2319">
            <v>0</v>
          </cell>
          <cell r="C2319" t="str">
            <v>A05</v>
          </cell>
          <cell r="D2319" t="str">
            <v>ABBOTT DIAGNOSTICS</v>
          </cell>
        </row>
        <row r="2320">
          <cell r="A2320" t="str">
            <v>A058952086901</v>
          </cell>
          <cell r="B2320">
            <v>0</v>
          </cell>
          <cell r="C2320" t="str">
            <v>A05</v>
          </cell>
          <cell r="D2320" t="str">
            <v>ABBOTT DIAGNOSTICS</v>
          </cell>
        </row>
        <row r="2321">
          <cell r="A2321" t="str">
            <v>A058952087701</v>
          </cell>
          <cell r="B2321">
            <v>0</v>
          </cell>
          <cell r="C2321" t="str">
            <v>A05</v>
          </cell>
          <cell r="D2321" t="str">
            <v>ABBOTT DIAGNOSTICS</v>
          </cell>
        </row>
        <row r="2322">
          <cell r="A2322" t="str">
            <v>A058952087801</v>
          </cell>
          <cell r="B2322">
            <v>0</v>
          </cell>
          <cell r="C2322" t="str">
            <v>A05</v>
          </cell>
          <cell r="D2322" t="str">
            <v>ABBOTT DIAGNOSTICS</v>
          </cell>
        </row>
        <row r="2323">
          <cell r="A2323" t="str">
            <v>A058952087901</v>
          </cell>
          <cell r="B2323">
            <v>0</v>
          </cell>
          <cell r="C2323" t="str">
            <v>A05</v>
          </cell>
          <cell r="D2323" t="str">
            <v>ABBOTT DIAGNOSTICS</v>
          </cell>
        </row>
        <row r="2324">
          <cell r="A2324" t="str">
            <v>A058952089601</v>
          </cell>
          <cell r="B2324">
            <v>0</v>
          </cell>
          <cell r="C2324" t="str">
            <v>A05</v>
          </cell>
          <cell r="D2324" t="str">
            <v>ABBOTT DIAGNOSTICS</v>
          </cell>
        </row>
        <row r="2325">
          <cell r="A2325" t="str">
            <v>A058952089801</v>
          </cell>
          <cell r="B2325">
            <v>0</v>
          </cell>
          <cell r="C2325" t="str">
            <v>A05</v>
          </cell>
          <cell r="D2325" t="str">
            <v>ABBOTT DIAGNOSTICS</v>
          </cell>
        </row>
        <row r="2326">
          <cell r="A2326" t="str">
            <v>A058952127101</v>
          </cell>
          <cell r="B2326">
            <v>0</v>
          </cell>
          <cell r="C2326" t="str">
            <v>A05</v>
          </cell>
          <cell r="D2326" t="str">
            <v>ABBOTT DIAGNOSTICS</v>
          </cell>
        </row>
        <row r="2327">
          <cell r="A2327" t="str">
            <v>A058952127201</v>
          </cell>
          <cell r="B2327">
            <v>0</v>
          </cell>
          <cell r="C2327" t="str">
            <v>A05</v>
          </cell>
          <cell r="D2327" t="str">
            <v>ABBOTT DIAGNOSTICS</v>
          </cell>
        </row>
        <row r="2328">
          <cell r="A2328" t="str">
            <v>A058952151401</v>
          </cell>
          <cell r="B2328">
            <v>0</v>
          </cell>
          <cell r="C2328" t="str">
            <v>A05</v>
          </cell>
          <cell r="D2328" t="str">
            <v>ABBOTT DIAGNOSTICS</v>
          </cell>
        </row>
        <row r="2329">
          <cell r="A2329" t="str">
            <v>A058960000601</v>
          </cell>
          <cell r="B2329">
            <v>0</v>
          </cell>
          <cell r="C2329" t="str">
            <v>A05</v>
          </cell>
          <cell r="D2329" t="str">
            <v>ABBOTT DIAGNOSTICS</v>
          </cell>
        </row>
        <row r="2330">
          <cell r="A2330" t="str">
            <v>A058960001001</v>
          </cell>
          <cell r="B2330">
            <v>0</v>
          </cell>
          <cell r="C2330" t="str">
            <v>A05</v>
          </cell>
          <cell r="D2330" t="str">
            <v>ABBOTT DIAGNOSTICS</v>
          </cell>
        </row>
        <row r="2331">
          <cell r="A2331" t="str">
            <v>A058960001601</v>
          </cell>
          <cell r="B2331">
            <v>0</v>
          </cell>
          <cell r="C2331" t="str">
            <v>A05</v>
          </cell>
          <cell r="D2331" t="str">
            <v>ABBOTT DIAGNOSTICS</v>
          </cell>
        </row>
        <row r="2332">
          <cell r="A2332" t="str">
            <v>A058960001801</v>
          </cell>
          <cell r="B2332">
            <v>0</v>
          </cell>
          <cell r="C2332" t="str">
            <v>A05</v>
          </cell>
          <cell r="D2332" t="str">
            <v>ABBOTT DIAGNOSTICS</v>
          </cell>
        </row>
        <row r="2333">
          <cell r="A2333" t="str">
            <v>A058960004001</v>
          </cell>
          <cell r="B2333">
            <v>0</v>
          </cell>
          <cell r="C2333" t="str">
            <v>A05</v>
          </cell>
          <cell r="D2333" t="str">
            <v>ABBOTT DIAGNOSTICS</v>
          </cell>
        </row>
        <row r="2334">
          <cell r="A2334" t="str">
            <v>A058960042402</v>
          </cell>
          <cell r="B2334">
            <v>0</v>
          </cell>
          <cell r="C2334" t="str">
            <v>A05</v>
          </cell>
          <cell r="D2334" t="str">
            <v>ABBOTT DIAGNOSTICS</v>
          </cell>
        </row>
        <row r="2335">
          <cell r="A2335" t="str">
            <v>A058960042501</v>
          </cell>
          <cell r="B2335">
            <v>0</v>
          </cell>
          <cell r="C2335" t="str">
            <v>A05</v>
          </cell>
          <cell r="D2335" t="str">
            <v>ABBOTT DIAGNOSTICS</v>
          </cell>
        </row>
        <row r="2336">
          <cell r="A2336" t="str">
            <v>A058960042701</v>
          </cell>
          <cell r="B2336">
            <v>0</v>
          </cell>
          <cell r="C2336" t="str">
            <v>A05</v>
          </cell>
          <cell r="D2336" t="str">
            <v>ABBOTT DIAGNOSTICS</v>
          </cell>
        </row>
        <row r="2337">
          <cell r="A2337" t="str">
            <v>A058960045301</v>
          </cell>
          <cell r="B2337">
            <v>0</v>
          </cell>
          <cell r="C2337" t="str">
            <v>A05</v>
          </cell>
          <cell r="D2337" t="str">
            <v>ABBOTT DIAGNOSTICS</v>
          </cell>
        </row>
        <row r="2338">
          <cell r="A2338" t="str">
            <v>A058960050601</v>
          </cell>
          <cell r="B2338">
            <v>0</v>
          </cell>
          <cell r="C2338" t="str">
            <v>A05</v>
          </cell>
          <cell r="D2338" t="str">
            <v>ABBOTT DIAGNOSTICS</v>
          </cell>
        </row>
        <row r="2339">
          <cell r="A2339" t="str">
            <v>A058960052104</v>
          </cell>
          <cell r="B2339">
            <v>0</v>
          </cell>
          <cell r="C2339" t="str">
            <v>A05</v>
          </cell>
          <cell r="D2339" t="str">
            <v>ABBOTT DIAGNOSTICS</v>
          </cell>
        </row>
        <row r="2340">
          <cell r="A2340" t="str">
            <v>A058960081001</v>
          </cell>
          <cell r="B2340">
            <v>0</v>
          </cell>
          <cell r="C2340" t="str">
            <v>A05</v>
          </cell>
          <cell r="D2340" t="str">
            <v>ABBOTT DIAGNOSTICS</v>
          </cell>
        </row>
        <row r="2341">
          <cell r="A2341" t="str">
            <v>A058960082001</v>
          </cell>
          <cell r="B2341">
            <v>0</v>
          </cell>
          <cell r="C2341" t="str">
            <v>A05</v>
          </cell>
          <cell r="D2341" t="str">
            <v>ABBOTT DIAGNOSTICS</v>
          </cell>
        </row>
        <row r="2342">
          <cell r="A2342" t="str">
            <v>A058960083001</v>
          </cell>
          <cell r="B2342">
            <v>0</v>
          </cell>
          <cell r="C2342" t="str">
            <v>A05</v>
          </cell>
          <cell r="D2342" t="str">
            <v>ABBOTT DIAGNOSTICS</v>
          </cell>
        </row>
        <row r="2343">
          <cell r="A2343" t="str">
            <v>A058960084001</v>
          </cell>
          <cell r="B2343">
            <v>0</v>
          </cell>
          <cell r="C2343" t="str">
            <v>A05</v>
          </cell>
          <cell r="D2343" t="str">
            <v>ABBOTT DIAGNOSTICS</v>
          </cell>
        </row>
        <row r="2344">
          <cell r="A2344" t="str">
            <v>A058960086001</v>
          </cell>
          <cell r="B2344">
            <v>0</v>
          </cell>
          <cell r="C2344" t="str">
            <v>A05</v>
          </cell>
          <cell r="D2344" t="str">
            <v>ABBOTT DIAGNOSTICS</v>
          </cell>
        </row>
        <row r="2345">
          <cell r="A2345" t="str">
            <v>A058960093001</v>
          </cell>
          <cell r="B2345">
            <v>0</v>
          </cell>
          <cell r="C2345" t="str">
            <v>A05</v>
          </cell>
          <cell r="D2345" t="str">
            <v>ABBOTT DIAGNOSTICS</v>
          </cell>
        </row>
        <row r="2346">
          <cell r="A2346" t="str">
            <v>A058960094001</v>
          </cell>
          <cell r="B2346">
            <v>0</v>
          </cell>
          <cell r="C2346" t="str">
            <v>A05</v>
          </cell>
          <cell r="D2346" t="str">
            <v>ABBOTT DIAGNOSTICS</v>
          </cell>
        </row>
        <row r="2347">
          <cell r="A2347" t="str">
            <v>A058960095001</v>
          </cell>
          <cell r="B2347">
            <v>0</v>
          </cell>
          <cell r="C2347" t="str">
            <v>A05</v>
          </cell>
          <cell r="D2347" t="str">
            <v>ABBOTT DIAGNOSTICS</v>
          </cell>
        </row>
        <row r="2348">
          <cell r="A2348" t="str">
            <v>A058960096001</v>
          </cell>
          <cell r="B2348">
            <v>0</v>
          </cell>
          <cell r="C2348" t="str">
            <v>A05</v>
          </cell>
          <cell r="D2348" t="str">
            <v>ABBOTT DIAGNOSTICS</v>
          </cell>
        </row>
        <row r="2349">
          <cell r="A2349" t="str">
            <v>A058960097001</v>
          </cell>
          <cell r="B2349">
            <v>0</v>
          </cell>
          <cell r="C2349" t="str">
            <v>A05</v>
          </cell>
          <cell r="D2349" t="str">
            <v>ABBOTT DIAGNOSTICS</v>
          </cell>
        </row>
        <row r="2350">
          <cell r="A2350" t="str">
            <v>A058960098001</v>
          </cell>
          <cell r="B2350">
            <v>0</v>
          </cell>
          <cell r="C2350" t="str">
            <v>A05</v>
          </cell>
          <cell r="D2350" t="str">
            <v>ABBOTT DIAGNOSTICS</v>
          </cell>
        </row>
        <row r="2351">
          <cell r="A2351" t="str">
            <v>A058960099001</v>
          </cell>
          <cell r="B2351">
            <v>0</v>
          </cell>
          <cell r="C2351" t="str">
            <v>A05</v>
          </cell>
          <cell r="D2351" t="str">
            <v>ABBOTT DIAGNOSTICS</v>
          </cell>
        </row>
        <row r="2352">
          <cell r="A2352" t="str">
            <v>A058960104101</v>
          </cell>
          <cell r="B2352">
            <v>0</v>
          </cell>
          <cell r="C2352" t="str">
            <v>A05</v>
          </cell>
          <cell r="D2352" t="str">
            <v>ABBOTT DIAGNOSTICS</v>
          </cell>
        </row>
        <row r="2353">
          <cell r="A2353" t="str">
            <v>A058960105001</v>
          </cell>
          <cell r="B2353">
            <v>0</v>
          </cell>
          <cell r="C2353" t="str">
            <v>A05</v>
          </cell>
          <cell r="D2353" t="str">
            <v>ABBOTT DIAGNOSTICS</v>
          </cell>
        </row>
        <row r="2354">
          <cell r="A2354" t="str">
            <v>A058960111001</v>
          </cell>
          <cell r="B2354">
            <v>0</v>
          </cell>
          <cell r="C2354" t="str">
            <v>A05</v>
          </cell>
          <cell r="D2354" t="str">
            <v>ABBOTT DIAGNOSTICS</v>
          </cell>
        </row>
        <row r="2355">
          <cell r="A2355" t="str">
            <v>A058960112001</v>
          </cell>
          <cell r="B2355">
            <v>0</v>
          </cell>
          <cell r="C2355" t="str">
            <v>A05</v>
          </cell>
          <cell r="D2355" t="str">
            <v>ABBOTT DIAGNOSTICS</v>
          </cell>
        </row>
        <row r="2356">
          <cell r="A2356" t="str">
            <v>A058960113001</v>
          </cell>
          <cell r="B2356">
            <v>0</v>
          </cell>
          <cell r="C2356" t="str">
            <v>A05</v>
          </cell>
          <cell r="D2356" t="str">
            <v>ABBOTT DIAGNOSTICS</v>
          </cell>
        </row>
        <row r="2357">
          <cell r="A2357" t="str">
            <v>A058960116001</v>
          </cell>
          <cell r="B2357">
            <v>0</v>
          </cell>
          <cell r="C2357" t="str">
            <v>A05</v>
          </cell>
          <cell r="D2357" t="str">
            <v>ABBOTT DIAGNOSTICS</v>
          </cell>
        </row>
        <row r="2358">
          <cell r="A2358" t="str">
            <v>A058960116002</v>
          </cell>
          <cell r="B2358">
            <v>0</v>
          </cell>
          <cell r="C2358" t="str">
            <v>A05</v>
          </cell>
          <cell r="D2358" t="str">
            <v>ABBOTT DIAGNOSTICS</v>
          </cell>
        </row>
        <row r="2359">
          <cell r="A2359" t="str">
            <v>A058960116501</v>
          </cell>
          <cell r="B2359">
            <v>0</v>
          </cell>
          <cell r="C2359" t="str">
            <v>A05</v>
          </cell>
          <cell r="D2359" t="str">
            <v>ABBOTT DIAGNOSTICS</v>
          </cell>
        </row>
        <row r="2360">
          <cell r="A2360" t="str">
            <v>A058960116801</v>
          </cell>
          <cell r="B2360">
            <v>0</v>
          </cell>
          <cell r="C2360" t="str">
            <v>A05</v>
          </cell>
          <cell r="D2360" t="str">
            <v>ABBOTT DIAGNOSTICS</v>
          </cell>
        </row>
        <row r="2361">
          <cell r="A2361" t="str">
            <v>A058960116901</v>
          </cell>
          <cell r="B2361">
            <v>0</v>
          </cell>
          <cell r="C2361" t="str">
            <v>A05</v>
          </cell>
          <cell r="D2361" t="str">
            <v>ABBOTT DIAGNOSTICS</v>
          </cell>
        </row>
        <row r="2362">
          <cell r="A2362" t="str">
            <v>A058960120101</v>
          </cell>
          <cell r="B2362">
            <v>0</v>
          </cell>
          <cell r="C2362" t="str">
            <v>A05</v>
          </cell>
          <cell r="D2362" t="str">
            <v>ABBOTT DIAGNOSTICS</v>
          </cell>
        </row>
        <row r="2363">
          <cell r="A2363" t="str">
            <v>A058960121001</v>
          </cell>
          <cell r="B2363">
            <v>0</v>
          </cell>
          <cell r="C2363" t="str">
            <v>A05</v>
          </cell>
          <cell r="D2363" t="str">
            <v>ABBOTT DIAGNOSTICS</v>
          </cell>
        </row>
        <row r="2364">
          <cell r="A2364" t="str">
            <v>A058960122101</v>
          </cell>
          <cell r="B2364">
            <v>0</v>
          </cell>
          <cell r="C2364" t="str">
            <v>A05</v>
          </cell>
          <cell r="D2364" t="str">
            <v>ABBOTT DIAGNOSTICS</v>
          </cell>
        </row>
        <row r="2365">
          <cell r="A2365" t="str">
            <v>A058960123001</v>
          </cell>
          <cell r="B2365">
            <v>0</v>
          </cell>
          <cell r="C2365" t="str">
            <v>A05</v>
          </cell>
          <cell r="D2365" t="str">
            <v>ABBOTT DIAGNOSTICS</v>
          </cell>
        </row>
        <row r="2366">
          <cell r="A2366" t="str">
            <v>A058960128001</v>
          </cell>
          <cell r="B2366">
            <v>0</v>
          </cell>
          <cell r="C2366" t="str">
            <v>A05</v>
          </cell>
          <cell r="D2366" t="str">
            <v>ABBOTT DIAGNOSTICS</v>
          </cell>
        </row>
        <row r="2367">
          <cell r="A2367" t="str">
            <v>A058960129101</v>
          </cell>
          <cell r="B2367">
            <v>0</v>
          </cell>
          <cell r="C2367" t="str">
            <v>A05</v>
          </cell>
          <cell r="D2367" t="str">
            <v>ABBOTT DIAGNOSTICS</v>
          </cell>
        </row>
        <row r="2368">
          <cell r="A2368" t="str">
            <v>A058960131001</v>
          </cell>
          <cell r="B2368">
            <v>0</v>
          </cell>
          <cell r="C2368" t="str">
            <v>A05</v>
          </cell>
          <cell r="D2368" t="str">
            <v>ABBOTT DIAGNOSTICS</v>
          </cell>
        </row>
        <row r="2369">
          <cell r="A2369" t="str">
            <v>A058960131101</v>
          </cell>
          <cell r="B2369">
            <v>0</v>
          </cell>
          <cell r="C2369" t="str">
            <v>A05</v>
          </cell>
          <cell r="D2369" t="str">
            <v>ABBOTT DIAGNOSTICS</v>
          </cell>
        </row>
        <row r="2370">
          <cell r="A2370" t="str">
            <v>A058960133002</v>
          </cell>
          <cell r="B2370">
            <v>0</v>
          </cell>
          <cell r="C2370" t="str">
            <v>A05</v>
          </cell>
          <cell r="D2370" t="str">
            <v>ABBOTT DIAGNOSTICS</v>
          </cell>
        </row>
        <row r="2371">
          <cell r="A2371" t="str">
            <v>A058960134001</v>
          </cell>
          <cell r="B2371">
            <v>0</v>
          </cell>
          <cell r="C2371" t="str">
            <v>A05</v>
          </cell>
          <cell r="D2371" t="str">
            <v>ABBOTT DIAGNOSTICS</v>
          </cell>
        </row>
        <row r="2372">
          <cell r="A2372" t="str">
            <v>A058960135003</v>
          </cell>
          <cell r="B2372">
            <v>0</v>
          </cell>
          <cell r="C2372" t="str">
            <v>A05</v>
          </cell>
          <cell r="D2372" t="str">
            <v>ABBOTT DIAGNOSTICS</v>
          </cell>
        </row>
        <row r="2373">
          <cell r="A2373" t="str">
            <v>A058960135101</v>
          </cell>
          <cell r="B2373">
            <v>0</v>
          </cell>
          <cell r="C2373" t="str">
            <v>A05</v>
          </cell>
          <cell r="D2373" t="str">
            <v>ABBOTT DIAGNOSTICS</v>
          </cell>
        </row>
        <row r="2374">
          <cell r="A2374" t="str">
            <v>A058960136001</v>
          </cell>
          <cell r="B2374">
            <v>0</v>
          </cell>
          <cell r="C2374" t="str">
            <v>A05</v>
          </cell>
          <cell r="D2374" t="str">
            <v>ABBOTT DIAGNOSTICS</v>
          </cell>
        </row>
        <row r="2375">
          <cell r="A2375" t="str">
            <v>A058960138003</v>
          </cell>
          <cell r="B2375">
            <v>0</v>
          </cell>
          <cell r="C2375" t="str">
            <v>A05</v>
          </cell>
          <cell r="D2375" t="str">
            <v>ABBOTT DIAGNOSTICS</v>
          </cell>
        </row>
        <row r="2376">
          <cell r="A2376" t="str">
            <v>A058960139001</v>
          </cell>
          <cell r="B2376">
            <v>0</v>
          </cell>
          <cell r="C2376" t="str">
            <v>A05</v>
          </cell>
          <cell r="D2376" t="str">
            <v>ABBOTT DIAGNOSTICS</v>
          </cell>
        </row>
        <row r="2377">
          <cell r="A2377" t="str">
            <v>A058960139002</v>
          </cell>
          <cell r="B2377">
            <v>0</v>
          </cell>
          <cell r="C2377" t="str">
            <v>A05</v>
          </cell>
          <cell r="D2377" t="str">
            <v>ABBOTT DIAGNOSTICS</v>
          </cell>
        </row>
        <row r="2378">
          <cell r="A2378" t="str">
            <v>A058960140001</v>
          </cell>
          <cell r="B2378">
            <v>0</v>
          </cell>
          <cell r="C2378" t="str">
            <v>A05</v>
          </cell>
          <cell r="D2378" t="str">
            <v>ABBOTT DIAGNOSTICS</v>
          </cell>
        </row>
        <row r="2379">
          <cell r="A2379" t="str">
            <v>A058960142002</v>
          </cell>
          <cell r="B2379">
            <v>0</v>
          </cell>
          <cell r="C2379" t="str">
            <v>A05</v>
          </cell>
          <cell r="D2379" t="str">
            <v>ABBOTT DIAGNOSTICS</v>
          </cell>
        </row>
        <row r="2380">
          <cell r="A2380" t="str">
            <v>A058960143001</v>
          </cell>
          <cell r="B2380">
            <v>0</v>
          </cell>
          <cell r="C2380" t="str">
            <v>A05</v>
          </cell>
          <cell r="D2380" t="str">
            <v>ABBOTT DIAGNOSTICS</v>
          </cell>
        </row>
        <row r="2381">
          <cell r="A2381" t="str">
            <v>A058960144001</v>
          </cell>
          <cell r="B2381">
            <v>0</v>
          </cell>
          <cell r="C2381" t="str">
            <v>A05</v>
          </cell>
          <cell r="D2381" t="str">
            <v>ABBOTT DIAGNOSTICS</v>
          </cell>
        </row>
        <row r="2382">
          <cell r="A2382" t="str">
            <v>A058960146001</v>
          </cell>
          <cell r="B2382">
            <v>0</v>
          </cell>
          <cell r="C2382" t="str">
            <v>A05</v>
          </cell>
          <cell r="D2382" t="str">
            <v>ABBOTT DIAGNOSTICS</v>
          </cell>
        </row>
        <row r="2383">
          <cell r="A2383" t="str">
            <v>A058960147001</v>
          </cell>
          <cell r="B2383">
            <v>0</v>
          </cell>
          <cell r="C2383" t="str">
            <v>A05</v>
          </cell>
          <cell r="D2383" t="str">
            <v>ABBOTT DIAGNOSTICS</v>
          </cell>
        </row>
        <row r="2384">
          <cell r="A2384" t="str">
            <v>A058960148001</v>
          </cell>
          <cell r="B2384">
            <v>0</v>
          </cell>
          <cell r="C2384" t="str">
            <v>A05</v>
          </cell>
          <cell r="D2384" t="str">
            <v>ABBOTT DIAGNOSTICS</v>
          </cell>
        </row>
        <row r="2385">
          <cell r="A2385" t="str">
            <v>A058960149002</v>
          </cell>
          <cell r="B2385">
            <v>0</v>
          </cell>
          <cell r="C2385" t="str">
            <v>A05</v>
          </cell>
          <cell r="D2385" t="str">
            <v>ABBOTT DIAGNOSTICS</v>
          </cell>
        </row>
        <row r="2386">
          <cell r="A2386" t="str">
            <v>A058960152001</v>
          </cell>
          <cell r="B2386">
            <v>0</v>
          </cell>
          <cell r="C2386" t="str">
            <v>A05</v>
          </cell>
          <cell r="D2386" t="str">
            <v>ABBOTT DIAGNOSTICS</v>
          </cell>
        </row>
        <row r="2387">
          <cell r="A2387" t="str">
            <v>A058960153001</v>
          </cell>
          <cell r="B2387">
            <v>0</v>
          </cell>
          <cell r="C2387" t="str">
            <v>A05</v>
          </cell>
          <cell r="D2387" t="str">
            <v>ABBOTT DIAGNOSTICS</v>
          </cell>
        </row>
        <row r="2388">
          <cell r="A2388" t="str">
            <v>A058960155001</v>
          </cell>
          <cell r="B2388">
            <v>0</v>
          </cell>
          <cell r="C2388" t="str">
            <v>A05</v>
          </cell>
          <cell r="D2388" t="str">
            <v>ABBOTT DIAGNOSTICS</v>
          </cell>
        </row>
        <row r="2389">
          <cell r="A2389" t="str">
            <v>A058960156001</v>
          </cell>
          <cell r="B2389">
            <v>0</v>
          </cell>
          <cell r="C2389" t="str">
            <v>A05</v>
          </cell>
          <cell r="D2389" t="str">
            <v>ABBOTT DIAGNOSTICS</v>
          </cell>
        </row>
        <row r="2390">
          <cell r="A2390" t="str">
            <v>A058960159001</v>
          </cell>
          <cell r="B2390">
            <v>0</v>
          </cell>
          <cell r="C2390" t="str">
            <v>A05</v>
          </cell>
          <cell r="D2390" t="str">
            <v>ABBOTT DIAGNOSTICS</v>
          </cell>
        </row>
        <row r="2391">
          <cell r="A2391" t="str">
            <v>A058960159102</v>
          </cell>
          <cell r="B2391">
            <v>0</v>
          </cell>
          <cell r="C2391" t="str">
            <v>A05</v>
          </cell>
          <cell r="D2391" t="str">
            <v>ABBOTT DIAGNOSTICS</v>
          </cell>
        </row>
        <row r="2392">
          <cell r="A2392" t="str">
            <v>A058960160001</v>
          </cell>
          <cell r="B2392">
            <v>0</v>
          </cell>
          <cell r="C2392" t="str">
            <v>A05</v>
          </cell>
          <cell r="D2392" t="str">
            <v>ABBOTT DIAGNOSTICS</v>
          </cell>
        </row>
        <row r="2393">
          <cell r="A2393" t="str">
            <v>A058960163001</v>
          </cell>
          <cell r="B2393">
            <v>0</v>
          </cell>
          <cell r="C2393" t="str">
            <v>A05</v>
          </cell>
          <cell r="D2393" t="str">
            <v>ABBOTT DIAGNOSTICS</v>
          </cell>
        </row>
        <row r="2394">
          <cell r="A2394" t="str">
            <v>A058960163101</v>
          </cell>
          <cell r="B2394">
            <v>0</v>
          </cell>
          <cell r="C2394" t="str">
            <v>A05</v>
          </cell>
          <cell r="D2394" t="str">
            <v>ABBOTT DIAGNOSTICS</v>
          </cell>
        </row>
        <row r="2395">
          <cell r="A2395" t="str">
            <v>A058960163201</v>
          </cell>
          <cell r="B2395">
            <v>0</v>
          </cell>
          <cell r="C2395" t="str">
            <v>A05</v>
          </cell>
          <cell r="D2395" t="str">
            <v>ABBOTT DIAGNOSTICS</v>
          </cell>
        </row>
        <row r="2396">
          <cell r="A2396" t="str">
            <v>A058960166001</v>
          </cell>
          <cell r="B2396">
            <v>0</v>
          </cell>
          <cell r="C2396" t="str">
            <v>A05</v>
          </cell>
          <cell r="D2396" t="str">
            <v>ABBOTT DIAGNOSTICS</v>
          </cell>
        </row>
        <row r="2397">
          <cell r="A2397" t="str">
            <v>A058960167101</v>
          </cell>
          <cell r="B2397">
            <v>0</v>
          </cell>
          <cell r="C2397" t="str">
            <v>A05</v>
          </cell>
          <cell r="D2397" t="str">
            <v>ABBOTT DIAGNOSTICS</v>
          </cell>
        </row>
        <row r="2398">
          <cell r="A2398" t="str">
            <v>A058960169001</v>
          </cell>
          <cell r="B2398">
            <v>0</v>
          </cell>
          <cell r="C2398" t="str">
            <v>A05</v>
          </cell>
          <cell r="D2398" t="str">
            <v>ABBOTT DIAGNOSTICS</v>
          </cell>
        </row>
        <row r="2399">
          <cell r="A2399" t="str">
            <v>A058960170001</v>
          </cell>
          <cell r="B2399">
            <v>0</v>
          </cell>
          <cell r="C2399" t="str">
            <v>A05</v>
          </cell>
          <cell r="D2399" t="str">
            <v>ABBOTT DIAGNOSTICS</v>
          </cell>
        </row>
        <row r="2400">
          <cell r="A2400" t="str">
            <v>A058960171001</v>
          </cell>
          <cell r="B2400">
            <v>0</v>
          </cell>
          <cell r="C2400" t="str">
            <v>A05</v>
          </cell>
          <cell r="D2400" t="str">
            <v>ABBOTT DIAGNOSTICS</v>
          </cell>
        </row>
        <row r="2401">
          <cell r="A2401" t="str">
            <v>A058960171101</v>
          </cell>
          <cell r="B2401">
            <v>0</v>
          </cell>
          <cell r="C2401" t="str">
            <v>A05</v>
          </cell>
          <cell r="D2401" t="str">
            <v>ABBOTT DIAGNOSTICS</v>
          </cell>
        </row>
        <row r="2402">
          <cell r="A2402" t="str">
            <v>A058960173001</v>
          </cell>
          <cell r="B2402">
            <v>0</v>
          </cell>
          <cell r="C2402" t="str">
            <v>A05</v>
          </cell>
          <cell r="D2402" t="str">
            <v>ABBOTT DIAGNOSTICS</v>
          </cell>
        </row>
        <row r="2403">
          <cell r="A2403" t="str">
            <v>A058960175001</v>
          </cell>
          <cell r="B2403">
            <v>0</v>
          </cell>
          <cell r="C2403" t="str">
            <v>A05</v>
          </cell>
          <cell r="D2403" t="str">
            <v>ABBOTT DIAGNOSTICS</v>
          </cell>
        </row>
        <row r="2404">
          <cell r="A2404" t="str">
            <v>A058960175101</v>
          </cell>
          <cell r="B2404">
            <v>0</v>
          </cell>
          <cell r="C2404" t="str">
            <v>A05</v>
          </cell>
          <cell r="D2404" t="str">
            <v>ABBOTT DIAGNOSTICS</v>
          </cell>
        </row>
        <row r="2405">
          <cell r="A2405" t="str">
            <v>A058960177101</v>
          </cell>
          <cell r="B2405">
            <v>0</v>
          </cell>
          <cell r="C2405" t="str">
            <v>A05</v>
          </cell>
          <cell r="D2405" t="str">
            <v>ABBOTT DIAGNOSTICS</v>
          </cell>
        </row>
        <row r="2406">
          <cell r="A2406" t="str">
            <v>A058960183001</v>
          </cell>
          <cell r="B2406">
            <v>0</v>
          </cell>
          <cell r="C2406" t="str">
            <v>A05</v>
          </cell>
          <cell r="D2406" t="str">
            <v>ABBOTT DIAGNOSTICS</v>
          </cell>
        </row>
        <row r="2407">
          <cell r="A2407" t="str">
            <v>A058960191001</v>
          </cell>
          <cell r="B2407">
            <v>0</v>
          </cell>
          <cell r="C2407" t="str">
            <v>A05</v>
          </cell>
          <cell r="D2407" t="str">
            <v>ABBOTT DIAGNOSTICS</v>
          </cell>
        </row>
        <row r="2408">
          <cell r="A2408" t="str">
            <v>A058960193001</v>
          </cell>
          <cell r="B2408">
            <v>0</v>
          </cell>
          <cell r="C2408" t="str">
            <v>A05</v>
          </cell>
          <cell r="D2408" t="str">
            <v>ABBOTT DIAGNOSTICS</v>
          </cell>
        </row>
        <row r="2409">
          <cell r="A2409" t="str">
            <v>A058960197001</v>
          </cell>
          <cell r="B2409">
            <v>0</v>
          </cell>
          <cell r="C2409" t="str">
            <v>A05</v>
          </cell>
          <cell r="D2409" t="str">
            <v>ABBOTT DIAGNOSTICS</v>
          </cell>
        </row>
        <row r="2410">
          <cell r="A2410" t="str">
            <v>A058960198002</v>
          </cell>
          <cell r="B2410">
            <v>0</v>
          </cell>
          <cell r="C2410" t="str">
            <v>A05</v>
          </cell>
          <cell r="D2410" t="str">
            <v>ABBOTT DIAGNOSTICS</v>
          </cell>
        </row>
        <row r="2411">
          <cell r="A2411" t="str">
            <v>A058960199001</v>
          </cell>
          <cell r="B2411">
            <v>0</v>
          </cell>
          <cell r="C2411" t="str">
            <v>A05</v>
          </cell>
          <cell r="D2411" t="str">
            <v>ABBOTT DIAGNOSTICS</v>
          </cell>
        </row>
        <row r="2412">
          <cell r="A2412" t="str">
            <v>A058960200001</v>
          </cell>
          <cell r="B2412">
            <v>0</v>
          </cell>
          <cell r="C2412" t="str">
            <v>A05</v>
          </cell>
          <cell r="D2412" t="str">
            <v>ABBOTT DIAGNOSTICS</v>
          </cell>
        </row>
        <row r="2413">
          <cell r="A2413" t="str">
            <v>A058960211301</v>
          </cell>
          <cell r="B2413">
            <v>0</v>
          </cell>
          <cell r="C2413" t="str">
            <v>A05</v>
          </cell>
          <cell r="D2413" t="str">
            <v>ABBOTT DIAGNOSTICS</v>
          </cell>
        </row>
        <row r="2414">
          <cell r="A2414" t="str">
            <v>A058960221001</v>
          </cell>
          <cell r="B2414">
            <v>0</v>
          </cell>
          <cell r="C2414" t="str">
            <v>A05</v>
          </cell>
          <cell r="D2414" t="str">
            <v>ABBOTT DIAGNOSTICS</v>
          </cell>
        </row>
        <row r="2415">
          <cell r="A2415" t="str">
            <v>A058960223301</v>
          </cell>
          <cell r="B2415">
            <v>0</v>
          </cell>
          <cell r="C2415" t="str">
            <v>A05</v>
          </cell>
          <cell r="D2415" t="str">
            <v>ABBOTT DIAGNOSTICS</v>
          </cell>
        </row>
        <row r="2416">
          <cell r="A2416" t="str">
            <v>A058960225001</v>
          </cell>
          <cell r="B2416">
            <v>0</v>
          </cell>
          <cell r="C2416" t="str">
            <v>A05</v>
          </cell>
          <cell r="D2416" t="str">
            <v>ABBOTT DIAGNOSTICS</v>
          </cell>
        </row>
        <row r="2417">
          <cell r="A2417" t="str">
            <v>A058960230001</v>
          </cell>
          <cell r="B2417">
            <v>0</v>
          </cell>
          <cell r="C2417" t="str">
            <v>A05</v>
          </cell>
          <cell r="D2417" t="str">
            <v>ABBOTT DIAGNOSTICS</v>
          </cell>
        </row>
        <row r="2418">
          <cell r="A2418" t="str">
            <v>A058960272101</v>
          </cell>
          <cell r="B2418">
            <v>0</v>
          </cell>
          <cell r="C2418" t="str">
            <v>A05</v>
          </cell>
          <cell r="D2418" t="str">
            <v>ABBOTT DIAGNOSTICS</v>
          </cell>
        </row>
        <row r="2419">
          <cell r="A2419" t="str">
            <v>A058960273101</v>
          </cell>
          <cell r="B2419">
            <v>0</v>
          </cell>
          <cell r="C2419" t="str">
            <v>A05</v>
          </cell>
          <cell r="D2419" t="str">
            <v>ABBOTT DIAGNOSTICS</v>
          </cell>
        </row>
        <row r="2420">
          <cell r="A2420" t="str">
            <v>A058960283001</v>
          </cell>
          <cell r="B2420">
            <v>0</v>
          </cell>
          <cell r="C2420" t="str">
            <v>A05</v>
          </cell>
          <cell r="D2420" t="str">
            <v>ABBOTT DIAGNOSTICS</v>
          </cell>
        </row>
        <row r="2421">
          <cell r="A2421" t="str">
            <v>A058960284001</v>
          </cell>
          <cell r="B2421">
            <v>0</v>
          </cell>
          <cell r="C2421" t="str">
            <v>A05</v>
          </cell>
          <cell r="D2421" t="str">
            <v>ABBOTT DIAGNOSTICS</v>
          </cell>
        </row>
        <row r="2422">
          <cell r="A2422" t="str">
            <v>A058960287001</v>
          </cell>
          <cell r="B2422">
            <v>0</v>
          </cell>
          <cell r="C2422" t="str">
            <v>A05</v>
          </cell>
          <cell r="D2422" t="str">
            <v>ABBOTT DIAGNOSTICS</v>
          </cell>
        </row>
        <row r="2423">
          <cell r="A2423" t="str">
            <v>A058960291001</v>
          </cell>
          <cell r="B2423">
            <v>0</v>
          </cell>
          <cell r="C2423" t="str">
            <v>A05</v>
          </cell>
          <cell r="D2423" t="str">
            <v>ABBOTT DIAGNOSTICS</v>
          </cell>
        </row>
        <row r="2424">
          <cell r="A2424" t="str">
            <v>A058960297101</v>
          </cell>
          <cell r="B2424">
            <v>0</v>
          </cell>
          <cell r="C2424" t="str">
            <v>A05</v>
          </cell>
          <cell r="D2424" t="str">
            <v>ABBOTT DIAGNOSTICS</v>
          </cell>
        </row>
        <row r="2425">
          <cell r="A2425" t="str">
            <v>A058960298001</v>
          </cell>
          <cell r="B2425">
            <v>0</v>
          </cell>
          <cell r="C2425" t="str">
            <v>A05</v>
          </cell>
          <cell r="D2425" t="str">
            <v>ABBOTT DIAGNOSTICS</v>
          </cell>
        </row>
        <row r="2426">
          <cell r="A2426" t="str">
            <v>A058960310001</v>
          </cell>
          <cell r="B2426">
            <v>0</v>
          </cell>
          <cell r="C2426" t="str">
            <v>A05</v>
          </cell>
          <cell r="D2426" t="str">
            <v>ABBOTT DIAGNOSTICS</v>
          </cell>
        </row>
        <row r="2427">
          <cell r="A2427" t="str">
            <v>A058990063501</v>
          </cell>
          <cell r="B2427">
            <v>0</v>
          </cell>
          <cell r="C2427" t="str">
            <v>A05</v>
          </cell>
          <cell r="D2427" t="str">
            <v>ABBOTT DIAGNOSTICS</v>
          </cell>
        </row>
        <row r="2428">
          <cell r="A2428" t="str">
            <v>A058990072301</v>
          </cell>
          <cell r="B2428">
            <v>0</v>
          </cell>
          <cell r="C2428" t="str">
            <v>A05</v>
          </cell>
          <cell r="D2428" t="str">
            <v>ABBOTT DIAGNOSTICS</v>
          </cell>
        </row>
        <row r="2429">
          <cell r="A2429" t="str">
            <v>A058990072401</v>
          </cell>
          <cell r="B2429">
            <v>0</v>
          </cell>
          <cell r="C2429" t="str">
            <v>A05</v>
          </cell>
          <cell r="D2429" t="str">
            <v>ABBOTT DIAGNOSTICS</v>
          </cell>
        </row>
        <row r="2430">
          <cell r="A2430" t="str">
            <v>A058990088301</v>
          </cell>
          <cell r="B2430">
            <v>0</v>
          </cell>
          <cell r="C2430" t="str">
            <v>A05</v>
          </cell>
          <cell r="D2430" t="str">
            <v>ABBOTT DIAGNOSTICS</v>
          </cell>
        </row>
        <row r="2431">
          <cell r="A2431" t="str">
            <v>A058990150201</v>
          </cell>
          <cell r="B2431">
            <v>0</v>
          </cell>
          <cell r="C2431" t="str">
            <v>A05</v>
          </cell>
          <cell r="D2431" t="str">
            <v>ABBOTT DIAGNOSTICS</v>
          </cell>
        </row>
        <row r="2432">
          <cell r="A2432" t="str">
            <v>A058A53.10</v>
          </cell>
          <cell r="B2432">
            <v>0</v>
          </cell>
          <cell r="C2432" t="str">
            <v>A05</v>
          </cell>
          <cell r="D2432" t="str">
            <v>ABBOTT DIAGNOSTICS</v>
          </cell>
        </row>
        <row r="2433">
          <cell r="A2433" t="str">
            <v>A058A53.60</v>
          </cell>
          <cell r="B2433">
            <v>0</v>
          </cell>
          <cell r="C2433" t="str">
            <v>A05</v>
          </cell>
          <cell r="D2433" t="str">
            <v>ABBOTT DIAGNOSTICS</v>
          </cell>
        </row>
        <row r="2434">
          <cell r="A2434" t="str">
            <v>A0590940-102</v>
          </cell>
          <cell r="B2434">
            <v>0</v>
          </cell>
          <cell r="C2434" t="str">
            <v>A05</v>
          </cell>
          <cell r="D2434" t="str">
            <v>ABBOTT DIAGNOSTICS</v>
          </cell>
        </row>
        <row r="2435">
          <cell r="A2435" t="str">
            <v>A059130022</v>
          </cell>
          <cell r="B2435">
            <v>0</v>
          </cell>
          <cell r="C2435" t="str">
            <v>A05</v>
          </cell>
          <cell r="D2435" t="str">
            <v>ABBOTT DIAGNOSTICS</v>
          </cell>
        </row>
        <row r="2436">
          <cell r="A2436" t="str">
            <v>A059130025</v>
          </cell>
          <cell r="B2436">
            <v>0</v>
          </cell>
          <cell r="C2436" t="str">
            <v>A05</v>
          </cell>
          <cell r="D2436" t="str">
            <v>ABBOTT DIAGNOSTICS</v>
          </cell>
        </row>
        <row r="2437">
          <cell r="A2437" t="str">
            <v>A059130026</v>
          </cell>
          <cell r="B2437">
            <v>0</v>
          </cell>
          <cell r="C2437" t="str">
            <v>A05</v>
          </cell>
          <cell r="D2437" t="str">
            <v>ABBOTT DIAGNOSTICS</v>
          </cell>
        </row>
        <row r="2438">
          <cell r="A2438" t="str">
            <v>A059130027</v>
          </cell>
          <cell r="B2438">
            <v>0</v>
          </cell>
          <cell r="C2438" t="str">
            <v>A05</v>
          </cell>
          <cell r="D2438" t="str">
            <v>ABBOTT DIAGNOSTICS</v>
          </cell>
        </row>
        <row r="2439">
          <cell r="A2439" t="str">
            <v>A059130317</v>
          </cell>
          <cell r="B2439">
            <v>0</v>
          </cell>
          <cell r="C2439" t="str">
            <v>A05</v>
          </cell>
          <cell r="D2439" t="str">
            <v>ABBOTT DIAGNOSTICS</v>
          </cell>
        </row>
        <row r="2440">
          <cell r="A2440" t="str">
            <v>A059130323</v>
          </cell>
          <cell r="B2440">
            <v>0</v>
          </cell>
          <cell r="C2440" t="str">
            <v>A05</v>
          </cell>
          <cell r="D2440" t="str">
            <v>ABBOTT DIAGNOSTICS</v>
          </cell>
        </row>
        <row r="2441">
          <cell r="A2441" t="str">
            <v>A059130508</v>
          </cell>
          <cell r="B2441">
            <v>0</v>
          </cell>
          <cell r="C2441" t="str">
            <v>A05</v>
          </cell>
          <cell r="D2441" t="str">
            <v>ABBOTT DIAGNOSTICS</v>
          </cell>
        </row>
        <row r="2442">
          <cell r="A2442" t="str">
            <v>A059130515</v>
          </cell>
          <cell r="B2442">
            <v>0</v>
          </cell>
          <cell r="C2442" t="str">
            <v>A05</v>
          </cell>
          <cell r="D2442" t="str">
            <v>ABBOTT DIAGNOSTICS</v>
          </cell>
        </row>
        <row r="2443">
          <cell r="A2443" t="str">
            <v>A059130524</v>
          </cell>
          <cell r="B2443">
            <v>0</v>
          </cell>
          <cell r="C2443" t="str">
            <v>A05</v>
          </cell>
          <cell r="D2443" t="str">
            <v>ABBOTT DIAGNOSTICS</v>
          </cell>
        </row>
        <row r="2444">
          <cell r="A2444" t="str">
            <v>A059130545</v>
          </cell>
          <cell r="B2444">
            <v>0</v>
          </cell>
          <cell r="C2444" t="str">
            <v>A05</v>
          </cell>
          <cell r="D2444" t="str">
            <v>ABBOTT DIAGNOSTICS</v>
          </cell>
        </row>
        <row r="2445">
          <cell r="A2445" t="str">
            <v>A059130547</v>
          </cell>
          <cell r="B2445">
            <v>0</v>
          </cell>
          <cell r="C2445" t="str">
            <v>A05</v>
          </cell>
          <cell r="D2445" t="str">
            <v>ABBOTT DIAGNOSTICS</v>
          </cell>
        </row>
        <row r="2446">
          <cell r="A2446" t="str">
            <v>A059130556</v>
          </cell>
          <cell r="B2446">
            <v>0</v>
          </cell>
          <cell r="C2446" t="str">
            <v>A05</v>
          </cell>
          <cell r="D2446" t="str">
            <v>ABBOTT DIAGNOSTICS</v>
          </cell>
        </row>
        <row r="2447">
          <cell r="A2447" t="str">
            <v>A059130560</v>
          </cell>
          <cell r="B2447">
            <v>0</v>
          </cell>
          <cell r="C2447" t="str">
            <v>A05</v>
          </cell>
          <cell r="D2447" t="str">
            <v>ABBOTT DIAGNOSTICS</v>
          </cell>
        </row>
        <row r="2448">
          <cell r="A2448" t="str">
            <v>A059130597</v>
          </cell>
          <cell r="B2448">
            <v>0</v>
          </cell>
          <cell r="C2448" t="str">
            <v>A05</v>
          </cell>
          <cell r="D2448" t="str">
            <v>ABBOTT DIAGNOSTICS</v>
          </cell>
        </row>
        <row r="2449">
          <cell r="A2449" t="str">
            <v>A059130598</v>
          </cell>
          <cell r="B2449">
            <v>0</v>
          </cell>
          <cell r="C2449" t="str">
            <v>A05</v>
          </cell>
          <cell r="D2449" t="str">
            <v>ABBOTT DIAGNOSTICS</v>
          </cell>
        </row>
        <row r="2450">
          <cell r="A2450" t="str">
            <v>A059130656</v>
          </cell>
          <cell r="B2450">
            <v>0</v>
          </cell>
          <cell r="C2450" t="str">
            <v>A05</v>
          </cell>
          <cell r="D2450" t="str">
            <v>ABBOTT DIAGNOSTICS</v>
          </cell>
        </row>
        <row r="2451">
          <cell r="A2451" t="str">
            <v>A059130683</v>
          </cell>
          <cell r="B2451">
            <v>0</v>
          </cell>
          <cell r="C2451" t="str">
            <v>A05</v>
          </cell>
          <cell r="D2451" t="str">
            <v>ABBOTT DIAGNOSTICS</v>
          </cell>
        </row>
        <row r="2452">
          <cell r="A2452" t="str">
            <v>A059130686</v>
          </cell>
          <cell r="B2452">
            <v>0</v>
          </cell>
          <cell r="C2452" t="str">
            <v>A05</v>
          </cell>
          <cell r="D2452" t="str">
            <v>ABBOTT DIAGNOSTICS</v>
          </cell>
        </row>
        <row r="2453">
          <cell r="A2453" t="str">
            <v>A059130695</v>
          </cell>
          <cell r="B2453">
            <v>0</v>
          </cell>
          <cell r="C2453" t="str">
            <v>A05</v>
          </cell>
          <cell r="D2453" t="str">
            <v>ABBOTT DIAGNOSTICS</v>
          </cell>
        </row>
        <row r="2454">
          <cell r="A2454" t="str">
            <v>A059130696</v>
          </cell>
          <cell r="B2454">
            <v>0</v>
          </cell>
          <cell r="C2454" t="str">
            <v>A05</v>
          </cell>
          <cell r="D2454" t="str">
            <v>ABBOTT DIAGNOSTICS</v>
          </cell>
        </row>
        <row r="2455">
          <cell r="A2455" t="str">
            <v>A059130714</v>
          </cell>
          <cell r="B2455">
            <v>0</v>
          </cell>
          <cell r="C2455" t="str">
            <v>A05</v>
          </cell>
          <cell r="D2455" t="str">
            <v>ABBOTT DIAGNOSTICS</v>
          </cell>
        </row>
        <row r="2456">
          <cell r="A2456" t="str">
            <v>A059130715</v>
          </cell>
          <cell r="B2456">
            <v>0</v>
          </cell>
          <cell r="C2456" t="str">
            <v>A05</v>
          </cell>
          <cell r="D2456" t="str">
            <v>ABBOTT DIAGNOSTICS</v>
          </cell>
        </row>
        <row r="2457">
          <cell r="A2457" t="str">
            <v>A059130719</v>
          </cell>
          <cell r="B2457">
            <v>0</v>
          </cell>
          <cell r="C2457" t="str">
            <v>A05</v>
          </cell>
          <cell r="D2457" t="str">
            <v>ABBOTT DIAGNOSTICS</v>
          </cell>
        </row>
        <row r="2458">
          <cell r="A2458" t="str">
            <v>A059130720</v>
          </cell>
          <cell r="B2458">
            <v>0</v>
          </cell>
          <cell r="C2458" t="str">
            <v>A05</v>
          </cell>
          <cell r="D2458" t="str">
            <v>ABBOTT DIAGNOSTICS</v>
          </cell>
        </row>
        <row r="2459">
          <cell r="A2459" t="str">
            <v>A059130721</v>
          </cell>
          <cell r="B2459">
            <v>0</v>
          </cell>
          <cell r="C2459" t="str">
            <v>A05</v>
          </cell>
          <cell r="D2459" t="str">
            <v>ABBOTT DIAGNOSTICS</v>
          </cell>
        </row>
        <row r="2460">
          <cell r="A2460" t="str">
            <v>A059130723</v>
          </cell>
          <cell r="B2460">
            <v>0</v>
          </cell>
          <cell r="C2460" t="str">
            <v>A05</v>
          </cell>
          <cell r="D2460" t="str">
            <v>ABBOTT DIAGNOSTICS</v>
          </cell>
        </row>
        <row r="2461">
          <cell r="A2461" t="str">
            <v>A059130724</v>
          </cell>
          <cell r="B2461">
            <v>0</v>
          </cell>
          <cell r="C2461" t="str">
            <v>A05</v>
          </cell>
          <cell r="D2461" t="str">
            <v>ABBOTT DIAGNOSTICS</v>
          </cell>
        </row>
        <row r="2462">
          <cell r="A2462" t="str">
            <v>A059130725</v>
          </cell>
          <cell r="B2462">
            <v>0</v>
          </cell>
          <cell r="C2462" t="str">
            <v>A05</v>
          </cell>
          <cell r="D2462" t="str">
            <v>ABBOTT DIAGNOSTICS</v>
          </cell>
        </row>
        <row r="2463">
          <cell r="A2463" t="str">
            <v>A059211655</v>
          </cell>
          <cell r="B2463">
            <v>0</v>
          </cell>
          <cell r="C2463" t="str">
            <v>A05</v>
          </cell>
          <cell r="D2463" t="str">
            <v>ABBOTT DIAGNOSTICS</v>
          </cell>
        </row>
        <row r="2464">
          <cell r="A2464" t="str">
            <v>A059211710</v>
          </cell>
          <cell r="B2464">
            <v>0</v>
          </cell>
          <cell r="C2464" t="str">
            <v>A05</v>
          </cell>
          <cell r="D2464" t="str">
            <v>ABBOTT DIAGNOSTICS</v>
          </cell>
        </row>
        <row r="2465">
          <cell r="A2465" t="str">
            <v>A059300271</v>
          </cell>
          <cell r="B2465">
            <v>0</v>
          </cell>
          <cell r="C2465" t="str">
            <v>A05</v>
          </cell>
          <cell r="D2465" t="str">
            <v>ABBOTT DIAGNOSTICS</v>
          </cell>
        </row>
        <row r="2466">
          <cell r="A2466" t="str">
            <v>A059300782</v>
          </cell>
          <cell r="B2466">
            <v>0</v>
          </cell>
          <cell r="C2466" t="str">
            <v>A05</v>
          </cell>
          <cell r="D2466" t="str">
            <v>ABBOTT DIAGNOSTICS</v>
          </cell>
        </row>
        <row r="2467">
          <cell r="A2467" t="str">
            <v>A059320584</v>
          </cell>
          <cell r="B2467">
            <v>0</v>
          </cell>
          <cell r="C2467" t="str">
            <v>A05</v>
          </cell>
          <cell r="D2467" t="str">
            <v>ABBOTT DIAGNOSTICS</v>
          </cell>
        </row>
        <row r="2468">
          <cell r="A2468" t="str">
            <v>A059330187</v>
          </cell>
          <cell r="B2468">
            <v>0</v>
          </cell>
          <cell r="C2468" t="str">
            <v>A05</v>
          </cell>
          <cell r="D2468" t="str">
            <v>ABBOTT DIAGNOSTICS</v>
          </cell>
        </row>
        <row r="2469">
          <cell r="A2469" t="str">
            <v>A059330261</v>
          </cell>
          <cell r="B2469">
            <v>0</v>
          </cell>
          <cell r="C2469" t="str">
            <v>A05</v>
          </cell>
          <cell r="D2469" t="str">
            <v>ABBOTT DIAGNOSTICS</v>
          </cell>
        </row>
        <row r="2470">
          <cell r="A2470" t="str">
            <v>A059340057</v>
          </cell>
          <cell r="B2470">
            <v>0</v>
          </cell>
          <cell r="C2470" t="str">
            <v>A05</v>
          </cell>
          <cell r="D2470" t="str">
            <v>ABBOTT DIAGNOSTICS</v>
          </cell>
        </row>
        <row r="2471">
          <cell r="A2471" t="str">
            <v>A059360179</v>
          </cell>
          <cell r="B2471">
            <v>0</v>
          </cell>
          <cell r="C2471" t="str">
            <v>A05</v>
          </cell>
          <cell r="D2471" t="str">
            <v>ABBOTT DIAGNOSTICS</v>
          </cell>
        </row>
        <row r="2472">
          <cell r="A2472" t="str">
            <v>A059380130</v>
          </cell>
          <cell r="B2472">
            <v>0</v>
          </cell>
          <cell r="C2472" t="str">
            <v>A05</v>
          </cell>
          <cell r="D2472" t="str">
            <v>ABBOTT DIAGNOSTICS</v>
          </cell>
        </row>
        <row r="2473">
          <cell r="A2473" t="str">
            <v>A059380136</v>
          </cell>
          <cell r="B2473">
            <v>0</v>
          </cell>
          <cell r="C2473" t="str">
            <v>A05</v>
          </cell>
          <cell r="D2473" t="str">
            <v>ABBOTT DIAGNOSTICS</v>
          </cell>
        </row>
        <row r="2474">
          <cell r="A2474" t="str">
            <v>A059380468</v>
          </cell>
          <cell r="B2474">
            <v>0</v>
          </cell>
          <cell r="C2474" t="str">
            <v>A05</v>
          </cell>
          <cell r="D2474" t="str">
            <v>ABBOTT DIAGNOSTICS</v>
          </cell>
        </row>
        <row r="2475">
          <cell r="A2475" t="str">
            <v>A059400226</v>
          </cell>
          <cell r="B2475">
            <v>0</v>
          </cell>
          <cell r="C2475" t="str">
            <v>A05</v>
          </cell>
          <cell r="D2475" t="str">
            <v>ABBOTT DIAGNOSTICS</v>
          </cell>
        </row>
        <row r="2476">
          <cell r="A2476" t="str">
            <v>A059420081</v>
          </cell>
          <cell r="B2476">
            <v>0</v>
          </cell>
          <cell r="C2476" t="str">
            <v>A05</v>
          </cell>
          <cell r="D2476" t="str">
            <v>ABBOTT DIAGNOSTICS</v>
          </cell>
        </row>
        <row r="2477">
          <cell r="A2477" t="str">
            <v>A059500.01</v>
          </cell>
          <cell r="B2477">
            <v>0</v>
          </cell>
          <cell r="C2477" t="str">
            <v>A05</v>
          </cell>
          <cell r="D2477" t="str">
            <v>ABBOTT DIAGNOSTICS</v>
          </cell>
        </row>
        <row r="2478">
          <cell r="A2478" t="str">
            <v>A059500.10</v>
          </cell>
          <cell r="B2478">
            <v>0</v>
          </cell>
          <cell r="C2478" t="str">
            <v>A05</v>
          </cell>
          <cell r="D2478" t="str">
            <v>ABBOTT DIAGNOSTICS</v>
          </cell>
        </row>
        <row r="2479">
          <cell r="A2479" t="str">
            <v>A059500.60</v>
          </cell>
          <cell r="B2479">
            <v>0</v>
          </cell>
          <cell r="C2479" t="str">
            <v>A05</v>
          </cell>
          <cell r="D2479" t="str">
            <v>ABBOTT DIAGNOSTICS</v>
          </cell>
        </row>
        <row r="2480">
          <cell r="A2480" t="str">
            <v>A059507.01</v>
          </cell>
          <cell r="B2480">
            <v>0</v>
          </cell>
          <cell r="C2480" t="str">
            <v>A05</v>
          </cell>
          <cell r="D2480" t="str">
            <v>ABBOTT DIAGNOSTICS</v>
          </cell>
        </row>
        <row r="2481">
          <cell r="A2481" t="str">
            <v>A059507.10</v>
          </cell>
          <cell r="B2481">
            <v>0</v>
          </cell>
          <cell r="C2481" t="str">
            <v>A05</v>
          </cell>
          <cell r="D2481" t="str">
            <v>ABBOTT DIAGNOSTICS</v>
          </cell>
        </row>
        <row r="2482">
          <cell r="A2482" t="str">
            <v>A059507.60</v>
          </cell>
          <cell r="B2482">
            <v>0</v>
          </cell>
          <cell r="C2482" t="str">
            <v>A05</v>
          </cell>
          <cell r="D2482" t="str">
            <v>ABBOTT DIAGNOSTICS</v>
          </cell>
        </row>
        <row r="2483">
          <cell r="A2483" t="str">
            <v>A059511.60</v>
          </cell>
          <cell r="B2483">
            <v>0</v>
          </cell>
          <cell r="C2483" t="str">
            <v>A05</v>
          </cell>
          <cell r="D2483" t="str">
            <v>ABBOTT DIAGNOSTICS</v>
          </cell>
        </row>
        <row r="2484">
          <cell r="A2484" t="str">
            <v>A059512.01</v>
          </cell>
          <cell r="B2484">
            <v>0</v>
          </cell>
          <cell r="C2484" t="str">
            <v>A05</v>
          </cell>
          <cell r="D2484" t="str">
            <v>ABBOTT DIAGNOSTICS</v>
          </cell>
        </row>
        <row r="2485">
          <cell r="A2485" t="str">
            <v>A059512.10</v>
          </cell>
          <cell r="B2485">
            <v>0</v>
          </cell>
          <cell r="C2485" t="str">
            <v>A05</v>
          </cell>
          <cell r="D2485" t="str">
            <v>ABBOTT DIAGNOSTICS</v>
          </cell>
        </row>
        <row r="2486">
          <cell r="A2486" t="str">
            <v>A059512.60</v>
          </cell>
          <cell r="B2486">
            <v>0</v>
          </cell>
          <cell r="C2486" t="str">
            <v>A05</v>
          </cell>
          <cell r="D2486" t="str">
            <v>ABBOTT DIAGNOSTICS</v>
          </cell>
        </row>
        <row r="2487">
          <cell r="A2487" t="str">
            <v>A059514.01</v>
          </cell>
          <cell r="B2487">
            <v>0</v>
          </cell>
          <cell r="C2487" t="str">
            <v>A05</v>
          </cell>
          <cell r="D2487" t="str">
            <v>ABBOTT DIAGNOSTICS</v>
          </cell>
        </row>
        <row r="2488">
          <cell r="A2488" t="str">
            <v>A059514.10</v>
          </cell>
          <cell r="B2488">
            <v>0</v>
          </cell>
          <cell r="C2488" t="str">
            <v>A05</v>
          </cell>
          <cell r="D2488" t="str">
            <v>ABBOTT DIAGNOSTICS</v>
          </cell>
        </row>
        <row r="2489">
          <cell r="A2489" t="str">
            <v>A059514.60</v>
          </cell>
          <cell r="B2489">
            <v>0</v>
          </cell>
          <cell r="C2489" t="str">
            <v>A05</v>
          </cell>
          <cell r="D2489" t="str">
            <v>ABBOTT DIAGNOSTICS</v>
          </cell>
        </row>
        <row r="2490">
          <cell r="A2490" t="str">
            <v>A059515.10</v>
          </cell>
          <cell r="B2490">
            <v>0</v>
          </cell>
          <cell r="C2490" t="str">
            <v>A05</v>
          </cell>
          <cell r="D2490" t="str">
            <v>ABBOTT DIAGNOSTICS</v>
          </cell>
        </row>
        <row r="2491">
          <cell r="A2491" t="str">
            <v>A059515.60</v>
          </cell>
          <cell r="B2491">
            <v>0</v>
          </cell>
          <cell r="C2491" t="str">
            <v>A05</v>
          </cell>
          <cell r="D2491" t="str">
            <v>ABBOTT DIAGNOSTICS</v>
          </cell>
        </row>
        <row r="2492">
          <cell r="A2492" t="str">
            <v>A059520.15</v>
          </cell>
          <cell r="B2492">
            <v>0</v>
          </cell>
          <cell r="C2492" t="str">
            <v>A05</v>
          </cell>
          <cell r="D2492" t="str">
            <v>ABBOTT DIAGNOSTICS</v>
          </cell>
        </row>
        <row r="2493">
          <cell r="A2493" t="str">
            <v>A059520007</v>
          </cell>
          <cell r="B2493">
            <v>0</v>
          </cell>
          <cell r="C2493" t="str">
            <v>A05</v>
          </cell>
          <cell r="D2493" t="str">
            <v>ABBOTT DIAGNOSTICS</v>
          </cell>
        </row>
        <row r="2494">
          <cell r="A2494" t="str">
            <v>A059523.10</v>
          </cell>
          <cell r="B2494">
            <v>0</v>
          </cell>
          <cell r="C2494" t="str">
            <v>A05</v>
          </cell>
          <cell r="D2494" t="str">
            <v>ABBOTT DIAGNOSTICS</v>
          </cell>
        </row>
        <row r="2495">
          <cell r="A2495" t="str">
            <v>A059523.60</v>
          </cell>
          <cell r="B2495">
            <v>0</v>
          </cell>
          <cell r="C2495" t="str">
            <v>A05</v>
          </cell>
          <cell r="D2495" t="str">
            <v>ABBOTT DIAGNOSTICS</v>
          </cell>
        </row>
        <row r="2496">
          <cell r="A2496" t="str">
            <v>A059538.01</v>
          </cell>
          <cell r="B2496">
            <v>0</v>
          </cell>
          <cell r="C2496" t="str">
            <v>A05</v>
          </cell>
          <cell r="D2496" t="str">
            <v>ABBOTT DIAGNOSTICS</v>
          </cell>
        </row>
        <row r="2497">
          <cell r="A2497" t="str">
            <v>A059538.10</v>
          </cell>
          <cell r="B2497">
            <v>0</v>
          </cell>
          <cell r="C2497" t="str">
            <v>A05</v>
          </cell>
          <cell r="D2497" t="str">
            <v>ABBOTT DIAGNOSTICS</v>
          </cell>
        </row>
        <row r="2498">
          <cell r="A2498" t="str">
            <v>A059600102</v>
          </cell>
          <cell r="B2498">
            <v>0</v>
          </cell>
          <cell r="C2498" t="str">
            <v>A05</v>
          </cell>
          <cell r="D2498" t="str">
            <v>ABBOTT DIAGNOSTICS</v>
          </cell>
        </row>
        <row r="2499">
          <cell r="A2499" t="str">
            <v>A059600423</v>
          </cell>
          <cell r="B2499">
            <v>0</v>
          </cell>
          <cell r="C2499" t="str">
            <v>A05</v>
          </cell>
          <cell r="D2499" t="str">
            <v>ABBOTT DIAGNOSTICS</v>
          </cell>
        </row>
        <row r="2500">
          <cell r="A2500" t="str">
            <v>A059600800</v>
          </cell>
          <cell r="B2500">
            <v>0</v>
          </cell>
          <cell r="C2500" t="str">
            <v>A05</v>
          </cell>
          <cell r="D2500" t="str">
            <v>ABBOTT DIAGNOSTICS</v>
          </cell>
        </row>
        <row r="2501">
          <cell r="A2501" t="str">
            <v>A059601780</v>
          </cell>
          <cell r="B2501">
            <v>0</v>
          </cell>
          <cell r="C2501" t="str">
            <v>A05</v>
          </cell>
          <cell r="D2501" t="str">
            <v>ABBOTT DIAGNOSTICS</v>
          </cell>
        </row>
        <row r="2502">
          <cell r="A2502" t="str">
            <v>A059601790</v>
          </cell>
          <cell r="B2502">
            <v>0</v>
          </cell>
          <cell r="C2502" t="str">
            <v>A05</v>
          </cell>
          <cell r="D2502" t="str">
            <v>ABBOTT DIAGNOSTICS</v>
          </cell>
        </row>
        <row r="2503">
          <cell r="A2503" t="str">
            <v>A059601840</v>
          </cell>
          <cell r="B2503">
            <v>0</v>
          </cell>
          <cell r="C2503" t="str">
            <v>A05</v>
          </cell>
          <cell r="D2503" t="str">
            <v>ABBOTT DIAGNOSTICS</v>
          </cell>
        </row>
        <row r="2504">
          <cell r="A2504" t="str">
            <v>A0596100-102</v>
          </cell>
          <cell r="B2504">
            <v>0</v>
          </cell>
          <cell r="C2504" t="str">
            <v>A05</v>
          </cell>
          <cell r="D2504" t="str">
            <v>ABBOTT DIAGNOSTICS</v>
          </cell>
        </row>
        <row r="2505">
          <cell r="A2505" t="str">
            <v>A059669.07</v>
          </cell>
          <cell r="B2505">
            <v>0</v>
          </cell>
          <cell r="C2505" t="str">
            <v>A05</v>
          </cell>
          <cell r="D2505" t="str">
            <v>ABBOTT DIAGNOSTICS</v>
          </cell>
        </row>
        <row r="2506">
          <cell r="A2506" t="str">
            <v>A059672.06</v>
          </cell>
          <cell r="B2506">
            <v>0</v>
          </cell>
          <cell r="C2506" t="str">
            <v>A05</v>
          </cell>
          <cell r="D2506" t="str">
            <v>ABBOTT DIAGNOSTICS</v>
          </cell>
        </row>
        <row r="2507">
          <cell r="A2507" t="str">
            <v>A059673.60</v>
          </cell>
          <cell r="B2507">
            <v>0</v>
          </cell>
          <cell r="C2507" t="str">
            <v>A05</v>
          </cell>
          <cell r="D2507" t="str">
            <v>ABBOTT DIAGNOSTICS</v>
          </cell>
        </row>
        <row r="2508">
          <cell r="A2508" t="str">
            <v>A059684.07</v>
          </cell>
          <cell r="B2508">
            <v>0</v>
          </cell>
          <cell r="C2508" t="str">
            <v>A05</v>
          </cell>
          <cell r="D2508" t="str">
            <v>ABBOTT DIAGNOSTICS</v>
          </cell>
        </row>
        <row r="2509">
          <cell r="A2509" t="str">
            <v>A059D43-02</v>
          </cell>
          <cell r="B2509">
            <v>0</v>
          </cell>
          <cell r="C2509" t="str">
            <v>A05</v>
          </cell>
          <cell r="D2509" t="str">
            <v>ABBOTT DIAGNOSTICS</v>
          </cell>
        </row>
        <row r="2510">
          <cell r="A2510" t="str">
            <v>A059D43-02UL</v>
          </cell>
          <cell r="B2510">
            <v>0</v>
          </cell>
          <cell r="C2510" t="str">
            <v>A05</v>
          </cell>
          <cell r="D2510" t="str">
            <v>ABBOTT DIAGNOSTICS</v>
          </cell>
        </row>
        <row r="2511">
          <cell r="A2511" t="str">
            <v>A059D45-02</v>
          </cell>
          <cell r="B2511">
            <v>0</v>
          </cell>
          <cell r="C2511" t="str">
            <v>A05</v>
          </cell>
          <cell r="D2511" t="str">
            <v>ABBOTT DIAGNOSTICS</v>
          </cell>
        </row>
        <row r="2512">
          <cell r="A2512" t="str">
            <v>A059D45-02UL</v>
          </cell>
          <cell r="B2512">
            <v>0</v>
          </cell>
          <cell r="C2512" t="str">
            <v>A05</v>
          </cell>
          <cell r="D2512" t="str">
            <v>ABBOTT DIAGNOSTICS</v>
          </cell>
        </row>
        <row r="2513">
          <cell r="A2513" t="str">
            <v>A059H31.02</v>
          </cell>
          <cell r="B2513">
            <v>0</v>
          </cell>
          <cell r="C2513" t="str">
            <v>A05</v>
          </cell>
          <cell r="D2513" t="str">
            <v>ABBOTT DIAGNOSTICS</v>
          </cell>
        </row>
        <row r="2514">
          <cell r="A2514" t="str">
            <v>A05ADC 002/05 AKK</v>
          </cell>
          <cell r="B2514">
            <v>0</v>
          </cell>
          <cell r="C2514" t="str">
            <v>A05</v>
          </cell>
          <cell r="D2514" t="str">
            <v>ABBOTT DIAGNOSTICS</v>
          </cell>
        </row>
        <row r="2515">
          <cell r="A2515" t="str">
            <v>A05B0010</v>
          </cell>
          <cell r="B2515">
            <v>0</v>
          </cell>
          <cell r="C2515" t="str">
            <v>A05</v>
          </cell>
          <cell r="D2515" t="str">
            <v>ABBOTT DIAGNOSTICS</v>
          </cell>
        </row>
        <row r="2516">
          <cell r="A2516" t="str">
            <v>A05B01662501</v>
          </cell>
          <cell r="B2516">
            <v>0</v>
          </cell>
          <cell r="C2516" t="str">
            <v>A05</v>
          </cell>
          <cell r="D2516" t="str">
            <v>ABBOTT DIAGNOSTICS</v>
          </cell>
        </row>
        <row r="2517">
          <cell r="A2517" t="str">
            <v>A05B034002</v>
          </cell>
          <cell r="B2517">
            <v>0</v>
          </cell>
          <cell r="C2517" t="str">
            <v>A05</v>
          </cell>
          <cell r="D2517" t="str">
            <v>ABBOTT DIAGNOSTICS</v>
          </cell>
        </row>
        <row r="2518">
          <cell r="A2518" t="str">
            <v>A05B034004</v>
          </cell>
          <cell r="B2518">
            <v>0</v>
          </cell>
          <cell r="C2518" t="str">
            <v>A05</v>
          </cell>
          <cell r="D2518" t="str">
            <v>ABBOTT DIAGNOSTICS</v>
          </cell>
        </row>
        <row r="2519">
          <cell r="A2519" t="str">
            <v>A05B03500202</v>
          </cell>
          <cell r="B2519">
            <v>0</v>
          </cell>
          <cell r="C2519" t="str">
            <v>A05</v>
          </cell>
          <cell r="D2519" t="str">
            <v>ABBOTT DIAGNOSTICS</v>
          </cell>
        </row>
        <row r="2520">
          <cell r="A2520" t="str">
            <v>A05B03500602</v>
          </cell>
          <cell r="B2520">
            <v>0</v>
          </cell>
          <cell r="C2520" t="str">
            <v>A05</v>
          </cell>
          <cell r="D2520" t="str">
            <v>ABBOTT DIAGNOSTICS</v>
          </cell>
        </row>
        <row r="2521">
          <cell r="A2521" t="str">
            <v>A05B03501906</v>
          </cell>
          <cell r="B2521">
            <v>0</v>
          </cell>
          <cell r="C2521" t="str">
            <v>A05</v>
          </cell>
          <cell r="D2521" t="str">
            <v>ABBOTT DIAGNOSTICS</v>
          </cell>
        </row>
        <row r="2522">
          <cell r="A2522" t="str">
            <v>A05B03630201</v>
          </cell>
          <cell r="B2522">
            <v>0</v>
          </cell>
          <cell r="C2522" t="str">
            <v>A05</v>
          </cell>
          <cell r="D2522" t="str">
            <v>ABBOTT DIAGNOSTICS</v>
          </cell>
        </row>
        <row r="2523">
          <cell r="A2523" t="str">
            <v>A05B03640101</v>
          </cell>
          <cell r="B2523">
            <v>0</v>
          </cell>
          <cell r="C2523" t="str">
            <v>A05</v>
          </cell>
          <cell r="D2523" t="str">
            <v>ABBOTT DIAGNOSTICS</v>
          </cell>
        </row>
        <row r="2524">
          <cell r="A2524" t="str">
            <v>A05B03650401</v>
          </cell>
          <cell r="B2524">
            <v>0</v>
          </cell>
          <cell r="C2524" t="str">
            <v>A05</v>
          </cell>
          <cell r="D2524" t="str">
            <v>ABBOTT DIAGNOSTICS</v>
          </cell>
        </row>
        <row r="2525">
          <cell r="A2525" t="str">
            <v>A05B03651101</v>
          </cell>
          <cell r="B2525">
            <v>0</v>
          </cell>
          <cell r="C2525" t="str">
            <v>A05</v>
          </cell>
          <cell r="D2525" t="str">
            <v>ABBOTT DIAGNOSTICS</v>
          </cell>
        </row>
        <row r="2526">
          <cell r="A2526" t="str">
            <v>A05B076001</v>
          </cell>
          <cell r="B2526">
            <v>0</v>
          </cell>
          <cell r="C2526" t="str">
            <v>A05</v>
          </cell>
          <cell r="D2526" t="str">
            <v>ABBOTT DIAGNOSTICS</v>
          </cell>
        </row>
        <row r="2527">
          <cell r="A2527" t="str">
            <v>A05B10301902</v>
          </cell>
          <cell r="B2527">
            <v>0</v>
          </cell>
          <cell r="C2527" t="str">
            <v>A05</v>
          </cell>
          <cell r="D2527" t="str">
            <v>ABBOTT DIAGNOSTICS</v>
          </cell>
        </row>
        <row r="2528">
          <cell r="A2528" t="str">
            <v>A05B10302001</v>
          </cell>
          <cell r="B2528">
            <v>0</v>
          </cell>
          <cell r="C2528" t="str">
            <v>A05</v>
          </cell>
          <cell r="D2528" t="str">
            <v>ABBOTT DIAGNOSTICS</v>
          </cell>
        </row>
        <row r="2529">
          <cell r="A2529" t="str">
            <v>A05B10310205</v>
          </cell>
          <cell r="B2529">
            <v>0</v>
          </cell>
          <cell r="C2529" t="str">
            <v>A05</v>
          </cell>
          <cell r="D2529" t="str">
            <v>ABBOTT DIAGNOSTICS</v>
          </cell>
        </row>
        <row r="2530">
          <cell r="A2530" t="str">
            <v>A05B10602103</v>
          </cell>
          <cell r="B2530">
            <v>0</v>
          </cell>
          <cell r="C2530" t="str">
            <v>A05</v>
          </cell>
          <cell r="D2530" t="str">
            <v>ABBOTT DIAGNOSTICS</v>
          </cell>
        </row>
        <row r="2531">
          <cell r="A2531" t="str">
            <v>A05B10602107</v>
          </cell>
          <cell r="B2531">
            <v>0</v>
          </cell>
          <cell r="C2531" t="str">
            <v>A05</v>
          </cell>
          <cell r="D2531" t="str">
            <v>ABBOTT DIAGNOSTICS</v>
          </cell>
        </row>
        <row r="2532">
          <cell r="A2532" t="str">
            <v>A05B10602306</v>
          </cell>
          <cell r="B2532">
            <v>0</v>
          </cell>
          <cell r="C2532" t="str">
            <v>A05</v>
          </cell>
          <cell r="D2532" t="str">
            <v>ABBOTT DIAGNOSTICS</v>
          </cell>
        </row>
        <row r="2533">
          <cell r="A2533" t="str">
            <v>A05B10604105</v>
          </cell>
          <cell r="B2533">
            <v>0</v>
          </cell>
          <cell r="C2533" t="str">
            <v>A05</v>
          </cell>
          <cell r="D2533" t="str">
            <v>ABBOTT DIAGNOSTICS</v>
          </cell>
        </row>
        <row r="2534">
          <cell r="A2534" t="str">
            <v>A05B10710301</v>
          </cell>
          <cell r="B2534">
            <v>0</v>
          </cell>
          <cell r="C2534" t="str">
            <v>A05</v>
          </cell>
          <cell r="D2534" t="str">
            <v>ABBOTT DIAGNOSTICS</v>
          </cell>
        </row>
        <row r="2535">
          <cell r="A2535" t="str">
            <v>A05DOC16741 REV.A 10</v>
          </cell>
          <cell r="B2535">
            <v>0</v>
          </cell>
          <cell r="C2535" t="str">
            <v>A05</v>
          </cell>
          <cell r="D2535" t="str">
            <v>ABBOTT DIAGNOSTICS</v>
          </cell>
        </row>
        <row r="2536">
          <cell r="A2536" t="str">
            <v>A05DOC16765 REV.A 10</v>
          </cell>
          <cell r="B2536">
            <v>0</v>
          </cell>
          <cell r="C2536" t="str">
            <v>A05</v>
          </cell>
          <cell r="D2536" t="str">
            <v>ABBOTT DIAGNOSTICS</v>
          </cell>
        </row>
        <row r="2537">
          <cell r="A2537" t="str">
            <v>A05FREE</v>
          </cell>
          <cell r="B2537">
            <v>0</v>
          </cell>
          <cell r="C2537" t="str">
            <v>A05</v>
          </cell>
          <cell r="D2537" t="str">
            <v>ABBOTT DIAGNOSTICS</v>
          </cell>
        </row>
        <row r="2538">
          <cell r="A2538" t="str">
            <v>A05FREE TOTE BAG</v>
          </cell>
          <cell r="B2538">
            <v>0</v>
          </cell>
          <cell r="C2538" t="str">
            <v>A05</v>
          </cell>
          <cell r="D2538" t="str">
            <v>ABBOTT DIAGNOSTICS</v>
          </cell>
        </row>
        <row r="2539">
          <cell r="A2539" t="str">
            <v>A05HCP-0109-002</v>
          </cell>
          <cell r="B2539">
            <v>0</v>
          </cell>
          <cell r="C2539" t="str">
            <v>A05</v>
          </cell>
          <cell r="D2539" t="str">
            <v>ABBOTT DIAGNOSTICS</v>
          </cell>
        </row>
        <row r="2540">
          <cell r="A2540" t="str">
            <v>A05IC01DD8-04</v>
          </cell>
          <cell r="B2540">
            <v>0</v>
          </cell>
          <cell r="C2540" t="str">
            <v>A05</v>
          </cell>
          <cell r="D2540" t="str">
            <v>ABBOTT DIAGNOSTICS</v>
          </cell>
        </row>
        <row r="2541">
          <cell r="A2541" t="str">
            <v>A05IC01DD8-04UL</v>
          </cell>
          <cell r="B2541">
            <v>0</v>
          </cell>
          <cell r="C2541" t="str">
            <v>A05</v>
          </cell>
          <cell r="D2541" t="str">
            <v>ABBOTT DIAGNOSTICS</v>
          </cell>
        </row>
        <row r="2542">
          <cell r="A2542" t="str">
            <v>A05IC01DD8-06</v>
          </cell>
          <cell r="B2542">
            <v>0</v>
          </cell>
          <cell r="C2542" t="str">
            <v>A05</v>
          </cell>
          <cell r="D2542" t="str">
            <v>ABBOTT DIAGNOSTICS</v>
          </cell>
        </row>
        <row r="2543">
          <cell r="A2543" t="str">
            <v>A05IC01DD8-06UL</v>
          </cell>
          <cell r="B2543">
            <v>0</v>
          </cell>
          <cell r="C2543" t="str">
            <v>A05</v>
          </cell>
          <cell r="D2543" t="str">
            <v>ABBOTT DIAGNOSTICS</v>
          </cell>
        </row>
        <row r="2544">
          <cell r="A2544" t="str">
            <v>A05IC01DD8-07</v>
          </cell>
          <cell r="B2544">
            <v>0</v>
          </cell>
          <cell r="C2544" t="str">
            <v>A05</v>
          </cell>
          <cell r="D2544" t="str">
            <v>ABBOTT DIAGNOSTICS</v>
          </cell>
        </row>
        <row r="2545">
          <cell r="A2545" t="str">
            <v>A05IC01DD8-07UL</v>
          </cell>
          <cell r="B2545">
            <v>0</v>
          </cell>
          <cell r="C2545" t="str">
            <v>A05</v>
          </cell>
          <cell r="D2545" t="str">
            <v>ABBOTT DIAGNOSTICS</v>
          </cell>
        </row>
        <row r="2546">
          <cell r="A2546" t="str">
            <v>A05IC13413.01</v>
          </cell>
          <cell r="B2546">
            <v>0</v>
          </cell>
          <cell r="C2546" t="str">
            <v>A05</v>
          </cell>
          <cell r="D2546" t="str">
            <v>ABBOTT DIAGNOSTICS</v>
          </cell>
        </row>
        <row r="2547">
          <cell r="A2547" t="str">
            <v>A05IC13413.01UL</v>
          </cell>
          <cell r="B2547">
            <v>0</v>
          </cell>
          <cell r="C2547" t="str">
            <v>A05</v>
          </cell>
          <cell r="D2547" t="str">
            <v>ABBOTT DIAGNOSTICS</v>
          </cell>
        </row>
        <row r="2548">
          <cell r="A2548" t="str">
            <v>A05IC1365.01</v>
          </cell>
          <cell r="B2548">
            <v>0</v>
          </cell>
          <cell r="C2548" t="str">
            <v>A05</v>
          </cell>
          <cell r="D2548" t="str">
            <v>ABBOTT DIAGNOSTICS</v>
          </cell>
        </row>
        <row r="2549">
          <cell r="A2549" t="str">
            <v>A05IC1365.01UL</v>
          </cell>
          <cell r="B2549">
            <v>0</v>
          </cell>
          <cell r="C2549" t="str">
            <v>A05</v>
          </cell>
          <cell r="D2549" t="str">
            <v>ABBOTT DIAGNOSTICS</v>
          </cell>
        </row>
        <row r="2550">
          <cell r="A2550" t="str">
            <v>A05IC1365.07</v>
          </cell>
          <cell r="B2550">
            <v>0</v>
          </cell>
          <cell r="C2550" t="str">
            <v>A05</v>
          </cell>
          <cell r="D2550" t="str">
            <v>ABBOTT DIAGNOSTICS</v>
          </cell>
        </row>
        <row r="2551">
          <cell r="A2551" t="str">
            <v>A05IC1365.07UL</v>
          </cell>
          <cell r="B2551">
            <v>0</v>
          </cell>
          <cell r="C2551" t="str">
            <v>A05</v>
          </cell>
          <cell r="D2551" t="str">
            <v>ABBOTT DIAGNOSTICS</v>
          </cell>
        </row>
        <row r="2552">
          <cell r="A2552" t="str">
            <v>A05IC1366.06</v>
          </cell>
          <cell r="B2552">
            <v>0</v>
          </cell>
          <cell r="C2552" t="str">
            <v>A05</v>
          </cell>
          <cell r="D2552" t="str">
            <v>ABBOTT DIAGNOSTICS</v>
          </cell>
        </row>
        <row r="2553">
          <cell r="A2553" t="str">
            <v>A05IC1366.06UL</v>
          </cell>
          <cell r="B2553">
            <v>0</v>
          </cell>
          <cell r="C2553" t="str">
            <v>A05</v>
          </cell>
          <cell r="D2553" t="str">
            <v>ABBOTT DIAGNOSTICS</v>
          </cell>
        </row>
        <row r="2554">
          <cell r="A2554" t="str">
            <v>A05IC1366.24</v>
          </cell>
          <cell r="B2554">
            <v>0</v>
          </cell>
          <cell r="C2554" t="str">
            <v>A05</v>
          </cell>
          <cell r="D2554" t="str">
            <v>ABBOTT DIAGNOSTICS</v>
          </cell>
        </row>
        <row r="2555">
          <cell r="A2555" t="str">
            <v>A05IC1366.24UL</v>
          </cell>
          <cell r="B2555">
            <v>0</v>
          </cell>
          <cell r="C2555" t="str">
            <v>A05</v>
          </cell>
          <cell r="D2555" t="str">
            <v>ABBOTT DIAGNOSTICS</v>
          </cell>
        </row>
        <row r="2556">
          <cell r="A2556" t="str">
            <v>A05IC1367.17</v>
          </cell>
          <cell r="B2556">
            <v>0</v>
          </cell>
          <cell r="C2556" t="str">
            <v>A05</v>
          </cell>
          <cell r="D2556" t="str">
            <v>ABBOTT DIAGNOSTICS</v>
          </cell>
        </row>
        <row r="2557">
          <cell r="A2557" t="str">
            <v>A05IC1367.17UL</v>
          </cell>
          <cell r="B2557">
            <v>0</v>
          </cell>
          <cell r="C2557" t="str">
            <v>A05</v>
          </cell>
          <cell r="D2557" t="str">
            <v>ABBOTT DIAGNOSTICS</v>
          </cell>
        </row>
        <row r="2558">
          <cell r="A2558" t="str">
            <v>A05IC1A65.01</v>
          </cell>
          <cell r="B2558">
            <v>0</v>
          </cell>
          <cell r="C2558" t="str">
            <v>A05</v>
          </cell>
          <cell r="D2558" t="str">
            <v>ABBOTT DIAGNOSTICS</v>
          </cell>
        </row>
        <row r="2559">
          <cell r="A2559" t="str">
            <v>A05IC1A65.01UL</v>
          </cell>
          <cell r="B2559">
            <v>0</v>
          </cell>
          <cell r="C2559" t="str">
            <v>A05</v>
          </cell>
          <cell r="D2559" t="str">
            <v>ABBOTT DIAGNOSTICS</v>
          </cell>
        </row>
        <row r="2560">
          <cell r="A2560" t="str">
            <v>A05IC1A74.09</v>
          </cell>
          <cell r="B2560">
            <v>0</v>
          </cell>
          <cell r="C2560" t="str">
            <v>A05</v>
          </cell>
          <cell r="D2560" t="str">
            <v>ABBOTT DIAGNOSTICS</v>
          </cell>
        </row>
        <row r="2561">
          <cell r="A2561" t="str">
            <v>A05IC1A74.09UL</v>
          </cell>
          <cell r="B2561">
            <v>0</v>
          </cell>
          <cell r="C2561" t="str">
            <v>A05</v>
          </cell>
          <cell r="D2561" t="str">
            <v>ABBOTT DIAGNOSTICS</v>
          </cell>
        </row>
        <row r="2562">
          <cell r="A2562" t="str">
            <v>A05IC1B03.01</v>
          </cell>
          <cell r="B2562">
            <v>0</v>
          </cell>
          <cell r="C2562" t="str">
            <v>A05</v>
          </cell>
          <cell r="D2562" t="str">
            <v>ABBOTT DIAGNOSTICS</v>
          </cell>
        </row>
        <row r="2563">
          <cell r="A2563" t="str">
            <v>A05IC1B03.01UL</v>
          </cell>
          <cell r="B2563">
            <v>0</v>
          </cell>
          <cell r="C2563" t="str">
            <v>A05</v>
          </cell>
          <cell r="D2563" t="str">
            <v>ABBOTT DIAGNOSTICS</v>
          </cell>
        </row>
        <row r="2564">
          <cell r="A2564" t="str">
            <v>A05IC1B55.01</v>
          </cell>
          <cell r="B2564">
            <v>0</v>
          </cell>
          <cell r="C2564" t="str">
            <v>A05</v>
          </cell>
          <cell r="D2564" t="str">
            <v>ABBOTT DIAGNOSTICS</v>
          </cell>
        </row>
        <row r="2565">
          <cell r="A2565" t="str">
            <v>A05IC1B55.01UL</v>
          </cell>
          <cell r="B2565">
            <v>0</v>
          </cell>
          <cell r="C2565" t="str">
            <v>A05</v>
          </cell>
          <cell r="D2565" t="str">
            <v>ABBOTT DIAGNOSTICS</v>
          </cell>
        </row>
        <row r="2566">
          <cell r="A2566" t="str">
            <v>A05IC1B56.01</v>
          </cell>
          <cell r="B2566">
            <v>0</v>
          </cell>
          <cell r="C2566" t="str">
            <v>A05</v>
          </cell>
          <cell r="D2566" t="str">
            <v>ABBOTT DIAGNOSTICS</v>
          </cell>
        </row>
        <row r="2567">
          <cell r="A2567" t="str">
            <v>A05IC1B56.01UL</v>
          </cell>
          <cell r="B2567">
            <v>0</v>
          </cell>
          <cell r="C2567" t="str">
            <v>A05</v>
          </cell>
          <cell r="D2567" t="str">
            <v>ABBOTT DIAGNOSTICS</v>
          </cell>
        </row>
        <row r="2568">
          <cell r="A2568" t="str">
            <v>A05IC1G06.11</v>
          </cell>
          <cell r="B2568">
            <v>0</v>
          </cell>
          <cell r="C2568" t="str">
            <v>A05</v>
          </cell>
          <cell r="D2568" t="str">
            <v>ABBOTT DIAGNOSTICS</v>
          </cell>
        </row>
        <row r="2569">
          <cell r="A2569" t="str">
            <v>A05IC1G06.11UL</v>
          </cell>
          <cell r="B2569">
            <v>0</v>
          </cell>
          <cell r="C2569" t="str">
            <v>A05</v>
          </cell>
          <cell r="D2569" t="str">
            <v>ABBOTT DIAGNOSTICS</v>
          </cell>
        </row>
        <row r="2570">
          <cell r="A2570" t="str">
            <v>A05IC1G06.12</v>
          </cell>
          <cell r="B2570">
            <v>0</v>
          </cell>
          <cell r="C2570" t="str">
            <v>A05</v>
          </cell>
          <cell r="D2570" t="str">
            <v>ABBOTT DIAGNOSTICS</v>
          </cell>
        </row>
        <row r="2571">
          <cell r="A2571" t="str">
            <v>A05IC1G06.12UL</v>
          </cell>
          <cell r="B2571">
            <v>0</v>
          </cell>
          <cell r="C2571" t="str">
            <v>A05</v>
          </cell>
          <cell r="D2571" t="str">
            <v>ABBOTT DIAGNOSTICS</v>
          </cell>
        </row>
        <row r="2572">
          <cell r="A2572" t="str">
            <v>A05IC1G09.01</v>
          </cell>
          <cell r="B2572">
            <v>0</v>
          </cell>
          <cell r="C2572" t="str">
            <v>A05</v>
          </cell>
          <cell r="D2572" t="str">
            <v>ABBOTT DIAGNOSTICS</v>
          </cell>
        </row>
        <row r="2573">
          <cell r="A2573" t="str">
            <v>A05IC1G09.01UL</v>
          </cell>
          <cell r="B2573">
            <v>0</v>
          </cell>
          <cell r="C2573" t="str">
            <v>A05</v>
          </cell>
          <cell r="D2573" t="str">
            <v>ABBOTT DIAGNOSTICS</v>
          </cell>
        </row>
        <row r="2574">
          <cell r="A2574" t="str">
            <v>A05IC1G09.02</v>
          </cell>
          <cell r="B2574">
            <v>0</v>
          </cell>
          <cell r="C2574" t="str">
            <v>A05</v>
          </cell>
          <cell r="D2574" t="str">
            <v>ABBOTT DIAGNOSTICS</v>
          </cell>
        </row>
        <row r="2575">
          <cell r="A2575" t="str">
            <v>A05IC1G09.02UL</v>
          </cell>
          <cell r="B2575">
            <v>0</v>
          </cell>
          <cell r="C2575" t="str">
            <v>A05</v>
          </cell>
          <cell r="D2575" t="str">
            <v>ABBOTT DIAGNOSTICS</v>
          </cell>
        </row>
        <row r="2576">
          <cell r="A2576" t="str">
            <v>A05IC1G17.02</v>
          </cell>
          <cell r="B2576">
            <v>0</v>
          </cell>
          <cell r="C2576" t="str">
            <v>A05</v>
          </cell>
          <cell r="D2576" t="str">
            <v>ABBOTT DIAGNOSTICS</v>
          </cell>
        </row>
        <row r="2577">
          <cell r="A2577" t="str">
            <v>A05IC1G17.02UL</v>
          </cell>
          <cell r="B2577">
            <v>0</v>
          </cell>
          <cell r="C2577" t="str">
            <v>A05</v>
          </cell>
          <cell r="D2577" t="str">
            <v>ABBOTT DIAGNOSTICS</v>
          </cell>
        </row>
        <row r="2578">
          <cell r="A2578" t="str">
            <v>A05IC1G28.02</v>
          </cell>
          <cell r="B2578">
            <v>0</v>
          </cell>
          <cell r="C2578" t="str">
            <v>A05</v>
          </cell>
          <cell r="D2578" t="str">
            <v>ABBOTT DIAGNOSTICS</v>
          </cell>
        </row>
        <row r="2579">
          <cell r="A2579" t="str">
            <v>A05IC1G28.02UL</v>
          </cell>
          <cell r="B2579">
            <v>0</v>
          </cell>
          <cell r="C2579" t="str">
            <v>A05</v>
          </cell>
          <cell r="D2579" t="str">
            <v>ABBOTT DIAGNOSTICS</v>
          </cell>
        </row>
        <row r="2580">
          <cell r="A2580" t="str">
            <v>A05IC1G36.01</v>
          </cell>
          <cell r="B2580">
            <v>0</v>
          </cell>
          <cell r="C2580" t="str">
            <v>A05</v>
          </cell>
          <cell r="D2580" t="str">
            <v>ABBOTT DIAGNOSTICS</v>
          </cell>
        </row>
        <row r="2581">
          <cell r="A2581" t="str">
            <v>A05IC1G36.01UL</v>
          </cell>
          <cell r="B2581">
            <v>0</v>
          </cell>
          <cell r="C2581" t="str">
            <v>A05</v>
          </cell>
          <cell r="D2581" t="str">
            <v>ABBOTT DIAGNOSTICS</v>
          </cell>
        </row>
        <row r="2582">
          <cell r="A2582" t="str">
            <v>A05IC1G37.01</v>
          </cell>
          <cell r="B2582">
            <v>0</v>
          </cell>
          <cell r="C2582" t="str">
            <v>A05</v>
          </cell>
          <cell r="D2582" t="str">
            <v>ABBOTT DIAGNOSTICS</v>
          </cell>
        </row>
        <row r="2583">
          <cell r="A2583" t="str">
            <v>A05IC1G37.01UL</v>
          </cell>
          <cell r="B2583">
            <v>0</v>
          </cell>
          <cell r="C2583" t="str">
            <v>A05</v>
          </cell>
          <cell r="D2583" t="str">
            <v>ABBOTT DIAGNOSTICS</v>
          </cell>
        </row>
        <row r="2584">
          <cell r="A2584" t="str">
            <v>A05IC1G38.01</v>
          </cell>
          <cell r="B2584">
            <v>0</v>
          </cell>
          <cell r="C2584" t="str">
            <v>A05</v>
          </cell>
          <cell r="D2584" t="str">
            <v>ABBOTT DIAGNOSTICS</v>
          </cell>
        </row>
        <row r="2585">
          <cell r="A2585" t="str">
            <v>A05IC1G38.01UL</v>
          </cell>
          <cell r="B2585">
            <v>0</v>
          </cell>
          <cell r="C2585" t="str">
            <v>A05</v>
          </cell>
          <cell r="D2585" t="str">
            <v>ABBOTT DIAGNOSTICS</v>
          </cell>
        </row>
        <row r="2586">
          <cell r="A2586" t="str">
            <v>A05IC1G40.11</v>
          </cell>
          <cell r="B2586">
            <v>0</v>
          </cell>
          <cell r="C2586" t="str">
            <v>A05</v>
          </cell>
          <cell r="D2586" t="str">
            <v>ABBOTT DIAGNOSTICS</v>
          </cell>
        </row>
        <row r="2587">
          <cell r="A2587" t="str">
            <v>A05IC1G40.11UL</v>
          </cell>
          <cell r="B2587">
            <v>0</v>
          </cell>
          <cell r="C2587" t="str">
            <v>A05</v>
          </cell>
          <cell r="D2587" t="str">
            <v>ABBOTT DIAGNOSTICS</v>
          </cell>
        </row>
        <row r="2588">
          <cell r="A2588" t="str">
            <v>A05IC1G40.23</v>
          </cell>
          <cell r="B2588">
            <v>0</v>
          </cell>
          <cell r="C2588" t="str">
            <v>A05</v>
          </cell>
          <cell r="D2588" t="str">
            <v>ABBOTT DIAGNOSTICS</v>
          </cell>
        </row>
        <row r="2589">
          <cell r="A2589" t="str">
            <v>A05IC1G40.23UL</v>
          </cell>
          <cell r="B2589">
            <v>0</v>
          </cell>
          <cell r="C2589" t="str">
            <v>A05</v>
          </cell>
          <cell r="D2589" t="str">
            <v>ABBOTT DIAGNOSTICS</v>
          </cell>
        </row>
        <row r="2590">
          <cell r="A2590" t="str">
            <v>A05IC1G40.26</v>
          </cell>
          <cell r="B2590">
            <v>0</v>
          </cell>
          <cell r="C2590" t="str">
            <v>A05</v>
          </cell>
          <cell r="D2590" t="str">
            <v>ABBOTT DIAGNOSTICS</v>
          </cell>
        </row>
        <row r="2591">
          <cell r="A2591" t="str">
            <v>A05IC1G40.26UL</v>
          </cell>
          <cell r="B2591">
            <v>0</v>
          </cell>
          <cell r="C2591" t="str">
            <v>A05</v>
          </cell>
          <cell r="D2591" t="str">
            <v>ABBOTT DIAGNOSTICS</v>
          </cell>
        </row>
        <row r="2592">
          <cell r="A2592" t="str">
            <v>A05IC1G40.32</v>
          </cell>
          <cell r="B2592">
            <v>0</v>
          </cell>
          <cell r="C2592" t="str">
            <v>A05</v>
          </cell>
          <cell r="D2592" t="str">
            <v>ABBOTT DIAGNOSTICS</v>
          </cell>
        </row>
        <row r="2593">
          <cell r="A2593" t="str">
            <v>A05IC1G40.32UL</v>
          </cell>
          <cell r="B2593">
            <v>0</v>
          </cell>
          <cell r="C2593" t="str">
            <v>A05</v>
          </cell>
          <cell r="D2593" t="str">
            <v>ABBOTT DIAGNOSTICS</v>
          </cell>
        </row>
        <row r="2594">
          <cell r="A2594" t="str">
            <v>A05IC1G40.35</v>
          </cell>
          <cell r="B2594">
            <v>0</v>
          </cell>
          <cell r="C2594" t="str">
            <v>A05</v>
          </cell>
          <cell r="D2594" t="str">
            <v>ABBOTT DIAGNOSTICS</v>
          </cell>
        </row>
        <row r="2595">
          <cell r="A2595" t="str">
            <v>A05IC1G40.35UL</v>
          </cell>
          <cell r="B2595">
            <v>0</v>
          </cell>
          <cell r="C2595" t="str">
            <v>A05</v>
          </cell>
          <cell r="D2595" t="str">
            <v>ABBOTT DIAGNOSTICS</v>
          </cell>
        </row>
        <row r="2596">
          <cell r="A2596" t="str">
            <v>A05IC1G40.38</v>
          </cell>
          <cell r="B2596">
            <v>0</v>
          </cell>
          <cell r="C2596" t="str">
            <v>A05</v>
          </cell>
          <cell r="D2596" t="str">
            <v>ABBOTT DIAGNOSTICS</v>
          </cell>
        </row>
        <row r="2597">
          <cell r="A2597" t="str">
            <v>A05IC1G40.38UL</v>
          </cell>
          <cell r="B2597">
            <v>0</v>
          </cell>
          <cell r="C2597" t="str">
            <v>A05</v>
          </cell>
          <cell r="D2597" t="str">
            <v>ABBOTT DIAGNOSTICS</v>
          </cell>
        </row>
        <row r="2598">
          <cell r="A2598" t="str">
            <v>A05IC1G40.39</v>
          </cell>
          <cell r="B2598">
            <v>0</v>
          </cell>
          <cell r="C2598" t="str">
            <v>A05</v>
          </cell>
          <cell r="D2598" t="str">
            <v>ABBOTT DIAGNOSTICS</v>
          </cell>
        </row>
        <row r="2599">
          <cell r="A2599" t="str">
            <v>A05IC1G40.39UL</v>
          </cell>
          <cell r="B2599">
            <v>0</v>
          </cell>
          <cell r="C2599" t="str">
            <v>A05</v>
          </cell>
          <cell r="D2599" t="str">
            <v>ABBOTT DIAGNOSTICS</v>
          </cell>
        </row>
        <row r="2600">
          <cell r="A2600" t="str">
            <v>A05IC1G40.41</v>
          </cell>
          <cell r="B2600">
            <v>0</v>
          </cell>
          <cell r="C2600" t="str">
            <v>A05</v>
          </cell>
          <cell r="D2600" t="str">
            <v>ABBOTT DIAGNOSTICS</v>
          </cell>
        </row>
        <row r="2601">
          <cell r="A2601" t="str">
            <v>A05IC1G40.41UL</v>
          </cell>
          <cell r="B2601">
            <v>0</v>
          </cell>
          <cell r="C2601" t="str">
            <v>A05</v>
          </cell>
          <cell r="D2601" t="str">
            <v>ABBOTT DIAGNOSTICS</v>
          </cell>
        </row>
        <row r="2602">
          <cell r="A2602" t="str">
            <v>A05IC1G40.46</v>
          </cell>
          <cell r="B2602">
            <v>0</v>
          </cell>
          <cell r="C2602" t="str">
            <v>A05</v>
          </cell>
          <cell r="D2602" t="str">
            <v>ABBOTT DIAGNOSTICS</v>
          </cell>
        </row>
        <row r="2603">
          <cell r="A2603" t="str">
            <v>A05IC1G40.46UL</v>
          </cell>
          <cell r="B2603">
            <v>0</v>
          </cell>
          <cell r="C2603" t="str">
            <v>A05</v>
          </cell>
          <cell r="D2603" t="str">
            <v>ABBOTT DIAGNOSTICS</v>
          </cell>
        </row>
        <row r="2604">
          <cell r="A2604" t="str">
            <v>A05IC1G40.48</v>
          </cell>
          <cell r="B2604">
            <v>0</v>
          </cell>
          <cell r="C2604" t="str">
            <v>A05</v>
          </cell>
          <cell r="D2604" t="str">
            <v>ABBOTT DIAGNOSTICS</v>
          </cell>
        </row>
        <row r="2605">
          <cell r="A2605" t="str">
            <v>A05IC1G40.48UL</v>
          </cell>
          <cell r="B2605">
            <v>0</v>
          </cell>
          <cell r="C2605" t="str">
            <v>A05</v>
          </cell>
          <cell r="D2605" t="str">
            <v>ABBOTT DIAGNOSTICS</v>
          </cell>
        </row>
        <row r="2606">
          <cell r="A2606" t="str">
            <v>A05IC1G40.61</v>
          </cell>
          <cell r="B2606">
            <v>0</v>
          </cell>
          <cell r="C2606" t="str">
            <v>A05</v>
          </cell>
          <cell r="D2606" t="str">
            <v>ABBOTT DIAGNOSTICS</v>
          </cell>
        </row>
        <row r="2607">
          <cell r="A2607" t="str">
            <v>A05IC1G40.61UL</v>
          </cell>
          <cell r="B2607">
            <v>0</v>
          </cell>
          <cell r="C2607" t="str">
            <v>A05</v>
          </cell>
          <cell r="D2607" t="str">
            <v>ABBOTT DIAGNOSTICS</v>
          </cell>
        </row>
        <row r="2608">
          <cell r="A2608" t="str">
            <v>A05IC1G40.63</v>
          </cell>
          <cell r="B2608">
            <v>0</v>
          </cell>
          <cell r="C2608" t="str">
            <v>A05</v>
          </cell>
          <cell r="D2608" t="str">
            <v>ABBOTT DIAGNOSTICS</v>
          </cell>
        </row>
        <row r="2609">
          <cell r="A2609" t="str">
            <v>A05IC1G40.63UL</v>
          </cell>
          <cell r="B2609">
            <v>0</v>
          </cell>
          <cell r="C2609" t="str">
            <v>A05</v>
          </cell>
          <cell r="D2609" t="str">
            <v>ABBOTT DIAGNOSTICS</v>
          </cell>
        </row>
        <row r="2610">
          <cell r="A2610" t="str">
            <v>A05IC1G40.65</v>
          </cell>
          <cell r="B2610">
            <v>0</v>
          </cell>
          <cell r="C2610" t="str">
            <v>A05</v>
          </cell>
          <cell r="D2610" t="str">
            <v>ABBOTT DIAGNOSTICS</v>
          </cell>
        </row>
        <row r="2611">
          <cell r="A2611" t="str">
            <v>A05IC1G40.65UL</v>
          </cell>
          <cell r="B2611">
            <v>0</v>
          </cell>
          <cell r="C2611" t="str">
            <v>A05</v>
          </cell>
          <cell r="D2611" t="str">
            <v>ABBOTT DIAGNOSTICS</v>
          </cell>
        </row>
        <row r="2612">
          <cell r="A2612" t="str">
            <v>A05IC1G46.01</v>
          </cell>
          <cell r="B2612">
            <v>0</v>
          </cell>
          <cell r="C2612" t="str">
            <v>A05</v>
          </cell>
          <cell r="D2612" t="str">
            <v>ABBOTT DIAGNOSTICS</v>
          </cell>
        </row>
        <row r="2613">
          <cell r="A2613" t="str">
            <v>A05IC1G46.01UL</v>
          </cell>
          <cell r="B2613">
            <v>0</v>
          </cell>
          <cell r="C2613" t="str">
            <v>A05</v>
          </cell>
          <cell r="D2613" t="str">
            <v>ABBOTT DIAGNOSTICS</v>
          </cell>
        </row>
        <row r="2614">
          <cell r="A2614" t="str">
            <v>A05IC1G46.02</v>
          </cell>
          <cell r="B2614">
            <v>0</v>
          </cell>
          <cell r="C2614" t="str">
            <v>A05</v>
          </cell>
          <cell r="D2614" t="str">
            <v>ABBOTT DIAGNOSTICS</v>
          </cell>
        </row>
        <row r="2615">
          <cell r="A2615" t="str">
            <v>A05IC1G46.02UL</v>
          </cell>
          <cell r="B2615">
            <v>0</v>
          </cell>
          <cell r="C2615" t="str">
            <v>A05</v>
          </cell>
          <cell r="D2615" t="str">
            <v>ABBOTT DIAGNOSTICS</v>
          </cell>
        </row>
        <row r="2616">
          <cell r="A2616" t="str">
            <v>A05IC1G47.02</v>
          </cell>
          <cell r="B2616">
            <v>0</v>
          </cell>
          <cell r="C2616" t="str">
            <v>A05</v>
          </cell>
          <cell r="D2616" t="str">
            <v>ABBOTT DIAGNOSTICS</v>
          </cell>
        </row>
        <row r="2617">
          <cell r="A2617" t="str">
            <v>A05IC1G47.02UL</v>
          </cell>
          <cell r="B2617">
            <v>0</v>
          </cell>
          <cell r="C2617" t="str">
            <v>A05</v>
          </cell>
          <cell r="D2617" t="str">
            <v>ABBOTT DIAGNOSTICS</v>
          </cell>
        </row>
        <row r="2618">
          <cell r="A2618" t="str">
            <v>A05IC1G47.03</v>
          </cell>
          <cell r="B2618">
            <v>0</v>
          </cell>
          <cell r="C2618" t="str">
            <v>A05</v>
          </cell>
          <cell r="D2618" t="str">
            <v>ABBOTT DIAGNOSTICS</v>
          </cell>
        </row>
        <row r="2619">
          <cell r="A2619" t="str">
            <v>A05IC1G47.03UL</v>
          </cell>
          <cell r="B2619">
            <v>0</v>
          </cell>
          <cell r="C2619" t="str">
            <v>A05</v>
          </cell>
          <cell r="D2619" t="str">
            <v>ABBOTT DIAGNOSTICS</v>
          </cell>
        </row>
        <row r="2620">
          <cell r="A2620" t="str">
            <v>A05IC1G48.02</v>
          </cell>
          <cell r="B2620">
            <v>0</v>
          </cell>
          <cell r="C2620" t="str">
            <v>A05</v>
          </cell>
          <cell r="D2620" t="str">
            <v>ABBOTT DIAGNOSTICS</v>
          </cell>
        </row>
        <row r="2621">
          <cell r="A2621" t="str">
            <v>A05IC1G48.02UL</v>
          </cell>
          <cell r="B2621">
            <v>0</v>
          </cell>
          <cell r="C2621" t="str">
            <v>A05</v>
          </cell>
          <cell r="D2621" t="str">
            <v>ABBOTT DIAGNOSTICS</v>
          </cell>
        </row>
        <row r="2622">
          <cell r="A2622" t="str">
            <v>A05IC1G48.03</v>
          </cell>
          <cell r="B2622">
            <v>0</v>
          </cell>
          <cell r="C2622" t="str">
            <v>A05</v>
          </cell>
          <cell r="D2622" t="str">
            <v>ABBOTT DIAGNOSTICS</v>
          </cell>
        </row>
        <row r="2623">
          <cell r="A2623" t="str">
            <v>A05IC1G48.03UL</v>
          </cell>
          <cell r="B2623">
            <v>0</v>
          </cell>
          <cell r="C2623" t="str">
            <v>A05</v>
          </cell>
          <cell r="D2623" t="str">
            <v>ABBOTT DIAGNOSTICS</v>
          </cell>
        </row>
        <row r="2624">
          <cell r="A2624" t="str">
            <v>A05IC1G51.01</v>
          </cell>
          <cell r="B2624">
            <v>0</v>
          </cell>
          <cell r="C2624" t="str">
            <v>A05</v>
          </cell>
          <cell r="D2624" t="str">
            <v>ABBOTT DIAGNOSTICS</v>
          </cell>
        </row>
        <row r="2625">
          <cell r="A2625" t="str">
            <v>A05IC1G51.01UL</v>
          </cell>
          <cell r="B2625">
            <v>0</v>
          </cell>
          <cell r="C2625" t="str">
            <v>A05</v>
          </cell>
          <cell r="D2625" t="str">
            <v>ABBOTT DIAGNOSTICS</v>
          </cell>
        </row>
        <row r="2626">
          <cell r="A2626" t="str">
            <v>A05IC1G78.01</v>
          </cell>
          <cell r="B2626">
            <v>0</v>
          </cell>
          <cell r="C2626" t="str">
            <v>A05</v>
          </cell>
          <cell r="D2626" t="str">
            <v>ABBOTT DIAGNOSTICS</v>
          </cell>
        </row>
        <row r="2627">
          <cell r="A2627" t="str">
            <v>A05IC1G78.01UL</v>
          </cell>
          <cell r="B2627">
            <v>0</v>
          </cell>
          <cell r="C2627" t="str">
            <v>A05</v>
          </cell>
          <cell r="D2627" t="str">
            <v>ABBOTT DIAGNOSTICS</v>
          </cell>
        </row>
        <row r="2628">
          <cell r="A2628" t="str">
            <v>A05IC1G79.01</v>
          </cell>
          <cell r="B2628">
            <v>0</v>
          </cell>
          <cell r="C2628" t="str">
            <v>A05</v>
          </cell>
          <cell r="D2628" t="str">
            <v>ABBOTT DIAGNOSTICS</v>
          </cell>
        </row>
        <row r="2629">
          <cell r="A2629" t="str">
            <v>A05IC1G79.01UL</v>
          </cell>
          <cell r="B2629">
            <v>0</v>
          </cell>
          <cell r="C2629" t="str">
            <v>A05</v>
          </cell>
          <cell r="D2629" t="str">
            <v>ABBOTT DIAGNOSTICS</v>
          </cell>
        </row>
        <row r="2630">
          <cell r="A2630" t="str">
            <v>A05IC1G80.01</v>
          </cell>
          <cell r="B2630">
            <v>0</v>
          </cell>
          <cell r="C2630" t="str">
            <v>A05</v>
          </cell>
          <cell r="D2630" t="str">
            <v>ABBOTT DIAGNOSTICS</v>
          </cell>
        </row>
        <row r="2631">
          <cell r="A2631" t="str">
            <v>A05IC1G80.01UL</v>
          </cell>
          <cell r="B2631">
            <v>0</v>
          </cell>
          <cell r="C2631" t="str">
            <v>A05</v>
          </cell>
          <cell r="D2631" t="str">
            <v>ABBOTT DIAGNOSTICS</v>
          </cell>
        </row>
        <row r="2632">
          <cell r="A2632" t="str">
            <v>A05IC1G81.01</v>
          </cell>
          <cell r="B2632">
            <v>0</v>
          </cell>
          <cell r="C2632" t="str">
            <v>A05</v>
          </cell>
          <cell r="D2632" t="str">
            <v>ABBOTT DIAGNOSTICS</v>
          </cell>
        </row>
        <row r="2633">
          <cell r="A2633" t="str">
            <v>A05IC1G81.01UL</v>
          </cell>
          <cell r="B2633">
            <v>0</v>
          </cell>
          <cell r="C2633" t="str">
            <v>A05</v>
          </cell>
          <cell r="D2633" t="str">
            <v>ABBOTT DIAGNOSTICS</v>
          </cell>
        </row>
        <row r="2634">
          <cell r="A2634" t="str">
            <v>A05IC1G86.01</v>
          </cell>
          <cell r="B2634">
            <v>0</v>
          </cell>
          <cell r="C2634" t="str">
            <v>A05</v>
          </cell>
          <cell r="D2634" t="str">
            <v>ABBOTT DIAGNOSTICS</v>
          </cell>
        </row>
        <row r="2635">
          <cell r="A2635" t="str">
            <v>A05IC1G86.01UL</v>
          </cell>
          <cell r="B2635">
            <v>0</v>
          </cell>
          <cell r="C2635" t="str">
            <v>A05</v>
          </cell>
          <cell r="D2635" t="str">
            <v>ABBOTT DIAGNOSTICS</v>
          </cell>
        </row>
        <row r="2636">
          <cell r="A2636" t="str">
            <v>A05IC1G87.01</v>
          </cell>
          <cell r="B2636">
            <v>0</v>
          </cell>
          <cell r="C2636" t="str">
            <v>A05</v>
          </cell>
          <cell r="D2636" t="str">
            <v>ABBOTT DIAGNOSTICS</v>
          </cell>
        </row>
        <row r="2637">
          <cell r="A2637" t="str">
            <v>A05IC1G87.01UL</v>
          </cell>
          <cell r="B2637">
            <v>0</v>
          </cell>
          <cell r="C2637" t="str">
            <v>A05</v>
          </cell>
          <cell r="D2637" t="str">
            <v>ABBOTT DIAGNOSTICS</v>
          </cell>
        </row>
        <row r="2638">
          <cell r="A2638" t="str">
            <v>A05IC1G88.01</v>
          </cell>
          <cell r="B2638">
            <v>0</v>
          </cell>
          <cell r="C2638" t="str">
            <v>A05</v>
          </cell>
          <cell r="D2638" t="str">
            <v>ABBOTT DIAGNOSTICS</v>
          </cell>
        </row>
        <row r="2639">
          <cell r="A2639" t="str">
            <v>A05IC1G88.01UL</v>
          </cell>
          <cell r="B2639">
            <v>0</v>
          </cell>
          <cell r="C2639" t="str">
            <v>A05</v>
          </cell>
          <cell r="D2639" t="str">
            <v>ABBOTT DIAGNOSTICS</v>
          </cell>
        </row>
        <row r="2640">
          <cell r="A2640" t="str">
            <v>A05IC1H02.01</v>
          </cell>
          <cell r="B2640">
            <v>0</v>
          </cell>
          <cell r="C2640" t="str">
            <v>A05</v>
          </cell>
          <cell r="D2640" t="str">
            <v>ABBOTT DIAGNOSTICS</v>
          </cell>
        </row>
        <row r="2641">
          <cell r="A2641" t="str">
            <v>A05IC1H02.01UL</v>
          </cell>
          <cell r="B2641">
            <v>0</v>
          </cell>
          <cell r="C2641" t="str">
            <v>A05</v>
          </cell>
          <cell r="D2641" t="str">
            <v>ABBOTT DIAGNOSTICS</v>
          </cell>
        </row>
        <row r="2642">
          <cell r="A2642" t="str">
            <v>A05IC1H23.01</v>
          </cell>
          <cell r="B2642">
            <v>0</v>
          </cell>
          <cell r="C2642" t="str">
            <v>A05</v>
          </cell>
          <cell r="D2642" t="str">
            <v>ABBOTT DIAGNOSTICS</v>
          </cell>
        </row>
        <row r="2643">
          <cell r="A2643" t="str">
            <v>A05IC1H23.01UL</v>
          </cell>
          <cell r="B2643">
            <v>0</v>
          </cell>
          <cell r="C2643" t="str">
            <v>A05</v>
          </cell>
          <cell r="D2643" t="str">
            <v>ABBOTT DIAGNOSTICS</v>
          </cell>
        </row>
        <row r="2644">
          <cell r="A2644" t="str">
            <v>A05IC1H39.01</v>
          </cell>
          <cell r="B2644">
            <v>0</v>
          </cell>
          <cell r="C2644" t="str">
            <v>A05</v>
          </cell>
          <cell r="D2644" t="str">
            <v>ABBOTT DIAGNOSTICS</v>
          </cell>
        </row>
        <row r="2645">
          <cell r="A2645" t="str">
            <v>A05IC1H39.01UL</v>
          </cell>
          <cell r="B2645">
            <v>0</v>
          </cell>
          <cell r="C2645" t="str">
            <v>A05</v>
          </cell>
          <cell r="D2645" t="str">
            <v>ABBOTT DIAGNOSTICS</v>
          </cell>
        </row>
        <row r="2646">
          <cell r="A2646" t="str">
            <v>A05IC1H41.01</v>
          </cell>
          <cell r="B2646">
            <v>0</v>
          </cell>
          <cell r="C2646" t="str">
            <v>A05</v>
          </cell>
          <cell r="D2646" t="str">
            <v>ABBOTT DIAGNOSTICS</v>
          </cell>
        </row>
        <row r="2647">
          <cell r="A2647" t="str">
            <v>A05IC1H41.01UL</v>
          </cell>
          <cell r="B2647">
            <v>0</v>
          </cell>
          <cell r="C2647" t="str">
            <v>A05</v>
          </cell>
          <cell r="D2647" t="str">
            <v>ABBOTT DIAGNOSTICS</v>
          </cell>
        </row>
        <row r="2648">
          <cell r="A2648" t="str">
            <v>A05IC1H59.01</v>
          </cell>
          <cell r="B2648">
            <v>0</v>
          </cell>
          <cell r="C2648" t="str">
            <v>A05</v>
          </cell>
          <cell r="D2648" t="str">
            <v>ABBOTT DIAGNOSTICS</v>
          </cell>
        </row>
        <row r="2649">
          <cell r="A2649" t="str">
            <v>A05IC1H59.01UL</v>
          </cell>
          <cell r="B2649">
            <v>0</v>
          </cell>
          <cell r="C2649" t="str">
            <v>A05</v>
          </cell>
          <cell r="D2649" t="str">
            <v>ABBOTT DIAGNOSTICS</v>
          </cell>
        </row>
        <row r="2650">
          <cell r="A2650" t="str">
            <v>A05IC1L00.02</v>
          </cell>
          <cell r="B2650">
            <v>0</v>
          </cell>
          <cell r="C2650" t="str">
            <v>A05</v>
          </cell>
          <cell r="D2650" t="str">
            <v>ABBOTT DIAGNOSTICS</v>
          </cell>
        </row>
        <row r="2651">
          <cell r="A2651" t="str">
            <v>A05IC1L00.02UL</v>
          </cell>
          <cell r="B2651">
            <v>0</v>
          </cell>
          <cell r="C2651" t="str">
            <v>A05</v>
          </cell>
          <cell r="D2651" t="str">
            <v>ABBOTT DIAGNOSTICS</v>
          </cell>
        </row>
        <row r="2652">
          <cell r="A2652" t="str">
            <v>A05IC1L66.03</v>
          </cell>
          <cell r="B2652">
            <v>0</v>
          </cell>
          <cell r="C2652" t="str">
            <v>A05</v>
          </cell>
          <cell r="D2652" t="str">
            <v>ABBOTT DIAGNOSTICS</v>
          </cell>
        </row>
        <row r="2653">
          <cell r="A2653" t="str">
            <v>A05IC1L66.03UL</v>
          </cell>
          <cell r="B2653">
            <v>0</v>
          </cell>
          <cell r="C2653" t="str">
            <v>A05</v>
          </cell>
          <cell r="D2653" t="str">
            <v>ABBOTT DIAGNOSTICS</v>
          </cell>
        </row>
        <row r="2654">
          <cell r="A2654" t="str">
            <v>A05IC1L66.05</v>
          </cell>
          <cell r="B2654">
            <v>0</v>
          </cell>
          <cell r="C2654" t="str">
            <v>A05</v>
          </cell>
          <cell r="D2654" t="str">
            <v>ABBOTT DIAGNOSTICS</v>
          </cell>
        </row>
        <row r="2655">
          <cell r="A2655" t="str">
            <v>A05IC1L66.05UL</v>
          </cell>
          <cell r="B2655">
            <v>0</v>
          </cell>
          <cell r="C2655" t="str">
            <v>A05</v>
          </cell>
          <cell r="D2655" t="str">
            <v>ABBOTT DIAGNOSTICS</v>
          </cell>
        </row>
        <row r="2656">
          <cell r="A2656" t="str">
            <v>A05IC1L66.06</v>
          </cell>
          <cell r="B2656">
            <v>0</v>
          </cell>
          <cell r="C2656" t="str">
            <v>A05</v>
          </cell>
          <cell r="D2656" t="str">
            <v>ABBOTT DIAGNOSTICS</v>
          </cell>
        </row>
        <row r="2657">
          <cell r="A2657" t="str">
            <v>A05IC1L66.06UL</v>
          </cell>
          <cell r="B2657">
            <v>0</v>
          </cell>
          <cell r="C2657" t="str">
            <v>A05</v>
          </cell>
          <cell r="D2657" t="str">
            <v>ABBOTT DIAGNOSTICS</v>
          </cell>
        </row>
        <row r="2658">
          <cell r="A2658" t="str">
            <v>A05IC1L66.07</v>
          </cell>
          <cell r="B2658">
            <v>0</v>
          </cell>
          <cell r="C2658" t="str">
            <v>A05</v>
          </cell>
          <cell r="D2658" t="str">
            <v>ABBOTT DIAGNOSTICS</v>
          </cell>
        </row>
        <row r="2659">
          <cell r="A2659" t="str">
            <v>A05IC1L66.07UL</v>
          </cell>
          <cell r="B2659">
            <v>0</v>
          </cell>
          <cell r="C2659" t="str">
            <v>A05</v>
          </cell>
          <cell r="D2659" t="str">
            <v>ABBOTT DIAGNOSTICS</v>
          </cell>
        </row>
        <row r="2660">
          <cell r="A2660" t="str">
            <v>A05IC1L67.02</v>
          </cell>
          <cell r="B2660">
            <v>0</v>
          </cell>
          <cell r="C2660" t="str">
            <v>A05</v>
          </cell>
          <cell r="D2660" t="str">
            <v>ABBOTT DIAGNOSTICS</v>
          </cell>
        </row>
        <row r="2661">
          <cell r="A2661" t="str">
            <v>A05IC1L67.02UL</v>
          </cell>
          <cell r="B2661">
            <v>0</v>
          </cell>
          <cell r="C2661" t="str">
            <v>A05</v>
          </cell>
          <cell r="D2661" t="str">
            <v>ABBOTT DIAGNOSTICS</v>
          </cell>
        </row>
        <row r="2662">
          <cell r="A2662" t="str">
            <v>A05IC1L73.50</v>
          </cell>
          <cell r="B2662">
            <v>0</v>
          </cell>
          <cell r="C2662" t="str">
            <v>A05</v>
          </cell>
          <cell r="D2662" t="str">
            <v>ABBOTT DIAGNOSTICS</v>
          </cell>
        </row>
        <row r="2663">
          <cell r="A2663" t="str">
            <v>A05IC1L73.50UL</v>
          </cell>
          <cell r="B2663">
            <v>0</v>
          </cell>
          <cell r="C2663" t="str">
            <v>A05</v>
          </cell>
          <cell r="D2663" t="str">
            <v>ABBOTT DIAGNOSTICS</v>
          </cell>
        </row>
        <row r="2664">
          <cell r="A2664" t="str">
            <v>A05IC1L86.01</v>
          </cell>
          <cell r="B2664">
            <v>0</v>
          </cell>
          <cell r="C2664" t="str">
            <v>A05</v>
          </cell>
          <cell r="D2664" t="str">
            <v>ABBOTT DIAGNOSTICS</v>
          </cell>
        </row>
        <row r="2665">
          <cell r="A2665" t="str">
            <v>A05IC1L86.01UL</v>
          </cell>
          <cell r="B2665">
            <v>0</v>
          </cell>
          <cell r="C2665" t="str">
            <v>A05</v>
          </cell>
          <cell r="D2665" t="str">
            <v>ABBOTT DIAGNOSTICS</v>
          </cell>
        </row>
        <row r="2666">
          <cell r="A2666" t="str">
            <v>A05IC1L86.40</v>
          </cell>
          <cell r="B2666">
            <v>0</v>
          </cell>
          <cell r="C2666" t="str">
            <v>A05</v>
          </cell>
          <cell r="D2666" t="str">
            <v>ABBOTT DIAGNOSTICS</v>
          </cell>
        </row>
        <row r="2667">
          <cell r="A2667" t="str">
            <v>A05IC1L86.40UL</v>
          </cell>
          <cell r="B2667">
            <v>0</v>
          </cell>
          <cell r="C2667" t="str">
            <v>A05</v>
          </cell>
          <cell r="D2667" t="str">
            <v>ABBOTT DIAGNOSTICS</v>
          </cell>
        </row>
        <row r="2668">
          <cell r="A2668" t="str">
            <v>A05IC1L87.01</v>
          </cell>
          <cell r="B2668">
            <v>0</v>
          </cell>
          <cell r="C2668" t="str">
            <v>A05</v>
          </cell>
          <cell r="D2668" t="str">
            <v>ABBOTT DIAGNOSTICS</v>
          </cell>
        </row>
        <row r="2669">
          <cell r="A2669" t="str">
            <v>A05IC1L87.01UL</v>
          </cell>
          <cell r="B2669">
            <v>0</v>
          </cell>
          <cell r="C2669" t="str">
            <v>A05</v>
          </cell>
          <cell r="D2669" t="str">
            <v>ABBOTT DIAGNOSTICS</v>
          </cell>
        </row>
        <row r="2670">
          <cell r="A2670" t="str">
            <v>A05IC1L95.01</v>
          </cell>
          <cell r="B2670">
            <v>0</v>
          </cell>
          <cell r="C2670" t="str">
            <v>A05</v>
          </cell>
          <cell r="D2670" t="str">
            <v>ABBOTT DIAGNOSTICS</v>
          </cell>
        </row>
        <row r="2671">
          <cell r="A2671" t="str">
            <v>A05IC1L95.01UL</v>
          </cell>
          <cell r="B2671">
            <v>0</v>
          </cell>
          <cell r="C2671" t="str">
            <v>A05</v>
          </cell>
          <cell r="D2671" t="str">
            <v>ABBOTT DIAGNOSTICS</v>
          </cell>
        </row>
        <row r="2672">
          <cell r="A2672" t="str">
            <v>A05IC1N04.01</v>
          </cell>
          <cell r="B2672">
            <v>0</v>
          </cell>
          <cell r="C2672" t="str">
            <v>A05</v>
          </cell>
          <cell r="D2672" t="str">
            <v>ABBOTT DIAGNOSTICS</v>
          </cell>
        </row>
        <row r="2673">
          <cell r="A2673" t="str">
            <v>A05IC1N04.01UL</v>
          </cell>
          <cell r="B2673">
            <v>0</v>
          </cell>
          <cell r="C2673" t="str">
            <v>A05</v>
          </cell>
          <cell r="D2673" t="str">
            <v>ABBOTT DIAGNOSTICS</v>
          </cell>
        </row>
        <row r="2674">
          <cell r="A2674" t="str">
            <v>A05IC1N98.01</v>
          </cell>
          <cell r="B2674">
            <v>0</v>
          </cell>
          <cell r="C2674" t="str">
            <v>A05</v>
          </cell>
          <cell r="D2674" t="str">
            <v>ABBOTT DIAGNOSTICS</v>
          </cell>
        </row>
        <row r="2675">
          <cell r="A2675" t="str">
            <v>A05IC1N98.01UL</v>
          </cell>
          <cell r="B2675">
            <v>0</v>
          </cell>
          <cell r="C2675" t="str">
            <v>A05</v>
          </cell>
          <cell r="D2675" t="str">
            <v>ABBOTT DIAGNOSTICS</v>
          </cell>
        </row>
        <row r="2676">
          <cell r="A2676" t="str">
            <v>A05IC1P18.01</v>
          </cell>
          <cell r="B2676">
            <v>0</v>
          </cell>
          <cell r="C2676" t="str">
            <v>A05</v>
          </cell>
          <cell r="D2676" t="str">
            <v>ABBOTT DIAGNOSTICS</v>
          </cell>
        </row>
        <row r="2677">
          <cell r="A2677" t="str">
            <v>A05IC1P18.01UL</v>
          </cell>
          <cell r="B2677">
            <v>0</v>
          </cell>
          <cell r="C2677" t="str">
            <v>A05</v>
          </cell>
          <cell r="D2677" t="str">
            <v>ABBOTT DIAGNOSTICS</v>
          </cell>
        </row>
        <row r="2678">
          <cell r="A2678" t="str">
            <v>A05IC1P38.01</v>
          </cell>
          <cell r="B2678">
            <v>0</v>
          </cell>
          <cell r="C2678" t="str">
            <v>A05</v>
          </cell>
          <cell r="D2678" t="str">
            <v>ABBOTT DIAGNOSTICS</v>
          </cell>
        </row>
        <row r="2679">
          <cell r="A2679" t="str">
            <v>A05IC1P38.01UL</v>
          </cell>
          <cell r="B2679">
            <v>0</v>
          </cell>
          <cell r="C2679" t="str">
            <v>A05</v>
          </cell>
          <cell r="D2679" t="str">
            <v>ABBOTT DIAGNOSTICS</v>
          </cell>
        </row>
        <row r="2680">
          <cell r="A2680" t="str">
            <v>A05IC1P38.02</v>
          </cell>
          <cell r="B2680">
            <v>0</v>
          </cell>
          <cell r="C2680" t="str">
            <v>A05</v>
          </cell>
          <cell r="D2680" t="str">
            <v>ABBOTT DIAGNOSTICS</v>
          </cell>
        </row>
        <row r="2681">
          <cell r="A2681" t="str">
            <v>A05IC1P38.02UL</v>
          </cell>
          <cell r="B2681">
            <v>0</v>
          </cell>
          <cell r="C2681" t="str">
            <v>A05</v>
          </cell>
          <cell r="D2681" t="str">
            <v>ABBOTT DIAGNOSTICS</v>
          </cell>
        </row>
        <row r="2682">
          <cell r="A2682" t="str">
            <v>A05IC1P61.01</v>
          </cell>
          <cell r="B2682">
            <v>0</v>
          </cell>
          <cell r="C2682" t="str">
            <v>A05</v>
          </cell>
          <cell r="D2682" t="str">
            <v>ABBOTT DIAGNOSTICS</v>
          </cell>
        </row>
        <row r="2683">
          <cell r="A2683" t="str">
            <v>A05IC1P61.01UL</v>
          </cell>
          <cell r="B2683">
            <v>0</v>
          </cell>
          <cell r="C2683" t="str">
            <v>A05</v>
          </cell>
          <cell r="D2683" t="str">
            <v>ABBOTT DIAGNOSTICS</v>
          </cell>
        </row>
        <row r="2684">
          <cell r="A2684" t="str">
            <v>A05IC1P61.03</v>
          </cell>
          <cell r="B2684">
            <v>0</v>
          </cell>
          <cell r="C2684" t="str">
            <v>A05</v>
          </cell>
          <cell r="D2684" t="str">
            <v>ABBOTT DIAGNOSTICS</v>
          </cell>
        </row>
        <row r="2685">
          <cell r="A2685" t="str">
            <v>A05IC1P61.03UL</v>
          </cell>
          <cell r="B2685">
            <v>0</v>
          </cell>
          <cell r="C2685" t="str">
            <v>A05</v>
          </cell>
          <cell r="D2685" t="str">
            <v>ABBOTT DIAGNOSTICS</v>
          </cell>
        </row>
        <row r="2686">
          <cell r="A2686" t="str">
            <v>A05IC1P61.04</v>
          </cell>
          <cell r="B2686">
            <v>0</v>
          </cell>
          <cell r="C2686" t="str">
            <v>A05</v>
          </cell>
          <cell r="D2686" t="str">
            <v>ABBOTT DIAGNOSTICS</v>
          </cell>
        </row>
        <row r="2687">
          <cell r="A2687" t="str">
            <v>A05IC1P61.04UL</v>
          </cell>
          <cell r="B2687">
            <v>0</v>
          </cell>
          <cell r="C2687" t="str">
            <v>A05</v>
          </cell>
          <cell r="D2687" t="str">
            <v>ABBOTT DIAGNOSTICS</v>
          </cell>
        </row>
        <row r="2688">
          <cell r="A2688" t="str">
            <v>A05IC1P61.05</v>
          </cell>
          <cell r="B2688">
            <v>0</v>
          </cell>
          <cell r="C2688" t="str">
            <v>A05</v>
          </cell>
          <cell r="D2688" t="str">
            <v>ABBOTT DIAGNOSTICS</v>
          </cell>
        </row>
        <row r="2689">
          <cell r="A2689" t="str">
            <v>A05IC1P61.05UL</v>
          </cell>
          <cell r="B2689">
            <v>0</v>
          </cell>
          <cell r="C2689" t="str">
            <v>A05</v>
          </cell>
          <cell r="D2689" t="str">
            <v>ABBOTT DIAGNOSTICS</v>
          </cell>
        </row>
        <row r="2690">
          <cell r="A2690" t="str">
            <v>A05IC1P61.06</v>
          </cell>
          <cell r="B2690">
            <v>0</v>
          </cell>
          <cell r="C2690" t="str">
            <v>A05</v>
          </cell>
          <cell r="D2690" t="str">
            <v>ABBOTT DIAGNOSTICS</v>
          </cell>
        </row>
        <row r="2691">
          <cell r="A2691" t="str">
            <v>A05IC1P61.06UL</v>
          </cell>
          <cell r="B2691">
            <v>0</v>
          </cell>
          <cell r="C2691" t="str">
            <v>A05</v>
          </cell>
          <cell r="D2691" t="str">
            <v>ABBOTT DIAGNOSTICS</v>
          </cell>
        </row>
        <row r="2692">
          <cell r="A2692" t="str">
            <v>A05IC1P61.07</v>
          </cell>
          <cell r="B2692">
            <v>0</v>
          </cell>
          <cell r="C2692" t="str">
            <v>A05</v>
          </cell>
          <cell r="D2692" t="str">
            <v>ABBOTT DIAGNOSTICS</v>
          </cell>
        </row>
        <row r="2693">
          <cell r="A2693" t="str">
            <v>A05IC1P61.07UL</v>
          </cell>
          <cell r="B2693">
            <v>0</v>
          </cell>
          <cell r="C2693" t="str">
            <v>A05</v>
          </cell>
          <cell r="D2693" t="str">
            <v>ABBOTT DIAGNOSTICS</v>
          </cell>
        </row>
        <row r="2694">
          <cell r="A2694" t="str">
            <v>A05IC20005.01</v>
          </cell>
          <cell r="B2694">
            <v>0</v>
          </cell>
          <cell r="C2694" t="str">
            <v>A05</v>
          </cell>
          <cell r="D2694" t="str">
            <v>ABBOTT DIAGNOSTICS</v>
          </cell>
        </row>
        <row r="2695">
          <cell r="A2695" t="str">
            <v>A05IC20005.01UL</v>
          </cell>
          <cell r="B2695">
            <v>0</v>
          </cell>
          <cell r="C2695" t="str">
            <v>A05</v>
          </cell>
          <cell r="D2695" t="str">
            <v>ABBOTT DIAGNOSTICS</v>
          </cell>
        </row>
        <row r="2696">
          <cell r="A2696" t="str">
            <v>A05IC20821.01</v>
          </cell>
          <cell r="B2696">
            <v>0</v>
          </cell>
          <cell r="C2696" t="str">
            <v>A05</v>
          </cell>
          <cell r="D2696" t="str">
            <v>ABBOTT DIAGNOSTICS</v>
          </cell>
        </row>
        <row r="2697">
          <cell r="A2697" t="str">
            <v>A05IC20821.01UL</v>
          </cell>
          <cell r="B2697">
            <v>0</v>
          </cell>
          <cell r="C2697" t="str">
            <v>A05</v>
          </cell>
          <cell r="D2697" t="str">
            <v>ABBOTT DIAGNOSTICS</v>
          </cell>
        </row>
        <row r="2698">
          <cell r="A2698" t="str">
            <v>A05IC28514.01</v>
          </cell>
          <cell r="B2698">
            <v>0</v>
          </cell>
          <cell r="C2698" t="str">
            <v>A05</v>
          </cell>
          <cell r="D2698" t="str">
            <v>ABBOTT DIAGNOSTICS</v>
          </cell>
        </row>
        <row r="2699">
          <cell r="A2699" t="str">
            <v>A05IC28514.01UL</v>
          </cell>
          <cell r="B2699">
            <v>0</v>
          </cell>
          <cell r="C2699" t="str">
            <v>A05</v>
          </cell>
          <cell r="D2699" t="str">
            <v>ABBOTT DIAGNOSTICS</v>
          </cell>
        </row>
        <row r="2700">
          <cell r="A2700" t="str">
            <v>A05IC28560.01</v>
          </cell>
          <cell r="B2700">
            <v>0</v>
          </cell>
          <cell r="C2700" t="str">
            <v>A05</v>
          </cell>
          <cell r="D2700" t="str">
            <v>ABBOTT DIAGNOSTICS</v>
          </cell>
        </row>
        <row r="2701">
          <cell r="A2701" t="str">
            <v>A05IC28560.01UL</v>
          </cell>
          <cell r="B2701">
            <v>0</v>
          </cell>
          <cell r="C2701" t="str">
            <v>A05</v>
          </cell>
          <cell r="D2701" t="str">
            <v>ABBOTT DIAGNOSTICS</v>
          </cell>
        </row>
        <row r="2702">
          <cell r="A2702" t="str">
            <v>A05IC28561.01</v>
          </cell>
          <cell r="B2702">
            <v>0</v>
          </cell>
          <cell r="C2702" t="str">
            <v>A05</v>
          </cell>
          <cell r="D2702" t="str">
            <v>ABBOTT DIAGNOSTICS</v>
          </cell>
        </row>
        <row r="2703">
          <cell r="A2703" t="str">
            <v>A05IC28561.01UL</v>
          </cell>
          <cell r="B2703">
            <v>0</v>
          </cell>
          <cell r="C2703" t="str">
            <v>A05</v>
          </cell>
          <cell r="D2703" t="str">
            <v>ABBOTT DIAGNOSTICS</v>
          </cell>
        </row>
        <row r="2704">
          <cell r="A2704" t="str">
            <v>A05IC2C43.02</v>
          </cell>
          <cell r="B2704">
            <v>0</v>
          </cell>
          <cell r="C2704" t="str">
            <v>A05</v>
          </cell>
          <cell r="D2704" t="str">
            <v>ABBOTT DIAGNOSTICS</v>
          </cell>
        </row>
        <row r="2705">
          <cell r="A2705" t="str">
            <v>A05IC2C43.02UL</v>
          </cell>
          <cell r="B2705">
            <v>0</v>
          </cell>
          <cell r="C2705" t="str">
            <v>A05</v>
          </cell>
          <cell r="D2705" t="str">
            <v>ABBOTT DIAGNOSTICS</v>
          </cell>
        </row>
        <row r="2706">
          <cell r="A2706" t="str">
            <v>A05IC2E12.01</v>
          </cell>
          <cell r="B2706">
            <v>0</v>
          </cell>
          <cell r="C2706" t="str">
            <v>A05</v>
          </cell>
          <cell r="D2706" t="str">
            <v>ABBOTT DIAGNOSTICS</v>
          </cell>
        </row>
        <row r="2707">
          <cell r="A2707" t="str">
            <v>A05IC2E12.01UL</v>
          </cell>
          <cell r="B2707">
            <v>0</v>
          </cell>
          <cell r="C2707" t="str">
            <v>A05</v>
          </cell>
          <cell r="D2707" t="str">
            <v>ABBOTT DIAGNOSTICS</v>
          </cell>
        </row>
        <row r="2708">
          <cell r="A2708" t="str">
            <v>A05IC2E13.01</v>
          </cell>
          <cell r="B2708">
            <v>0</v>
          </cell>
          <cell r="C2708" t="str">
            <v>A05</v>
          </cell>
          <cell r="D2708" t="str">
            <v>ABBOTT DIAGNOSTICS</v>
          </cell>
        </row>
        <row r="2709">
          <cell r="A2709" t="str">
            <v>A05IC2E13.01UL</v>
          </cell>
          <cell r="B2709">
            <v>0</v>
          </cell>
          <cell r="C2709" t="str">
            <v>A05</v>
          </cell>
          <cell r="D2709" t="str">
            <v>ABBOTT DIAGNOSTICS</v>
          </cell>
        </row>
        <row r="2710">
          <cell r="A2710" t="str">
            <v>A05IC2E15.01</v>
          </cell>
          <cell r="B2710">
            <v>0</v>
          </cell>
          <cell r="C2710" t="str">
            <v>A05</v>
          </cell>
          <cell r="D2710" t="str">
            <v>ABBOTT DIAGNOSTICS</v>
          </cell>
        </row>
        <row r="2711">
          <cell r="A2711" t="str">
            <v>A05IC2E15.01UL</v>
          </cell>
          <cell r="B2711">
            <v>0</v>
          </cell>
          <cell r="C2711" t="str">
            <v>A05</v>
          </cell>
          <cell r="D2711" t="str">
            <v>ABBOTT DIAGNOSTICS</v>
          </cell>
        </row>
        <row r="2712">
          <cell r="A2712" t="str">
            <v>A05IC2G21.02</v>
          </cell>
          <cell r="B2712">
            <v>0</v>
          </cell>
          <cell r="C2712" t="str">
            <v>A05</v>
          </cell>
          <cell r="D2712" t="str">
            <v>ABBOTT DIAGNOSTICS</v>
          </cell>
        </row>
        <row r="2713">
          <cell r="A2713" t="str">
            <v>A05IC2G21.02UL</v>
          </cell>
          <cell r="B2713">
            <v>0</v>
          </cell>
          <cell r="C2713" t="str">
            <v>A05</v>
          </cell>
          <cell r="D2713" t="str">
            <v>ABBOTT DIAGNOSTICS</v>
          </cell>
        </row>
        <row r="2714">
          <cell r="A2714" t="str">
            <v>A05IC2G37.06</v>
          </cell>
          <cell r="B2714">
            <v>0</v>
          </cell>
          <cell r="C2714" t="str">
            <v>A05</v>
          </cell>
          <cell r="D2714" t="str">
            <v>ABBOTT DIAGNOSTICS</v>
          </cell>
        </row>
        <row r="2715">
          <cell r="A2715" t="str">
            <v>A05IC2G37.06UL</v>
          </cell>
          <cell r="B2715">
            <v>0</v>
          </cell>
          <cell r="C2715" t="str">
            <v>A05</v>
          </cell>
          <cell r="D2715" t="str">
            <v>ABBOTT DIAGNOSTICS</v>
          </cell>
        </row>
        <row r="2716">
          <cell r="A2716" t="str">
            <v>A05IC2G37.07</v>
          </cell>
          <cell r="B2716">
            <v>0</v>
          </cell>
          <cell r="C2716" t="str">
            <v>A05</v>
          </cell>
          <cell r="D2716" t="str">
            <v>ABBOTT DIAGNOSTICS</v>
          </cell>
        </row>
        <row r="2717">
          <cell r="A2717" t="str">
            <v>A05IC2G37.07UL</v>
          </cell>
          <cell r="B2717">
            <v>0</v>
          </cell>
          <cell r="C2717" t="str">
            <v>A05</v>
          </cell>
          <cell r="D2717" t="str">
            <v>ABBOTT DIAGNOSTICS</v>
          </cell>
        </row>
        <row r="2718">
          <cell r="A2718" t="str">
            <v>A05IC2H30.01</v>
          </cell>
          <cell r="B2718">
            <v>0</v>
          </cell>
          <cell r="C2718" t="str">
            <v>A05</v>
          </cell>
          <cell r="D2718" t="str">
            <v>ABBOTT DIAGNOSTICS</v>
          </cell>
        </row>
        <row r="2719">
          <cell r="A2719" t="str">
            <v>A05IC2H30.01UL</v>
          </cell>
          <cell r="B2719">
            <v>0</v>
          </cell>
          <cell r="C2719" t="str">
            <v>A05</v>
          </cell>
          <cell r="D2719" t="str">
            <v>ABBOTT DIAGNOSTICS</v>
          </cell>
        </row>
        <row r="2720">
          <cell r="A2720" t="str">
            <v>A05IC2H30.03</v>
          </cell>
          <cell r="B2720">
            <v>0</v>
          </cell>
          <cell r="C2720" t="str">
            <v>A05</v>
          </cell>
          <cell r="D2720" t="str">
            <v>ABBOTT DIAGNOSTICS</v>
          </cell>
        </row>
        <row r="2721">
          <cell r="A2721" t="str">
            <v>A05IC2H30.03UL</v>
          </cell>
          <cell r="B2721">
            <v>0</v>
          </cell>
          <cell r="C2721" t="str">
            <v>A05</v>
          </cell>
          <cell r="D2721" t="str">
            <v>ABBOTT DIAGNOSTICS</v>
          </cell>
        </row>
        <row r="2722">
          <cell r="A2722" t="str">
            <v>A05IC2H31.01</v>
          </cell>
          <cell r="B2722">
            <v>0</v>
          </cell>
          <cell r="C2722" t="str">
            <v>A05</v>
          </cell>
          <cell r="D2722" t="str">
            <v>ABBOTT DIAGNOSTICS</v>
          </cell>
        </row>
        <row r="2723">
          <cell r="A2723" t="str">
            <v>A05IC2H31.01UL</v>
          </cell>
          <cell r="B2723">
            <v>0</v>
          </cell>
          <cell r="C2723" t="str">
            <v>A05</v>
          </cell>
          <cell r="D2723" t="str">
            <v>ABBOTT DIAGNOSTICS</v>
          </cell>
        </row>
        <row r="2724">
          <cell r="A2724" t="str">
            <v>A05IC2H31.03</v>
          </cell>
          <cell r="B2724">
            <v>0</v>
          </cell>
          <cell r="C2724" t="str">
            <v>A05</v>
          </cell>
          <cell r="D2724" t="str">
            <v>ABBOTT DIAGNOSTICS</v>
          </cell>
        </row>
        <row r="2725">
          <cell r="A2725" t="str">
            <v>A05IC2H31.03UL</v>
          </cell>
          <cell r="B2725">
            <v>0</v>
          </cell>
          <cell r="C2725" t="str">
            <v>A05</v>
          </cell>
          <cell r="D2725" t="str">
            <v>ABBOTT DIAGNOSTICS</v>
          </cell>
        </row>
        <row r="2726">
          <cell r="A2726" t="str">
            <v>A05IC2H31.152</v>
          </cell>
          <cell r="B2726">
            <v>0</v>
          </cell>
          <cell r="C2726" t="str">
            <v>A05</v>
          </cell>
          <cell r="D2726" t="str">
            <v>ABBOTT DIAGNOSTICS</v>
          </cell>
        </row>
        <row r="2727">
          <cell r="A2727" t="str">
            <v>A05IC2H31.152UL</v>
          </cell>
          <cell r="B2727">
            <v>0</v>
          </cell>
          <cell r="C2727" t="str">
            <v>A05</v>
          </cell>
          <cell r="D2727" t="str">
            <v>ABBOTT DIAGNOSTICS</v>
          </cell>
        </row>
        <row r="2728">
          <cell r="A2728" t="str">
            <v>A05IC2H32.01</v>
          </cell>
          <cell r="B2728">
            <v>0</v>
          </cell>
          <cell r="C2728" t="str">
            <v>A05</v>
          </cell>
          <cell r="D2728" t="str">
            <v>ABBOTT DIAGNOSTICS</v>
          </cell>
        </row>
        <row r="2729">
          <cell r="A2729" t="str">
            <v>A05IC2H32.01UL</v>
          </cell>
          <cell r="B2729">
            <v>0</v>
          </cell>
          <cell r="C2729" t="str">
            <v>A05</v>
          </cell>
          <cell r="D2729" t="str">
            <v>ABBOTT DIAGNOSTICS</v>
          </cell>
        </row>
        <row r="2730">
          <cell r="A2730" t="str">
            <v>A05IC2H32.03</v>
          </cell>
          <cell r="B2730">
            <v>0</v>
          </cell>
          <cell r="C2730" t="str">
            <v>A05</v>
          </cell>
          <cell r="D2730" t="str">
            <v>ABBOTT DIAGNOSTICS</v>
          </cell>
        </row>
        <row r="2731">
          <cell r="A2731" t="str">
            <v>A05IC2H32.03UL</v>
          </cell>
          <cell r="B2731">
            <v>0</v>
          </cell>
          <cell r="C2731" t="str">
            <v>A05</v>
          </cell>
          <cell r="D2731" t="str">
            <v>ABBOTT DIAGNOSTICS</v>
          </cell>
        </row>
        <row r="2732">
          <cell r="A2732" t="str">
            <v>A05IC2H35.01</v>
          </cell>
          <cell r="B2732">
            <v>0</v>
          </cell>
          <cell r="C2732" t="str">
            <v>A05</v>
          </cell>
          <cell r="D2732" t="str">
            <v>ABBOTT DIAGNOSTICS</v>
          </cell>
        </row>
        <row r="2733">
          <cell r="A2733" t="str">
            <v>A05IC2H35.01UL</v>
          </cell>
          <cell r="B2733">
            <v>0</v>
          </cell>
          <cell r="C2733" t="str">
            <v>A05</v>
          </cell>
          <cell r="D2733" t="str">
            <v>ABBOTT DIAGNOSTICS</v>
          </cell>
        </row>
        <row r="2734">
          <cell r="A2734" t="str">
            <v>A05IC2H61.01</v>
          </cell>
          <cell r="B2734">
            <v>0</v>
          </cell>
          <cell r="C2734" t="str">
            <v>A05</v>
          </cell>
          <cell r="D2734" t="str">
            <v>ABBOTT DIAGNOSTICS</v>
          </cell>
        </row>
        <row r="2735">
          <cell r="A2735" t="str">
            <v>A05IC2H61.01UL</v>
          </cell>
          <cell r="B2735">
            <v>0</v>
          </cell>
          <cell r="C2735" t="str">
            <v>A05</v>
          </cell>
          <cell r="D2735" t="str">
            <v>ABBOTT DIAGNOSTICS</v>
          </cell>
        </row>
        <row r="2736">
          <cell r="A2736" t="str">
            <v>A05IC2H63.02</v>
          </cell>
          <cell r="B2736">
            <v>0</v>
          </cell>
          <cell r="C2736" t="str">
            <v>A05</v>
          </cell>
          <cell r="D2736" t="str">
            <v>ABBOTT DIAGNOSTICS</v>
          </cell>
        </row>
        <row r="2737">
          <cell r="A2737" t="str">
            <v>A05IC2H63.02UL</v>
          </cell>
          <cell r="B2737">
            <v>0</v>
          </cell>
          <cell r="C2737" t="str">
            <v>A05</v>
          </cell>
          <cell r="D2737" t="str">
            <v>ABBOTT DIAGNOSTICS</v>
          </cell>
        </row>
        <row r="2738">
          <cell r="A2738" t="str">
            <v>A05IC2H80.01</v>
          </cell>
          <cell r="B2738">
            <v>0</v>
          </cell>
          <cell r="C2738" t="str">
            <v>A05</v>
          </cell>
          <cell r="D2738" t="str">
            <v>ABBOTT DIAGNOSTICS</v>
          </cell>
        </row>
        <row r="2739">
          <cell r="A2739" t="str">
            <v>A05IC2H80.01UL</v>
          </cell>
          <cell r="B2739">
            <v>0</v>
          </cell>
          <cell r="C2739" t="str">
            <v>A05</v>
          </cell>
          <cell r="D2739" t="str">
            <v>ABBOTT DIAGNOSTICS</v>
          </cell>
        </row>
        <row r="2740">
          <cell r="A2740" t="str">
            <v>A05IC2H81.01</v>
          </cell>
          <cell r="B2740">
            <v>0</v>
          </cell>
          <cell r="C2740" t="str">
            <v>A05</v>
          </cell>
          <cell r="D2740" t="str">
            <v>ABBOTT DIAGNOSTICS</v>
          </cell>
        </row>
        <row r="2741">
          <cell r="A2741" t="str">
            <v>A05IC2H81.01UL</v>
          </cell>
          <cell r="B2741">
            <v>0</v>
          </cell>
          <cell r="C2741" t="str">
            <v>A05</v>
          </cell>
          <cell r="D2741" t="str">
            <v>ABBOTT DIAGNOSTICS</v>
          </cell>
        </row>
        <row r="2742">
          <cell r="A2742" t="str">
            <v>A05IC2H82.02</v>
          </cell>
          <cell r="B2742">
            <v>0</v>
          </cell>
          <cell r="C2742" t="str">
            <v>A05</v>
          </cell>
          <cell r="D2742" t="str">
            <v>ABBOTT DIAGNOSTICS</v>
          </cell>
        </row>
        <row r="2743">
          <cell r="A2743" t="str">
            <v>A05IC2H82.02UL</v>
          </cell>
          <cell r="B2743">
            <v>0</v>
          </cell>
          <cell r="C2743" t="str">
            <v>A05</v>
          </cell>
          <cell r="D2743" t="str">
            <v>ABBOTT DIAGNOSTICS</v>
          </cell>
        </row>
        <row r="2744">
          <cell r="A2744" t="str">
            <v>A05IC2H82.04</v>
          </cell>
          <cell r="B2744">
            <v>0</v>
          </cell>
          <cell r="C2744" t="str">
            <v>A05</v>
          </cell>
          <cell r="D2744" t="str">
            <v>ABBOTT DIAGNOSTICS</v>
          </cell>
        </row>
        <row r="2745">
          <cell r="A2745" t="str">
            <v>A05IC2H82.04UL</v>
          </cell>
          <cell r="B2745">
            <v>0</v>
          </cell>
          <cell r="C2745" t="str">
            <v>A05</v>
          </cell>
          <cell r="D2745" t="str">
            <v>ABBOTT DIAGNOSTICS</v>
          </cell>
        </row>
        <row r="2746">
          <cell r="A2746" t="str">
            <v>A05IC2H83.03</v>
          </cell>
          <cell r="B2746">
            <v>0</v>
          </cell>
          <cell r="C2746" t="str">
            <v>A05</v>
          </cell>
          <cell r="D2746" t="str">
            <v>ABBOTT DIAGNOSTICS</v>
          </cell>
        </row>
        <row r="2747">
          <cell r="A2747" t="str">
            <v>A05IC2H83.03UL</v>
          </cell>
          <cell r="B2747">
            <v>0</v>
          </cell>
          <cell r="C2747" t="str">
            <v>A05</v>
          </cell>
          <cell r="D2747" t="str">
            <v>ABBOTT DIAGNOSTICS</v>
          </cell>
        </row>
        <row r="2748">
          <cell r="A2748" t="str">
            <v>A05IC2H84.01</v>
          </cell>
          <cell r="B2748">
            <v>0</v>
          </cell>
          <cell r="C2748" t="str">
            <v>A05</v>
          </cell>
          <cell r="D2748" t="str">
            <v>ABBOTT DIAGNOSTICS</v>
          </cell>
        </row>
        <row r="2749">
          <cell r="A2749" t="str">
            <v>A05IC2H84.01UL</v>
          </cell>
          <cell r="B2749">
            <v>0</v>
          </cell>
          <cell r="C2749" t="str">
            <v>A05</v>
          </cell>
          <cell r="D2749" t="str">
            <v>ABBOTT DIAGNOSTICS</v>
          </cell>
        </row>
        <row r="2750">
          <cell r="A2750" t="str">
            <v>A05IC2H86.02</v>
          </cell>
          <cell r="B2750">
            <v>0</v>
          </cell>
          <cell r="C2750" t="str">
            <v>A05</v>
          </cell>
          <cell r="D2750" t="str">
            <v>ABBOTT DIAGNOSTICS</v>
          </cell>
        </row>
        <row r="2751">
          <cell r="A2751" t="str">
            <v>A05IC2H86.02UL</v>
          </cell>
          <cell r="B2751">
            <v>0</v>
          </cell>
          <cell r="C2751" t="str">
            <v>A05</v>
          </cell>
          <cell r="D2751" t="str">
            <v>ABBOTT DIAGNOSTICS</v>
          </cell>
        </row>
        <row r="2752">
          <cell r="A2752" t="str">
            <v>A05IC2H89.01</v>
          </cell>
          <cell r="B2752">
            <v>0</v>
          </cell>
          <cell r="C2752" t="str">
            <v>A05</v>
          </cell>
          <cell r="D2752" t="str">
            <v>ABBOTT DIAGNOSTICS</v>
          </cell>
        </row>
        <row r="2753">
          <cell r="A2753" t="str">
            <v>A05IC2H89.01UL</v>
          </cell>
          <cell r="B2753">
            <v>0</v>
          </cell>
          <cell r="C2753" t="str">
            <v>A05</v>
          </cell>
          <cell r="D2753" t="str">
            <v>ABBOTT DIAGNOSTICS</v>
          </cell>
        </row>
        <row r="2754">
          <cell r="A2754" t="str">
            <v>A05IC2H95.04</v>
          </cell>
          <cell r="B2754">
            <v>0</v>
          </cell>
          <cell r="C2754" t="str">
            <v>A05</v>
          </cell>
          <cell r="D2754" t="str">
            <v>ABBOTT DIAGNOSTICS</v>
          </cell>
        </row>
        <row r="2755">
          <cell r="A2755" t="str">
            <v>A05IC2H95.04UL</v>
          </cell>
          <cell r="B2755">
            <v>0</v>
          </cell>
          <cell r="C2755" t="str">
            <v>A05</v>
          </cell>
          <cell r="D2755" t="str">
            <v>ABBOTT DIAGNOSTICS</v>
          </cell>
        </row>
        <row r="2756">
          <cell r="A2756" t="str">
            <v>A05IC2H96.01</v>
          </cell>
          <cell r="B2756">
            <v>0</v>
          </cell>
          <cell r="C2756" t="str">
            <v>A05</v>
          </cell>
          <cell r="D2756" t="str">
            <v>ABBOTT DIAGNOSTICS</v>
          </cell>
        </row>
        <row r="2757">
          <cell r="A2757" t="str">
            <v>A05IC2H96.01UL</v>
          </cell>
          <cell r="B2757">
            <v>0</v>
          </cell>
          <cell r="C2757" t="str">
            <v>A05</v>
          </cell>
          <cell r="D2757" t="str">
            <v>ABBOTT DIAGNOSTICS</v>
          </cell>
        </row>
        <row r="2758">
          <cell r="A2758" t="str">
            <v>A05IC2J47.10</v>
          </cell>
          <cell r="B2758">
            <v>0</v>
          </cell>
          <cell r="C2758" t="str">
            <v>A05</v>
          </cell>
          <cell r="D2758" t="str">
            <v>ABBOTT DIAGNOSTICS</v>
          </cell>
        </row>
        <row r="2759">
          <cell r="A2759" t="str">
            <v>A05IC2J47.10UL</v>
          </cell>
          <cell r="B2759">
            <v>0</v>
          </cell>
          <cell r="C2759" t="str">
            <v>A05</v>
          </cell>
          <cell r="D2759" t="str">
            <v>ABBOTT DIAGNOSTICS</v>
          </cell>
        </row>
        <row r="2760">
          <cell r="A2760" t="str">
            <v>A05IC2J47.11</v>
          </cell>
          <cell r="B2760">
            <v>0</v>
          </cell>
          <cell r="C2760" t="str">
            <v>A05</v>
          </cell>
          <cell r="D2760" t="str">
            <v>ABBOTT DIAGNOSTICS</v>
          </cell>
        </row>
        <row r="2761">
          <cell r="A2761" t="str">
            <v>A05IC2J47.11UL</v>
          </cell>
          <cell r="B2761">
            <v>0</v>
          </cell>
          <cell r="C2761" t="str">
            <v>A05</v>
          </cell>
          <cell r="D2761" t="str">
            <v>ABBOTT DIAGNOSTICS</v>
          </cell>
        </row>
        <row r="2762">
          <cell r="A2762" t="str">
            <v>A05IC2J47.20</v>
          </cell>
          <cell r="B2762">
            <v>0</v>
          </cell>
          <cell r="C2762" t="str">
            <v>A05</v>
          </cell>
          <cell r="D2762" t="str">
            <v>ABBOTT DIAGNOSTICS</v>
          </cell>
        </row>
        <row r="2763">
          <cell r="A2763" t="str">
            <v>A05IC2J47.20UL</v>
          </cell>
          <cell r="B2763">
            <v>0</v>
          </cell>
          <cell r="C2763" t="str">
            <v>A05</v>
          </cell>
          <cell r="D2763" t="str">
            <v>ABBOTT DIAGNOSTICS</v>
          </cell>
        </row>
        <row r="2764">
          <cell r="A2764" t="str">
            <v>A05IC2J47.21</v>
          </cell>
          <cell r="B2764">
            <v>0</v>
          </cell>
          <cell r="C2764" t="str">
            <v>A05</v>
          </cell>
          <cell r="D2764" t="str">
            <v>ABBOTT DIAGNOSTICS</v>
          </cell>
        </row>
        <row r="2765">
          <cell r="A2765" t="str">
            <v>A05IC2J47.21UL</v>
          </cell>
          <cell r="B2765">
            <v>0</v>
          </cell>
          <cell r="C2765" t="str">
            <v>A05</v>
          </cell>
          <cell r="D2765" t="str">
            <v>ABBOTT DIAGNOSTICS</v>
          </cell>
        </row>
        <row r="2766">
          <cell r="A2766" t="str">
            <v>A05IC2J47.50</v>
          </cell>
          <cell r="B2766">
            <v>0</v>
          </cell>
          <cell r="C2766" t="str">
            <v>A05</v>
          </cell>
          <cell r="D2766" t="str">
            <v>ABBOTT DIAGNOSTICS</v>
          </cell>
        </row>
        <row r="2767">
          <cell r="A2767" t="str">
            <v>A05IC2J47.50UL</v>
          </cell>
          <cell r="B2767">
            <v>0</v>
          </cell>
          <cell r="C2767" t="str">
            <v>A05</v>
          </cell>
          <cell r="D2767" t="str">
            <v>ABBOTT DIAGNOSTICS</v>
          </cell>
        </row>
        <row r="2768">
          <cell r="A2768" t="str">
            <v>A05IC2J47.51</v>
          </cell>
          <cell r="B2768">
            <v>0</v>
          </cell>
          <cell r="C2768" t="str">
            <v>A05</v>
          </cell>
          <cell r="D2768" t="str">
            <v>ABBOTT DIAGNOSTICS</v>
          </cell>
        </row>
        <row r="2769">
          <cell r="A2769" t="str">
            <v>A05IC2J47.51UL</v>
          </cell>
          <cell r="B2769">
            <v>0</v>
          </cell>
          <cell r="C2769" t="str">
            <v>A05</v>
          </cell>
          <cell r="D2769" t="str">
            <v>ABBOTT DIAGNOSTICS</v>
          </cell>
        </row>
        <row r="2770">
          <cell r="A2770" t="str">
            <v>A05IC2J47.55</v>
          </cell>
          <cell r="B2770">
            <v>0</v>
          </cell>
          <cell r="C2770" t="str">
            <v>A05</v>
          </cell>
          <cell r="D2770" t="str">
            <v>ABBOTT DIAGNOSTICS</v>
          </cell>
        </row>
        <row r="2771">
          <cell r="A2771" t="str">
            <v>A05IC2J47.55UL</v>
          </cell>
          <cell r="B2771">
            <v>0</v>
          </cell>
          <cell r="C2771" t="str">
            <v>A05</v>
          </cell>
          <cell r="D2771" t="str">
            <v>ABBOTT DIAGNOSTICS</v>
          </cell>
        </row>
        <row r="2772">
          <cell r="A2772" t="str">
            <v>A05IC2J47.61</v>
          </cell>
          <cell r="B2772">
            <v>0</v>
          </cell>
          <cell r="C2772" t="str">
            <v>A05</v>
          </cell>
          <cell r="D2772" t="str">
            <v>ABBOTT DIAGNOSTICS</v>
          </cell>
        </row>
        <row r="2773">
          <cell r="A2773" t="str">
            <v>A05IC2J47.61UL</v>
          </cell>
          <cell r="B2773">
            <v>0</v>
          </cell>
          <cell r="C2773" t="str">
            <v>A05</v>
          </cell>
          <cell r="D2773" t="str">
            <v>ABBOTT DIAGNOSTICS</v>
          </cell>
        </row>
        <row r="2774">
          <cell r="A2774" t="str">
            <v>A05IC2J47.65</v>
          </cell>
          <cell r="B2774">
            <v>0</v>
          </cell>
          <cell r="C2774" t="str">
            <v>A05</v>
          </cell>
          <cell r="D2774" t="str">
            <v>ABBOTT DIAGNOSTICS</v>
          </cell>
        </row>
        <row r="2775">
          <cell r="A2775" t="str">
            <v>A05IC2J47.65UL</v>
          </cell>
          <cell r="B2775">
            <v>0</v>
          </cell>
          <cell r="C2775" t="str">
            <v>A05</v>
          </cell>
          <cell r="D2775" t="str">
            <v>ABBOTT DIAGNOSTICS</v>
          </cell>
        </row>
        <row r="2776">
          <cell r="A2776" t="str">
            <v>A05IC2J50.01</v>
          </cell>
          <cell r="B2776">
            <v>0</v>
          </cell>
          <cell r="C2776" t="str">
            <v>A05</v>
          </cell>
          <cell r="D2776" t="str">
            <v>ABBOTT DIAGNOSTICS</v>
          </cell>
        </row>
        <row r="2777">
          <cell r="A2777" t="str">
            <v>A05IC2J50.01UL</v>
          </cell>
          <cell r="B2777">
            <v>0</v>
          </cell>
          <cell r="C2777" t="str">
            <v>A05</v>
          </cell>
          <cell r="D2777" t="str">
            <v>ABBOTT DIAGNOSTICS</v>
          </cell>
        </row>
        <row r="2778">
          <cell r="A2778" t="str">
            <v>A05IC2J53.01</v>
          </cell>
          <cell r="B2778">
            <v>0</v>
          </cell>
          <cell r="C2778" t="str">
            <v>A05</v>
          </cell>
          <cell r="D2778" t="str">
            <v>ABBOTT DIAGNOSTICS</v>
          </cell>
        </row>
        <row r="2779">
          <cell r="A2779" t="str">
            <v>A05IC2J53.01UL</v>
          </cell>
          <cell r="B2779">
            <v>0</v>
          </cell>
          <cell r="C2779" t="str">
            <v>A05</v>
          </cell>
          <cell r="D2779" t="str">
            <v>ABBOTT DIAGNOSTICS</v>
          </cell>
        </row>
        <row r="2780">
          <cell r="A2780" t="str">
            <v>A05IC2J93.01</v>
          </cell>
          <cell r="B2780">
            <v>0</v>
          </cell>
          <cell r="C2780" t="str">
            <v>A05</v>
          </cell>
          <cell r="D2780" t="str">
            <v>ABBOTT DIAGNOSTICS</v>
          </cell>
        </row>
        <row r="2781">
          <cell r="A2781" t="str">
            <v>A05IC2J93.01UL</v>
          </cell>
          <cell r="B2781">
            <v>0</v>
          </cell>
          <cell r="C2781" t="str">
            <v>A05</v>
          </cell>
          <cell r="D2781" t="str">
            <v>ABBOTT DIAGNOSTICS</v>
          </cell>
        </row>
        <row r="2782">
          <cell r="A2782" t="str">
            <v>A05IC2K10.01</v>
          </cell>
          <cell r="B2782">
            <v>0</v>
          </cell>
          <cell r="C2782" t="str">
            <v>A05</v>
          </cell>
          <cell r="D2782" t="str">
            <v>ABBOTT DIAGNOSTICS</v>
          </cell>
        </row>
        <row r="2783">
          <cell r="A2783" t="str">
            <v>A05IC2K10.01UL</v>
          </cell>
          <cell r="B2783">
            <v>0</v>
          </cell>
          <cell r="C2783" t="str">
            <v>A05</v>
          </cell>
          <cell r="D2783" t="str">
            <v>ABBOTT DIAGNOSTICS</v>
          </cell>
        </row>
        <row r="2784">
          <cell r="A2784" t="str">
            <v>A05IC2K22.01</v>
          </cell>
          <cell r="B2784">
            <v>0</v>
          </cell>
          <cell r="C2784" t="str">
            <v>A05</v>
          </cell>
          <cell r="D2784" t="str">
            <v>ABBOTT DIAGNOSTICS</v>
          </cell>
        </row>
        <row r="2785">
          <cell r="A2785" t="str">
            <v>A05IC2K22.01UL</v>
          </cell>
          <cell r="B2785">
            <v>0</v>
          </cell>
          <cell r="C2785" t="str">
            <v>A05</v>
          </cell>
          <cell r="D2785" t="str">
            <v>ABBOTT DIAGNOSTICS</v>
          </cell>
        </row>
        <row r="2786">
          <cell r="A2786" t="str">
            <v>A05IC2K53.01</v>
          </cell>
          <cell r="B2786">
            <v>0</v>
          </cell>
          <cell r="C2786" t="str">
            <v>A05</v>
          </cell>
          <cell r="D2786" t="str">
            <v>ABBOTT DIAGNOSTICS</v>
          </cell>
        </row>
        <row r="2787">
          <cell r="A2787" t="str">
            <v>A05IC2K53.01UL</v>
          </cell>
          <cell r="B2787">
            <v>0</v>
          </cell>
          <cell r="C2787" t="str">
            <v>A05</v>
          </cell>
          <cell r="D2787" t="str">
            <v>ABBOTT DIAGNOSTICS</v>
          </cell>
        </row>
        <row r="2788">
          <cell r="A2788" t="str">
            <v>A05IC2K54.01</v>
          </cell>
          <cell r="B2788">
            <v>0</v>
          </cell>
          <cell r="C2788" t="str">
            <v>A05</v>
          </cell>
          <cell r="D2788" t="str">
            <v>ABBOTT DIAGNOSTICS</v>
          </cell>
        </row>
        <row r="2789">
          <cell r="A2789" t="str">
            <v>A05IC2K54.01UL</v>
          </cell>
          <cell r="B2789">
            <v>0</v>
          </cell>
          <cell r="C2789" t="str">
            <v>A05</v>
          </cell>
          <cell r="D2789" t="str">
            <v>ABBOTT DIAGNOSTICS</v>
          </cell>
        </row>
        <row r="2790">
          <cell r="A2790" t="str">
            <v>A05IC2N29.01</v>
          </cell>
          <cell r="B2790">
            <v>0</v>
          </cell>
          <cell r="C2790" t="str">
            <v>A05</v>
          </cell>
          <cell r="D2790" t="str">
            <v>ABBOTT DIAGNOSTICS</v>
          </cell>
        </row>
        <row r="2791">
          <cell r="A2791" t="str">
            <v>A05IC2N29.01UL</v>
          </cell>
          <cell r="B2791">
            <v>0</v>
          </cell>
          <cell r="C2791" t="str">
            <v>A05</v>
          </cell>
          <cell r="D2791" t="str">
            <v>ABBOTT DIAGNOSTICS</v>
          </cell>
        </row>
        <row r="2792">
          <cell r="A2792" t="str">
            <v>A05IC2N30.01</v>
          </cell>
          <cell r="B2792">
            <v>0</v>
          </cell>
          <cell r="C2792" t="str">
            <v>A05</v>
          </cell>
          <cell r="D2792" t="str">
            <v>ABBOTT DIAGNOSTICS</v>
          </cell>
        </row>
        <row r="2793">
          <cell r="A2793" t="str">
            <v>A05IC2N30.01UL</v>
          </cell>
          <cell r="B2793">
            <v>0</v>
          </cell>
          <cell r="C2793" t="str">
            <v>A05</v>
          </cell>
          <cell r="D2793" t="str">
            <v>ABBOTT DIAGNOSTICS</v>
          </cell>
        </row>
        <row r="2794">
          <cell r="A2794" t="str">
            <v>A05IC2N39.01</v>
          </cell>
          <cell r="B2794">
            <v>0</v>
          </cell>
          <cell r="C2794" t="str">
            <v>A05</v>
          </cell>
          <cell r="D2794" t="str">
            <v>ABBOTT DIAGNOSTICS</v>
          </cell>
        </row>
        <row r="2795">
          <cell r="A2795" t="str">
            <v>A05IC2N39.01UL</v>
          </cell>
          <cell r="B2795">
            <v>0</v>
          </cell>
          <cell r="C2795" t="str">
            <v>A05</v>
          </cell>
          <cell r="D2795" t="str">
            <v>ABBOTT DIAGNOSTICS</v>
          </cell>
        </row>
        <row r="2796">
          <cell r="A2796" t="str">
            <v>A05IC2N84.01</v>
          </cell>
          <cell r="B2796">
            <v>0</v>
          </cell>
          <cell r="C2796" t="str">
            <v>A05</v>
          </cell>
          <cell r="D2796" t="str">
            <v>ABBOTT DIAGNOSTICS</v>
          </cell>
        </row>
        <row r="2797">
          <cell r="A2797" t="str">
            <v>A05IC2N84.01UL</v>
          </cell>
          <cell r="B2797">
            <v>0</v>
          </cell>
          <cell r="C2797" t="str">
            <v>A05</v>
          </cell>
          <cell r="D2797" t="str">
            <v>ABBOTT DIAGNOSTICS</v>
          </cell>
        </row>
        <row r="2798">
          <cell r="A2798" t="str">
            <v>A05IC2N94.92</v>
          </cell>
          <cell r="B2798">
            <v>0</v>
          </cell>
          <cell r="C2798" t="str">
            <v>A05</v>
          </cell>
          <cell r="D2798" t="str">
            <v>ABBOTT DIAGNOSTICS</v>
          </cell>
        </row>
        <row r="2799">
          <cell r="A2799" t="str">
            <v>A05IC2N94.92UL</v>
          </cell>
          <cell r="B2799">
            <v>0</v>
          </cell>
          <cell r="C2799" t="str">
            <v>A05</v>
          </cell>
          <cell r="D2799" t="str">
            <v>ABBOTT DIAGNOSTICS</v>
          </cell>
        </row>
        <row r="2800">
          <cell r="A2800" t="str">
            <v>A05IC2N96.21</v>
          </cell>
          <cell r="B2800">
            <v>0</v>
          </cell>
          <cell r="C2800" t="str">
            <v>A05</v>
          </cell>
          <cell r="D2800" t="str">
            <v>ABBOTT DIAGNOSTICS</v>
          </cell>
        </row>
        <row r="2801">
          <cell r="A2801" t="str">
            <v>A05IC2N96.21UL</v>
          </cell>
          <cell r="B2801">
            <v>0</v>
          </cell>
          <cell r="C2801" t="str">
            <v>A05</v>
          </cell>
          <cell r="D2801" t="str">
            <v>ABBOTT DIAGNOSTICS</v>
          </cell>
        </row>
        <row r="2802">
          <cell r="A2802" t="str">
            <v>A05IC2P10.01</v>
          </cell>
          <cell r="B2802">
            <v>0</v>
          </cell>
          <cell r="C2802" t="str">
            <v>A05</v>
          </cell>
          <cell r="D2802" t="str">
            <v>ABBOTT DIAGNOSTICS</v>
          </cell>
        </row>
        <row r="2803">
          <cell r="A2803" t="str">
            <v>A05IC2P10.01UL</v>
          </cell>
          <cell r="B2803">
            <v>0</v>
          </cell>
          <cell r="C2803" t="str">
            <v>A05</v>
          </cell>
          <cell r="D2803" t="str">
            <v>ABBOTT DIAGNOSTICS</v>
          </cell>
        </row>
        <row r="2804">
          <cell r="A2804" t="str">
            <v>A05IC2P10.02</v>
          </cell>
          <cell r="B2804">
            <v>0</v>
          </cell>
          <cell r="C2804" t="str">
            <v>A05</v>
          </cell>
          <cell r="D2804" t="str">
            <v>ABBOTT DIAGNOSTICS</v>
          </cell>
        </row>
        <row r="2805">
          <cell r="A2805" t="str">
            <v>A05IC2P10.02UL</v>
          </cell>
          <cell r="B2805">
            <v>0</v>
          </cell>
          <cell r="C2805" t="str">
            <v>A05</v>
          </cell>
          <cell r="D2805" t="str">
            <v>ABBOTT DIAGNOSTICS</v>
          </cell>
        </row>
        <row r="2806">
          <cell r="A2806" t="str">
            <v>A05IC2P11.02</v>
          </cell>
          <cell r="B2806">
            <v>0</v>
          </cell>
          <cell r="C2806" t="str">
            <v>A05</v>
          </cell>
          <cell r="D2806" t="str">
            <v>ABBOTT DIAGNOSTICS</v>
          </cell>
        </row>
        <row r="2807">
          <cell r="A2807" t="str">
            <v>A05IC2P11.02UL</v>
          </cell>
          <cell r="B2807">
            <v>0</v>
          </cell>
          <cell r="C2807" t="str">
            <v>A05</v>
          </cell>
          <cell r="D2807" t="str">
            <v>ABBOTT DIAGNOSTICS</v>
          </cell>
        </row>
        <row r="2808">
          <cell r="A2808" t="str">
            <v>A05IC2P24.01</v>
          </cell>
          <cell r="B2808">
            <v>0</v>
          </cell>
          <cell r="C2808" t="str">
            <v>A05</v>
          </cell>
          <cell r="D2808" t="str">
            <v>ABBOTT DIAGNOSTICS</v>
          </cell>
        </row>
        <row r="2809">
          <cell r="A2809" t="str">
            <v>A05IC2P24.01UL</v>
          </cell>
          <cell r="B2809">
            <v>0</v>
          </cell>
          <cell r="C2809" t="str">
            <v>A05</v>
          </cell>
          <cell r="D2809" t="str">
            <v>ABBOTT DIAGNOSTICS</v>
          </cell>
        </row>
        <row r="2810">
          <cell r="A2810" t="str">
            <v>A05IC2P24.40</v>
          </cell>
          <cell r="B2810">
            <v>0</v>
          </cell>
          <cell r="C2810" t="str">
            <v>A05</v>
          </cell>
          <cell r="D2810" t="str">
            <v>ABBOTT DIAGNOSTICS</v>
          </cell>
        </row>
        <row r="2811">
          <cell r="A2811" t="str">
            <v>A05IC2P24.40UL</v>
          </cell>
          <cell r="B2811">
            <v>0</v>
          </cell>
          <cell r="C2811" t="str">
            <v>A05</v>
          </cell>
          <cell r="D2811" t="str">
            <v>ABBOTT DIAGNOSTICS</v>
          </cell>
        </row>
        <row r="2812">
          <cell r="A2812" t="str">
            <v>A05IC2P38.01</v>
          </cell>
          <cell r="B2812">
            <v>0</v>
          </cell>
          <cell r="C2812" t="str">
            <v>A05</v>
          </cell>
          <cell r="D2812" t="str">
            <v>ABBOTT DIAGNOSTICS</v>
          </cell>
        </row>
        <row r="2813">
          <cell r="A2813" t="str">
            <v>A05IC2P38.01UL</v>
          </cell>
          <cell r="B2813">
            <v>0</v>
          </cell>
          <cell r="C2813" t="str">
            <v>A05</v>
          </cell>
          <cell r="D2813" t="str">
            <v>ABBOTT DIAGNOSTICS</v>
          </cell>
        </row>
        <row r="2814">
          <cell r="A2814" t="str">
            <v>A05IC2P68.01</v>
          </cell>
          <cell r="B2814">
            <v>0</v>
          </cell>
          <cell r="C2814" t="str">
            <v>A05</v>
          </cell>
          <cell r="D2814" t="str">
            <v>ABBOTT DIAGNOSTICS</v>
          </cell>
        </row>
        <row r="2815">
          <cell r="A2815" t="str">
            <v>A05IC2P68.01UL</v>
          </cell>
          <cell r="B2815">
            <v>0</v>
          </cell>
          <cell r="C2815" t="str">
            <v>A05</v>
          </cell>
          <cell r="D2815" t="str">
            <v>ABBOTT DIAGNOSTICS</v>
          </cell>
        </row>
        <row r="2816">
          <cell r="A2816" t="str">
            <v>A05IC2P69.01</v>
          </cell>
          <cell r="B2816">
            <v>0</v>
          </cell>
          <cell r="C2816" t="str">
            <v>A05</v>
          </cell>
          <cell r="D2816" t="str">
            <v>ABBOTT DIAGNOSTICS</v>
          </cell>
        </row>
        <row r="2817">
          <cell r="A2817" t="str">
            <v>A05IC2P69.01UL</v>
          </cell>
          <cell r="B2817">
            <v>0</v>
          </cell>
          <cell r="C2817" t="str">
            <v>A05</v>
          </cell>
          <cell r="D2817" t="str">
            <v>ABBOTT DIAGNOSTICS</v>
          </cell>
        </row>
        <row r="2818">
          <cell r="A2818" t="str">
            <v>A05IC2P71.01</v>
          </cell>
          <cell r="B2818">
            <v>0</v>
          </cell>
          <cell r="C2818" t="str">
            <v>A05</v>
          </cell>
          <cell r="D2818" t="str">
            <v>ABBOTT DIAGNOSTICS</v>
          </cell>
        </row>
        <row r="2819">
          <cell r="A2819" t="str">
            <v>A05IC2P71.01UL</v>
          </cell>
          <cell r="B2819">
            <v>0</v>
          </cell>
          <cell r="C2819" t="str">
            <v>A05</v>
          </cell>
          <cell r="D2819" t="str">
            <v>ABBOTT DIAGNOSTICS</v>
          </cell>
        </row>
        <row r="2820">
          <cell r="A2820" t="str">
            <v>A05IC2P72.01</v>
          </cell>
          <cell r="B2820">
            <v>0</v>
          </cell>
          <cell r="C2820" t="str">
            <v>A05</v>
          </cell>
          <cell r="D2820" t="str">
            <v>ABBOTT DIAGNOSTICS</v>
          </cell>
        </row>
        <row r="2821">
          <cell r="A2821" t="str">
            <v>A05IC2P72.01UL</v>
          </cell>
          <cell r="B2821">
            <v>0</v>
          </cell>
          <cell r="C2821" t="str">
            <v>A05</v>
          </cell>
          <cell r="D2821" t="str">
            <v>ABBOTT DIAGNOSTICS</v>
          </cell>
        </row>
        <row r="2822">
          <cell r="A2822" t="str">
            <v>A05IC2P73.01</v>
          </cell>
          <cell r="B2822">
            <v>0</v>
          </cell>
          <cell r="C2822" t="str">
            <v>A05</v>
          </cell>
          <cell r="D2822" t="str">
            <v>ABBOTT DIAGNOSTICS</v>
          </cell>
        </row>
        <row r="2823">
          <cell r="A2823" t="str">
            <v>A05IC2P73.01UL</v>
          </cell>
          <cell r="B2823">
            <v>0</v>
          </cell>
          <cell r="C2823" t="str">
            <v>A05</v>
          </cell>
          <cell r="D2823" t="str">
            <v>ABBOTT DIAGNOSTICS</v>
          </cell>
        </row>
        <row r="2824">
          <cell r="A2824" t="str">
            <v>A05IC2P74.01</v>
          </cell>
          <cell r="B2824">
            <v>0</v>
          </cell>
          <cell r="C2824" t="str">
            <v>A05</v>
          </cell>
          <cell r="D2824" t="str">
            <v>ABBOTT DIAGNOSTICS</v>
          </cell>
        </row>
        <row r="2825">
          <cell r="A2825" t="str">
            <v>A05IC2P74.01UL</v>
          </cell>
          <cell r="B2825">
            <v>0</v>
          </cell>
          <cell r="C2825" t="str">
            <v>A05</v>
          </cell>
          <cell r="D2825" t="str">
            <v>ABBOTT DIAGNOSTICS</v>
          </cell>
        </row>
        <row r="2826">
          <cell r="A2826" t="str">
            <v>A05IC2P75.01</v>
          </cell>
          <cell r="B2826">
            <v>0</v>
          </cell>
          <cell r="C2826" t="str">
            <v>A05</v>
          </cell>
          <cell r="D2826" t="str">
            <v>ABBOTT DIAGNOSTICS</v>
          </cell>
        </row>
        <row r="2827">
          <cell r="A2827" t="str">
            <v>A05IC2P75.01UL</v>
          </cell>
          <cell r="B2827">
            <v>0</v>
          </cell>
          <cell r="C2827" t="str">
            <v>A05</v>
          </cell>
          <cell r="D2827" t="str">
            <v>ABBOTT DIAGNOSTICS</v>
          </cell>
        </row>
        <row r="2828">
          <cell r="A2828" t="str">
            <v>A05IC2P76.01</v>
          </cell>
          <cell r="B2828">
            <v>0</v>
          </cell>
          <cell r="C2828" t="str">
            <v>A05</v>
          </cell>
          <cell r="D2828" t="str">
            <v>ABBOTT DIAGNOSTICS</v>
          </cell>
        </row>
        <row r="2829">
          <cell r="A2829" t="str">
            <v>A05IC2P76.01UL</v>
          </cell>
          <cell r="B2829">
            <v>0</v>
          </cell>
          <cell r="C2829" t="str">
            <v>A05</v>
          </cell>
          <cell r="D2829" t="str">
            <v>ABBOTT DIAGNOSTICS</v>
          </cell>
        </row>
        <row r="2830">
          <cell r="A2830" t="str">
            <v>A05IC2P77.01</v>
          </cell>
          <cell r="B2830">
            <v>0</v>
          </cell>
          <cell r="C2830" t="str">
            <v>A05</v>
          </cell>
          <cell r="D2830" t="str">
            <v>ABBOTT DIAGNOSTICS</v>
          </cell>
        </row>
        <row r="2831">
          <cell r="A2831" t="str">
            <v>A05IC2P77.01UL</v>
          </cell>
          <cell r="B2831">
            <v>0</v>
          </cell>
          <cell r="C2831" t="str">
            <v>A05</v>
          </cell>
          <cell r="D2831" t="str">
            <v>ABBOTT DIAGNOSTICS</v>
          </cell>
        </row>
        <row r="2832">
          <cell r="A2832" t="str">
            <v>A05IC2P86.01</v>
          </cell>
          <cell r="B2832">
            <v>0</v>
          </cell>
          <cell r="C2832" t="str">
            <v>A05</v>
          </cell>
          <cell r="D2832" t="str">
            <v>ABBOTT DIAGNOSTICS</v>
          </cell>
        </row>
        <row r="2833">
          <cell r="A2833" t="str">
            <v>A05IC2P86.01UL</v>
          </cell>
          <cell r="B2833">
            <v>0</v>
          </cell>
          <cell r="C2833" t="str">
            <v>A05</v>
          </cell>
          <cell r="D2833" t="str">
            <v>ABBOTT DIAGNOSTICS</v>
          </cell>
        </row>
        <row r="2834">
          <cell r="A2834" t="str">
            <v>A05IC2P99.01</v>
          </cell>
          <cell r="B2834">
            <v>0</v>
          </cell>
          <cell r="C2834" t="str">
            <v>A05</v>
          </cell>
          <cell r="D2834" t="str">
            <v>ABBOTT DIAGNOSTICS</v>
          </cell>
        </row>
        <row r="2835">
          <cell r="A2835" t="str">
            <v>A05IC2P99.01UL</v>
          </cell>
          <cell r="B2835">
            <v>0</v>
          </cell>
          <cell r="C2835" t="str">
            <v>A05</v>
          </cell>
          <cell r="D2835" t="str">
            <v>ABBOTT DIAGNOSTICS</v>
          </cell>
        </row>
        <row r="2836">
          <cell r="A2836" t="str">
            <v>A05IC31082.01</v>
          </cell>
          <cell r="B2836">
            <v>0</v>
          </cell>
          <cell r="C2836" t="str">
            <v>A05</v>
          </cell>
          <cell r="D2836" t="str">
            <v>ABBOTT DIAGNOSTICS</v>
          </cell>
        </row>
        <row r="2837">
          <cell r="A2837" t="str">
            <v>A05IC31082.01UL</v>
          </cell>
          <cell r="B2837">
            <v>0</v>
          </cell>
          <cell r="C2837" t="str">
            <v>A05</v>
          </cell>
          <cell r="D2837" t="str">
            <v>ABBOTT DIAGNOSTICS</v>
          </cell>
        </row>
        <row r="2838">
          <cell r="A2838" t="str">
            <v>A05IC37958-103</v>
          </cell>
          <cell r="B2838">
            <v>0</v>
          </cell>
          <cell r="C2838" t="str">
            <v>A05</v>
          </cell>
          <cell r="D2838" t="str">
            <v>ABBOTT DIAGNOSTICS</v>
          </cell>
        </row>
        <row r="2839">
          <cell r="A2839" t="str">
            <v>A05IC37958-103UL</v>
          </cell>
          <cell r="B2839">
            <v>0</v>
          </cell>
          <cell r="C2839" t="str">
            <v>A05</v>
          </cell>
          <cell r="D2839" t="str">
            <v>ABBOTT DIAGNOSTICS</v>
          </cell>
        </row>
        <row r="2840">
          <cell r="A2840" t="str">
            <v>A05IC3A03.01</v>
          </cell>
          <cell r="B2840">
            <v>0</v>
          </cell>
          <cell r="C2840" t="str">
            <v>A05</v>
          </cell>
          <cell r="D2840" t="str">
            <v>ABBOTT DIAGNOSTICS</v>
          </cell>
        </row>
        <row r="2841">
          <cell r="A2841" t="str">
            <v>A05IC3A03.01UL</v>
          </cell>
          <cell r="B2841">
            <v>0</v>
          </cell>
          <cell r="C2841" t="str">
            <v>A05</v>
          </cell>
          <cell r="D2841" t="str">
            <v>ABBOTT DIAGNOSTICS</v>
          </cell>
        </row>
        <row r="2842">
          <cell r="A2842" t="str">
            <v>A05IC3A06.92</v>
          </cell>
          <cell r="B2842">
            <v>0</v>
          </cell>
          <cell r="C2842" t="str">
            <v>A05</v>
          </cell>
          <cell r="D2842" t="str">
            <v>ABBOTT DIAGNOSTICS</v>
          </cell>
        </row>
        <row r="2843">
          <cell r="A2843" t="str">
            <v>A05IC3A06.92UL</v>
          </cell>
          <cell r="B2843">
            <v>0</v>
          </cell>
          <cell r="C2843" t="str">
            <v>A05</v>
          </cell>
          <cell r="D2843" t="str">
            <v>ABBOTT DIAGNOSTICS</v>
          </cell>
        </row>
        <row r="2844">
          <cell r="A2844" t="str">
            <v>A05IC3B19.01</v>
          </cell>
          <cell r="B2844">
            <v>0</v>
          </cell>
          <cell r="C2844" t="str">
            <v>A05</v>
          </cell>
          <cell r="D2844" t="str">
            <v>ABBOTT DIAGNOSTICS</v>
          </cell>
        </row>
        <row r="2845">
          <cell r="A2845" t="str">
            <v>A05IC3B19.01UL</v>
          </cell>
          <cell r="B2845">
            <v>0</v>
          </cell>
          <cell r="C2845" t="str">
            <v>A05</v>
          </cell>
          <cell r="D2845" t="str">
            <v>ABBOTT DIAGNOSTICS</v>
          </cell>
        </row>
        <row r="2846">
          <cell r="A2846" t="str">
            <v>A05IC3B47.01</v>
          </cell>
          <cell r="B2846">
            <v>0</v>
          </cell>
          <cell r="C2846" t="str">
            <v>A05</v>
          </cell>
          <cell r="D2846" t="str">
            <v>ABBOTT DIAGNOSTICS</v>
          </cell>
        </row>
        <row r="2847">
          <cell r="A2847" t="str">
            <v>A05IC3B47.01UL</v>
          </cell>
          <cell r="B2847">
            <v>0</v>
          </cell>
          <cell r="C2847" t="str">
            <v>A05</v>
          </cell>
          <cell r="D2847" t="str">
            <v>ABBOTT DIAGNOSTICS</v>
          </cell>
        </row>
        <row r="2848">
          <cell r="A2848" t="str">
            <v>A05IC3B58.01</v>
          </cell>
          <cell r="B2848">
            <v>0</v>
          </cell>
          <cell r="C2848" t="str">
            <v>A05</v>
          </cell>
          <cell r="D2848" t="str">
            <v>ABBOTT DIAGNOSTICS</v>
          </cell>
        </row>
        <row r="2849">
          <cell r="A2849" t="str">
            <v>A05IC3B58.01UL</v>
          </cell>
          <cell r="B2849">
            <v>0</v>
          </cell>
          <cell r="C2849" t="str">
            <v>A05</v>
          </cell>
          <cell r="D2849" t="str">
            <v>ABBOTT DIAGNOSTICS</v>
          </cell>
        </row>
        <row r="2850">
          <cell r="A2850" t="str">
            <v>A05IC3B98.01</v>
          </cell>
          <cell r="B2850">
            <v>0</v>
          </cell>
          <cell r="C2850" t="str">
            <v>A05</v>
          </cell>
          <cell r="D2850" t="str">
            <v>ABBOTT DIAGNOSTICS</v>
          </cell>
        </row>
        <row r="2851">
          <cell r="A2851" t="str">
            <v>A05IC3B98.01UL</v>
          </cell>
          <cell r="B2851">
            <v>0</v>
          </cell>
          <cell r="C2851" t="str">
            <v>A05</v>
          </cell>
          <cell r="D2851" t="str">
            <v>ABBOTT DIAGNOSTICS</v>
          </cell>
        </row>
        <row r="2852">
          <cell r="A2852" t="str">
            <v>A05IC3B99.01</v>
          </cell>
          <cell r="B2852">
            <v>0</v>
          </cell>
          <cell r="C2852" t="str">
            <v>A05</v>
          </cell>
          <cell r="D2852" t="str">
            <v>ABBOTT DIAGNOSTICS</v>
          </cell>
        </row>
        <row r="2853">
          <cell r="A2853" t="str">
            <v>A05IC3B99.01UL</v>
          </cell>
          <cell r="B2853">
            <v>0</v>
          </cell>
          <cell r="C2853" t="str">
            <v>A05</v>
          </cell>
          <cell r="D2853" t="str">
            <v>ABBOTT DIAGNOSTICS</v>
          </cell>
        </row>
        <row r="2854">
          <cell r="A2854" t="str">
            <v>A05IC3C38.02</v>
          </cell>
          <cell r="B2854">
            <v>0</v>
          </cell>
          <cell r="C2854" t="str">
            <v>A05</v>
          </cell>
          <cell r="D2854" t="str">
            <v>ABBOTT DIAGNOSTICS</v>
          </cell>
        </row>
        <row r="2855">
          <cell r="A2855" t="str">
            <v>A05IC3C38.02UL</v>
          </cell>
          <cell r="B2855">
            <v>0</v>
          </cell>
          <cell r="C2855" t="str">
            <v>A05</v>
          </cell>
          <cell r="D2855" t="str">
            <v>ABBOTT DIAGNOSTICS</v>
          </cell>
        </row>
        <row r="2856">
          <cell r="A2856" t="str">
            <v>A05IC3D50.05</v>
          </cell>
          <cell r="B2856">
            <v>0</v>
          </cell>
          <cell r="C2856" t="str">
            <v>A05</v>
          </cell>
          <cell r="D2856" t="str">
            <v>ABBOTT DIAGNOSTICS</v>
          </cell>
        </row>
        <row r="2857">
          <cell r="A2857" t="str">
            <v>A05IC3D50.05UL</v>
          </cell>
          <cell r="B2857">
            <v>0</v>
          </cell>
          <cell r="C2857" t="str">
            <v>A05</v>
          </cell>
          <cell r="D2857" t="str">
            <v>ABBOTT DIAGNOSTICS</v>
          </cell>
        </row>
        <row r="2858">
          <cell r="A2858" t="str">
            <v>A05IC3D50.06</v>
          </cell>
          <cell r="B2858">
            <v>0</v>
          </cell>
          <cell r="C2858" t="str">
            <v>A05</v>
          </cell>
          <cell r="D2858" t="str">
            <v>ABBOTT DIAGNOSTICS</v>
          </cell>
        </row>
        <row r="2859">
          <cell r="A2859" t="str">
            <v>A05IC3D50.06UL</v>
          </cell>
          <cell r="B2859">
            <v>0</v>
          </cell>
          <cell r="C2859" t="str">
            <v>A05</v>
          </cell>
          <cell r="D2859" t="str">
            <v>ABBOTT DIAGNOSTICS</v>
          </cell>
        </row>
        <row r="2860">
          <cell r="A2860" t="str">
            <v>A05IC3D51.03</v>
          </cell>
          <cell r="B2860">
            <v>0</v>
          </cell>
          <cell r="C2860" t="str">
            <v>A05</v>
          </cell>
          <cell r="D2860" t="str">
            <v>ABBOTT DIAGNOSTICS</v>
          </cell>
        </row>
        <row r="2861">
          <cell r="A2861" t="str">
            <v>A05IC3D51.03UL</v>
          </cell>
          <cell r="B2861">
            <v>0</v>
          </cell>
          <cell r="C2861" t="str">
            <v>A05</v>
          </cell>
          <cell r="D2861" t="str">
            <v>ABBOTT DIAGNOSTICS</v>
          </cell>
        </row>
        <row r="2862">
          <cell r="A2862" t="str">
            <v>A05IC3D51.04</v>
          </cell>
          <cell r="B2862">
            <v>0</v>
          </cell>
          <cell r="C2862" t="str">
            <v>A05</v>
          </cell>
          <cell r="D2862" t="str">
            <v>ABBOTT DIAGNOSTICS</v>
          </cell>
        </row>
        <row r="2863">
          <cell r="A2863" t="str">
            <v>A05IC3D51.04UL</v>
          </cell>
          <cell r="B2863">
            <v>0</v>
          </cell>
          <cell r="C2863" t="str">
            <v>A05</v>
          </cell>
          <cell r="D2863" t="str">
            <v>ABBOTT DIAGNOSTICS</v>
          </cell>
        </row>
        <row r="2864">
          <cell r="A2864" t="str">
            <v>A05IC3D51.05</v>
          </cell>
          <cell r="B2864">
            <v>0</v>
          </cell>
          <cell r="C2864" t="str">
            <v>A05</v>
          </cell>
          <cell r="D2864" t="str">
            <v>ABBOTT DIAGNOSTICS</v>
          </cell>
        </row>
        <row r="2865">
          <cell r="A2865" t="str">
            <v>A05IC3D51.05UL</v>
          </cell>
          <cell r="B2865">
            <v>0</v>
          </cell>
          <cell r="C2865" t="str">
            <v>A05</v>
          </cell>
          <cell r="D2865" t="str">
            <v>ABBOTT DIAGNOSTICS</v>
          </cell>
        </row>
        <row r="2866">
          <cell r="A2866" t="str">
            <v>A05IC3D53.04</v>
          </cell>
          <cell r="B2866">
            <v>0</v>
          </cell>
          <cell r="C2866" t="str">
            <v>A05</v>
          </cell>
          <cell r="D2866" t="str">
            <v>ABBOTT DIAGNOSTICS</v>
          </cell>
        </row>
        <row r="2867">
          <cell r="A2867" t="str">
            <v>A05IC3D53.04UL</v>
          </cell>
          <cell r="B2867">
            <v>0</v>
          </cell>
          <cell r="C2867" t="str">
            <v>A05</v>
          </cell>
          <cell r="D2867" t="str">
            <v>ABBOTT DIAGNOSTICS</v>
          </cell>
        </row>
        <row r="2868">
          <cell r="A2868" t="str">
            <v>A05IC3D54.07</v>
          </cell>
          <cell r="B2868">
            <v>0</v>
          </cell>
          <cell r="C2868" t="str">
            <v>A05</v>
          </cell>
          <cell r="D2868" t="str">
            <v>ABBOTT DIAGNOSTICS</v>
          </cell>
        </row>
        <row r="2869">
          <cell r="A2869" t="str">
            <v>A05IC3D54.07UL</v>
          </cell>
          <cell r="B2869">
            <v>0</v>
          </cell>
          <cell r="C2869" t="str">
            <v>A05</v>
          </cell>
          <cell r="D2869" t="str">
            <v>ABBOTT DIAGNOSTICS</v>
          </cell>
        </row>
        <row r="2870">
          <cell r="A2870" t="str">
            <v>A05IC3D54.09</v>
          </cell>
          <cell r="B2870">
            <v>0</v>
          </cell>
          <cell r="C2870" t="str">
            <v>A05</v>
          </cell>
          <cell r="D2870" t="str">
            <v>ABBOTT DIAGNOSTICS</v>
          </cell>
        </row>
        <row r="2871">
          <cell r="A2871" t="str">
            <v>A05IC3D54.09UL</v>
          </cell>
          <cell r="B2871">
            <v>0</v>
          </cell>
          <cell r="C2871" t="str">
            <v>A05</v>
          </cell>
          <cell r="D2871" t="str">
            <v>ABBOTT DIAGNOSTICS</v>
          </cell>
        </row>
        <row r="2872">
          <cell r="A2872" t="str">
            <v>A05IC3E02.01</v>
          </cell>
          <cell r="B2872">
            <v>0</v>
          </cell>
          <cell r="C2872" t="str">
            <v>A05</v>
          </cell>
          <cell r="D2872" t="str">
            <v>ABBOTT DIAGNOSTICS</v>
          </cell>
        </row>
        <row r="2873">
          <cell r="A2873" t="str">
            <v>A05IC3E02.01UL</v>
          </cell>
          <cell r="B2873">
            <v>0</v>
          </cell>
          <cell r="C2873" t="str">
            <v>A05</v>
          </cell>
          <cell r="D2873" t="str">
            <v>ABBOTT DIAGNOSTICS</v>
          </cell>
        </row>
        <row r="2874">
          <cell r="A2874" t="str">
            <v>A05IC3E04.99</v>
          </cell>
          <cell r="B2874">
            <v>0</v>
          </cell>
          <cell r="C2874" t="str">
            <v>A05</v>
          </cell>
          <cell r="D2874" t="str">
            <v>ABBOTT DIAGNOSTICS</v>
          </cell>
        </row>
        <row r="2875">
          <cell r="A2875" t="str">
            <v>A05IC3E04.99UL</v>
          </cell>
          <cell r="B2875">
            <v>0</v>
          </cell>
          <cell r="C2875" t="str">
            <v>A05</v>
          </cell>
          <cell r="D2875" t="str">
            <v>ABBOTT DIAGNOSTICS</v>
          </cell>
        </row>
        <row r="2876">
          <cell r="A2876" t="str">
            <v>A05IC3E06.99</v>
          </cell>
          <cell r="B2876">
            <v>0</v>
          </cell>
          <cell r="C2876" t="str">
            <v>A05</v>
          </cell>
          <cell r="D2876" t="str">
            <v>ABBOTT DIAGNOSTICS</v>
          </cell>
        </row>
        <row r="2877">
          <cell r="A2877" t="str">
            <v>A05IC3E06.99UL</v>
          </cell>
          <cell r="B2877">
            <v>0</v>
          </cell>
          <cell r="C2877" t="str">
            <v>A05</v>
          </cell>
          <cell r="D2877" t="str">
            <v>ABBOTT DIAGNOSTICS</v>
          </cell>
        </row>
        <row r="2878">
          <cell r="A2878" t="str">
            <v>A05IC3E07.01</v>
          </cell>
          <cell r="B2878">
            <v>0</v>
          </cell>
          <cell r="C2878" t="str">
            <v>A05</v>
          </cell>
          <cell r="D2878" t="str">
            <v>ABBOTT DIAGNOSTICS</v>
          </cell>
        </row>
        <row r="2879">
          <cell r="A2879" t="str">
            <v>A05IC3E07.01UL</v>
          </cell>
          <cell r="B2879">
            <v>0</v>
          </cell>
          <cell r="C2879" t="str">
            <v>A05</v>
          </cell>
          <cell r="D2879" t="str">
            <v>ABBOTT DIAGNOSTICS</v>
          </cell>
        </row>
        <row r="2880">
          <cell r="A2880" t="str">
            <v>A05IC3E08.01</v>
          </cell>
          <cell r="B2880">
            <v>0</v>
          </cell>
          <cell r="C2880" t="str">
            <v>A05</v>
          </cell>
          <cell r="D2880" t="str">
            <v>ABBOTT DIAGNOSTICS</v>
          </cell>
        </row>
        <row r="2881">
          <cell r="A2881" t="str">
            <v>A05IC3E08.01UL</v>
          </cell>
          <cell r="B2881">
            <v>0</v>
          </cell>
          <cell r="C2881" t="str">
            <v>A05</v>
          </cell>
          <cell r="D2881" t="str">
            <v>ABBOTT DIAGNOSTICS</v>
          </cell>
        </row>
        <row r="2882">
          <cell r="A2882" t="str">
            <v>A05IC3E09.01</v>
          </cell>
          <cell r="B2882">
            <v>0</v>
          </cell>
          <cell r="C2882" t="str">
            <v>A05</v>
          </cell>
          <cell r="D2882" t="str">
            <v>ABBOTT DIAGNOSTICS</v>
          </cell>
        </row>
        <row r="2883">
          <cell r="A2883" t="str">
            <v>A05IC3E09.01UL</v>
          </cell>
          <cell r="B2883">
            <v>0</v>
          </cell>
          <cell r="C2883" t="str">
            <v>A05</v>
          </cell>
          <cell r="D2883" t="str">
            <v>ABBOTT DIAGNOSTICS</v>
          </cell>
        </row>
        <row r="2884">
          <cell r="A2884" t="str">
            <v>A05IC3E20.20</v>
          </cell>
          <cell r="B2884">
            <v>0</v>
          </cell>
          <cell r="C2884" t="str">
            <v>A05</v>
          </cell>
          <cell r="D2884" t="str">
            <v>ABBOTT DIAGNOSTICS</v>
          </cell>
        </row>
        <row r="2885">
          <cell r="A2885" t="str">
            <v>A05IC3E20.20UL</v>
          </cell>
          <cell r="B2885">
            <v>0</v>
          </cell>
          <cell r="C2885" t="str">
            <v>A05</v>
          </cell>
          <cell r="D2885" t="str">
            <v>ABBOTT DIAGNOSTICS</v>
          </cell>
        </row>
        <row r="2886">
          <cell r="A2886" t="str">
            <v>A05IC3E22.20</v>
          </cell>
          <cell r="B2886">
            <v>0</v>
          </cell>
          <cell r="C2886" t="str">
            <v>A05</v>
          </cell>
          <cell r="D2886" t="str">
            <v>ABBOTT DIAGNOSTICS</v>
          </cell>
        </row>
        <row r="2887">
          <cell r="A2887" t="str">
            <v>A05IC3E22.20UL</v>
          </cell>
          <cell r="B2887">
            <v>0</v>
          </cell>
          <cell r="C2887" t="str">
            <v>A05</v>
          </cell>
          <cell r="D2887" t="str">
            <v>ABBOTT DIAGNOSTICS</v>
          </cell>
        </row>
        <row r="2888">
          <cell r="A2888" t="str">
            <v>A05IC3E24.20</v>
          </cell>
          <cell r="B2888">
            <v>0</v>
          </cell>
          <cell r="C2888" t="str">
            <v>A05</v>
          </cell>
          <cell r="D2888" t="str">
            <v>ABBOTT DIAGNOSTICS</v>
          </cell>
        </row>
        <row r="2889">
          <cell r="A2889" t="str">
            <v>A05IC3E24.20UL</v>
          </cell>
          <cell r="B2889">
            <v>0</v>
          </cell>
          <cell r="C2889" t="str">
            <v>A05</v>
          </cell>
          <cell r="D2889" t="str">
            <v>ABBOTT DIAGNOSTICS</v>
          </cell>
        </row>
        <row r="2890">
          <cell r="A2890" t="str">
            <v>A05IC3E48.05</v>
          </cell>
          <cell r="B2890">
            <v>0</v>
          </cell>
          <cell r="C2890" t="str">
            <v>A05</v>
          </cell>
          <cell r="D2890" t="str">
            <v>ABBOTT DIAGNOSTICS</v>
          </cell>
        </row>
        <row r="2891">
          <cell r="A2891" t="str">
            <v>A05IC3E48.05UL</v>
          </cell>
          <cell r="B2891">
            <v>0</v>
          </cell>
          <cell r="C2891" t="str">
            <v>A05</v>
          </cell>
          <cell r="D2891" t="str">
            <v>ABBOTT DIAGNOSTICS</v>
          </cell>
        </row>
        <row r="2892">
          <cell r="A2892" t="str">
            <v>A05IC3E50.26</v>
          </cell>
          <cell r="B2892">
            <v>0</v>
          </cell>
          <cell r="C2892" t="str">
            <v>A05</v>
          </cell>
          <cell r="D2892" t="str">
            <v>ABBOTT DIAGNOSTICS</v>
          </cell>
        </row>
        <row r="2893">
          <cell r="A2893" t="str">
            <v>A05IC3E50.26UL</v>
          </cell>
          <cell r="B2893">
            <v>0</v>
          </cell>
          <cell r="C2893" t="str">
            <v>A05</v>
          </cell>
          <cell r="D2893" t="str">
            <v>ABBOTT DIAGNOSTICS</v>
          </cell>
        </row>
        <row r="2894">
          <cell r="A2894" t="str">
            <v>A05IC3E50.31</v>
          </cell>
          <cell r="B2894">
            <v>0</v>
          </cell>
          <cell r="C2894" t="str">
            <v>A05</v>
          </cell>
          <cell r="D2894" t="str">
            <v>ABBOTT DIAGNOSTICS</v>
          </cell>
        </row>
        <row r="2895">
          <cell r="A2895" t="str">
            <v>A05IC3E50.31UL</v>
          </cell>
          <cell r="B2895">
            <v>0</v>
          </cell>
          <cell r="C2895" t="str">
            <v>A05</v>
          </cell>
          <cell r="D2895" t="str">
            <v>ABBOTT DIAGNOSTICS</v>
          </cell>
        </row>
        <row r="2896">
          <cell r="A2896" t="str">
            <v>A05IC3H07.01</v>
          </cell>
          <cell r="B2896">
            <v>0</v>
          </cell>
          <cell r="C2896" t="str">
            <v>A05</v>
          </cell>
          <cell r="D2896" t="str">
            <v>ABBOTT DIAGNOSTICS</v>
          </cell>
        </row>
        <row r="2897">
          <cell r="A2897" t="str">
            <v>A05IC3H07.01UL</v>
          </cell>
          <cell r="B2897">
            <v>0</v>
          </cell>
          <cell r="C2897" t="str">
            <v>A05</v>
          </cell>
          <cell r="D2897" t="str">
            <v>ABBOTT DIAGNOSTICS</v>
          </cell>
        </row>
        <row r="2898">
          <cell r="A2898" t="str">
            <v>A05IC3H12.01</v>
          </cell>
          <cell r="B2898">
            <v>0</v>
          </cell>
          <cell r="C2898" t="str">
            <v>A05</v>
          </cell>
          <cell r="D2898" t="str">
            <v>ABBOTT DIAGNOSTICS</v>
          </cell>
        </row>
        <row r="2899">
          <cell r="A2899" t="str">
            <v>A05IC3H12.01UL</v>
          </cell>
          <cell r="B2899">
            <v>0</v>
          </cell>
          <cell r="C2899" t="str">
            <v>A05</v>
          </cell>
          <cell r="D2899" t="str">
            <v>ABBOTT DIAGNOSTICS</v>
          </cell>
        </row>
        <row r="2900">
          <cell r="A2900" t="str">
            <v>A05IC3H54.01</v>
          </cell>
          <cell r="B2900">
            <v>0</v>
          </cell>
          <cell r="C2900" t="str">
            <v>A05</v>
          </cell>
          <cell r="D2900" t="str">
            <v>ABBOTT DIAGNOSTICS</v>
          </cell>
        </row>
        <row r="2901">
          <cell r="A2901" t="str">
            <v>A05IC3H54.01UL</v>
          </cell>
          <cell r="B2901">
            <v>0</v>
          </cell>
          <cell r="C2901" t="str">
            <v>A05</v>
          </cell>
          <cell r="D2901" t="str">
            <v>ABBOTT DIAGNOSTICS</v>
          </cell>
        </row>
        <row r="2902">
          <cell r="A2902" t="str">
            <v>A05IC3H56.01</v>
          </cell>
          <cell r="B2902">
            <v>0</v>
          </cell>
          <cell r="C2902" t="str">
            <v>A05</v>
          </cell>
          <cell r="D2902" t="str">
            <v>ABBOTT DIAGNOSTICS</v>
          </cell>
        </row>
        <row r="2903">
          <cell r="A2903" t="str">
            <v>A05IC3H56.01UL</v>
          </cell>
          <cell r="B2903">
            <v>0</v>
          </cell>
          <cell r="C2903" t="str">
            <v>A05</v>
          </cell>
          <cell r="D2903" t="str">
            <v>ABBOTT DIAGNOSTICS</v>
          </cell>
        </row>
        <row r="2904">
          <cell r="A2904" t="str">
            <v>A05IC3H57.03</v>
          </cell>
          <cell r="B2904">
            <v>0</v>
          </cell>
          <cell r="C2904" t="str">
            <v>A05</v>
          </cell>
          <cell r="D2904" t="str">
            <v>ABBOTT DIAGNOSTICS</v>
          </cell>
        </row>
        <row r="2905">
          <cell r="A2905" t="str">
            <v>A05IC3H57.03UL</v>
          </cell>
          <cell r="B2905">
            <v>0</v>
          </cell>
          <cell r="C2905" t="str">
            <v>A05</v>
          </cell>
          <cell r="D2905" t="str">
            <v>ABBOTT DIAGNOSTICS</v>
          </cell>
        </row>
        <row r="2906">
          <cell r="A2906" t="str">
            <v>A05IC3H58.01</v>
          </cell>
          <cell r="B2906">
            <v>0</v>
          </cell>
          <cell r="C2906" t="str">
            <v>A05</v>
          </cell>
          <cell r="D2906" t="str">
            <v>ABBOTT DIAGNOSTICS</v>
          </cell>
        </row>
        <row r="2907">
          <cell r="A2907" t="str">
            <v>A05IC3H58.01UL</v>
          </cell>
          <cell r="B2907">
            <v>0</v>
          </cell>
          <cell r="C2907" t="str">
            <v>A05</v>
          </cell>
          <cell r="D2907" t="str">
            <v>ABBOTT DIAGNOSTICS</v>
          </cell>
        </row>
        <row r="2908">
          <cell r="A2908" t="str">
            <v>A05IC3H64.01</v>
          </cell>
          <cell r="B2908">
            <v>0</v>
          </cell>
          <cell r="C2908" t="str">
            <v>A05</v>
          </cell>
          <cell r="D2908" t="str">
            <v>ABBOTT DIAGNOSTICS</v>
          </cell>
        </row>
        <row r="2909">
          <cell r="A2909" t="str">
            <v>A05IC3H64.01UL</v>
          </cell>
          <cell r="B2909">
            <v>0</v>
          </cell>
          <cell r="C2909" t="str">
            <v>A05</v>
          </cell>
          <cell r="D2909" t="str">
            <v>ABBOTT DIAGNOSTICS</v>
          </cell>
        </row>
        <row r="2910">
          <cell r="A2910" t="str">
            <v>A05IC3H76.01</v>
          </cell>
          <cell r="B2910">
            <v>0</v>
          </cell>
          <cell r="C2910" t="str">
            <v>A05</v>
          </cell>
          <cell r="D2910" t="str">
            <v>ABBOTT DIAGNOSTICS</v>
          </cell>
        </row>
        <row r="2911">
          <cell r="A2911" t="str">
            <v>A05IC3H76.01UL</v>
          </cell>
          <cell r="B2911">
            <v>0</v>
          </cell>
          <cell r="C2911" t="str">
            <v>A05</v>
          </cell>
          <cell r="D2911" t="str">
            <v>ABBOTT DIAGNOSTICS</v>
          </cell>
        </row>
        <row r="2912">
          <cell r="A2912" t="str">
            <v>A05IC3H95.01</v>
          </cell>
          <cell r="B2912">
            <v>0</v>
          </cell>
          <cell r="C2912" t="str">
            <v>A05</v>
          </cell>
          <cell r="D2912" t="str">
            <v>ABBOTT DIAGNOSTICS</v>
          </cell>
        </row>
        <row r="2913">
          <cell r="A2913" t="str">
            <v>A05IC3H95.01UL</v>
          </cell>
          <cell r="B2913">
            <v>0</v>
          </cell>
          <cell r="C2913" t="str">
            <v>A05</v>
          </cell>
          <cell r="D2913" t="str">
            <v>ABBOTT DIAGNOSTICS</v>
          </cell>
        </row>
        <row r="2914">
          <cell r="A2914" t="str">
            <v>A05IC3H96.01</v>
          </cell>
          <cell r="B2914">
            <v>0</v>
          </cell>
          <cell r="C2914" t="str">
            <v>A05</v>
          </cell>
          <cell r="D2914" t="str">
            <v>ABBOTT DIAGNOSTICS</v>
          </cell>
        </row>
        <row r="2915">
          <cell r="A2915" t="str">
            <v>A05IC3H96.01UL</v>
          </cell>
          <cell r="B2915">
            <v>0</v>
          </cell>
          <cell r="C2915" t="str">
            <v>A05</v>
          </cell>
          <cell r="D2915" t="str">
            <v>ABBOTT DIAGNOSTICS</v>
          </cell>
        </row>
        <row r="2916">
          <cell r="A2916" t="str">
            <v>A05IC3H98.02</v>
          </cell>
          <cell r="B2916">
            <v>0</v>
          </cell>
          <cell r="C2916" t="str">
            <v>A05</v>
          </cell>
          <cell r="D2916" t="str">
            <v>ABBOTT DIAGNOSTICS</v>
          </cell>
        </row>
        <row r="2917">
          <cell r="A2917" t="str">
            <v>A05IC3H98.02UL</v>
          </cell>
          <cell r="B2917">
            <v>0</v>
          </cell>
          <cell r="C2917" t="str">
            <v>A05</v>
          </cell>
          <cell r="D2917" t="str">
            <v>ABBOTT DIAGNOSTICS</v>
          </cell>
        </row>
        <row r="2918">
          <cell r="A2918" t="str">
            <v>A05IC3H99.01</v>
          </cell>
          <cell r="B2918">
            <v>0</v>
          </cell>
          <cell r="C2918" t="str">
            <v>A05</v>
          </cell>
          <cell r="D2918" t="str">
            <v>ABBOTT DIAGNOSTICS</v>
          </cell>
        </row>
        <row r="2919">
          <cell r="A2919" t="str">
            <v>A05IC3H99.01UL</v>
          </cell>
          <cell r="B2919">
            <v>0</v>
          </cell>
          <cell r="C2919" t="str">
            <v>A05</v>
          </cell>
          <cell r="D2919" t="str">
            <v>ABBOTT DIAGNOSTICS</v>
          </cell>
        </row>
        <row r="2920">
          <cell r="A2920" t="str">
            <v>A05IC3K52.07</v>
          </cell>
          <cell r="B2920">
            <v>0</v>
          </cell>
          <cell r="C2920" t="str">
            <v>A05</v>
          </cell>
          <cell r="D2920" t="str">
            <v>ABBOTT DIAGNOSTICS</v>
          </cell>
        </row>
        <row r="2921">
          <cell r="A2921" t="str">
            <v>A05IC3K52.07UL</v>
          </cell>
          <cell r="B2921">
            <v>0</v>
          </cell>
          <cell r="C2921" t="str">
            <v>A05</v>
          </cell>
          <cell r="D2921" t="str">
            <v>ABBOTT DIAGNOSTICS</v>
          </cell>
        </row>
        <row r="2922">
          <cell r="A2922" t="str">
            <v>A05IC3K53.06</v>
          </cell>
          <cell r="B2922">
            <v>0</v>
          </cell>
          <cell r="C2922" t="str">
            <v>A05</v>
          </cell>
          <cell r="D2922" t="str">
            <v>ABBOTT DIAGNOSTICS</v>
          </cell>
        </row>
        <row r="2923">
          <cell r="A2923" t="str">
            <v>A05IC3K53.06UL</v>
          </cell>
          <cell r="B2923">
            <v>0</v>
          </cell>
          <cell r="C2923" t="str">
            <v>A05</v>
          </cell>
          <cell r="D2923" t="str">
            <v>ABBOTT DIAGNOSTICS</v>
          </cell>
        </row>
        <row r="2924">
          <cell r="A2924" t="str">
            <v>A05IC3K53.07</v>
          </cell>
          <cell r="B2924">
            <v>0</v>
          </cell>
          <cell r="C2924" t="str">
            <v>A05</v>
          </cell>
          <cell r="D2924" t="str">
            <v>ABBOTT DIAGNOSTICS</v>
          </cell>
        </row>
        <row r="2925">
          <cell r="A2925" t="str">
            <v>A05IC3K53.07UL</v>
          </cell>
          <cell r="B2925">
            <v>0</v>
          </cell>
          <cell r="C2925" t="str">
            <v>A05</v>
          </cell>
          <cell r="D2925" t="str">
            <v>ABBOTT DIAGNOSTICS</v>
          </cell>
        </row>
        <row r="2926">
          <cell r="A2926" t="str">
            <v>A05IC3K53.09</v>
          </cell>
          <cell r="B2926">
            <v>0</v>
          </cell>
          <cell r="C2926" t="str">
            <v>A05</v>
          </cell>
          <cell r="D2926" t="str">
            <v>ABBOTT DIAGNOSTICS</v>
          </cell>
        </row>
        <row r="2927">
          <cell r="A2927" t="str">
            <v>A05IC3K53.09UL</v>
          </cell>
          <cell r="B2927">
            <v>0</v>
          </cell>
          <cell r="C2927" t="str">
            <v>A05</v>
          </cell>
          <cell r="D2927" t="str">
            <v>ABBOTT DIAGNOSTICS</v>
          </cell>
        </row>
        <row r="2928">
          <cell r="A2928" t="str">
            <v>A05IC3K53.10</v>
          </cell>
          <cell r="B2928">
            <v>0</v>
          </cell>
          <cell r="C2928" t="str">
            <v>A05</v>
          </cell>
          <cell r="D2928" t="str">
            <v>ABBOTT DIAGNOSTICS</v>
          </cell>
        </row>
        <row r="2929">
          <cell r="A2929" t="str">
            <v>A05IC3K53.10UL</v>
          </cell>
          <cell r="B2929">
            <v>0</v>
          </cell>
          <cell r="C2929" t="str">
            <v>A05</v>
          </cell>
          <cell r="D2929" t="str">
            <v>ABBOTT DIAGNOSTICS</v>
          </cell>
        </row>
        <row r="2930">
          <cell r="A2930" t="str">
            <v>A05IC3L77.01</v>
          </cell>
          <cell r="B2930">
            <v>0</v>
          </cell>
          <cell r="C2930" t="str">
            <v>A05</v>
          </cell>
          <cell r="D2930" t="str">
            <v>ABBOTT DIAGNOSTICS</v>
          </cell>
        </row>
        <row r="2931">
          <cell r="A2931" t="str">
            <v>A05IC3L77.01UL</v>
          </cell>
          <cell r="B2931">
            <v>0</v>
          </cell>
          <cell r="C2931" t="str">
            <v>A05</v>
          </cell>
          <cell r="D2931" t="str">
            <v>ABBOTT DIAGNOSTICS</v>
          </cell>
        </row>
        <row r="2932">
          <cell r="A2932" t="str">
            <v>A05IC3L94.01</v>
          </cell>
          <cell r="B2932">
            <v>0</v>
          </cell>
          <cell r="C2932" t="str">
            <v>A05</v>
          </cell>
          <cell r="D2932" t="str">
            <v>ABBOTT DIAGNOSTICS</v>
          </cell>
        </row>
        <row r="2933">
          <cell r="A2933" t="str">
            <v>A05IC3L94.01UL</v>
          </cell>
          <cell r="B2933">
            <v>0</v>
          </cell>
          <cell r="C2933" t="str">
            <v>A05</v>
          </cell>
          <cell r="D2933" t="str">
            <v>ABBOTT DIAGNOSTICS</v>
          </cell>
        </row>
        <row r="2934">
          <cell r="A2934" t="str">
            <v>A05IC3M74.02</v>
          </cell>
          <cell r="B2934">
            <v>0</v>
          </cell>
          <cell r="C2934" t="str">
            <v>A05</v>
          </cell>
          <cell r="D2934" t="str">
            <v>ABBOTT DIAGNOSTICS</v>
          </cell>
        </row>
        <row r="2935">
          <cell r="A2935" t="str">
            <v>A05IC3M74.02UL</v>
          </cell>
          <cell r="B2935">
            <v>0</v>
          </cell>
          <cell r="C2935" t="str">
            <v>A05</v>
          </cell>
          <cell r="D2935" t="str">
            <v>ABBOTT DIAGNOSTICS</v>
          </cell>
        </row>
        <row r="2936">
          <cell r="A2936" t="str">
            <v>A05IC3M77.01</v>
          </cell>
          <cell r="B2936">
            <v>0</v>
          </cell>
          <cell r="C2936" t="str">
            <v>A05</v>
          </cell>
          <cell r="D2936" t="str">
            <v>ABBOTT DIAGNOSTICS</v>
          </cell>
        </row>
        <row r="2937">
          <cell r="A2937" t="str">
            <v>A05IC3M77.01UL</v>
          </cell>
          <cell r="B2937">
            <v>0</v>
          </cell>
          <cell r="C2937" t="str">
            <v>A05</v>
          </cell>
          <cell r="D2937" t="str">
            <v>ABBOTT DIAGNOSTICS</v>
          </cell>
        </row>
        <row r="2938">
          <cell r="A2938" t="str">
            <v>A05IC3M77.49</v>
          </cell>
          <cell r="B2938">
            <v>0</v>
          </cell>
          <cell r="C2938" t="str">
            <v>A05</v>
          </cell>
          <cell r="D2938" t="str">
            <v>ABBOTT DIAGNOSTICS</v>
          </cell>
        </row>
        <row r="2939">
          <cell r="A2939" t="str">
            <v>A05IC3M77.49UL</v>
          </cell>
          <cell r="B2939">
            <v>0</v>
          </cell>
          <cell r="C2939" t="str">
            <v>A05</v>
          </cell>
          <cell r="D2939" t="str">
            <v>ABBOTT DIAGNOSTICS</v>
          </cell>
        </row>
        <row r="2940">
          <cell r="A2940" t="str">
            <v>A05IC3M78.01</v>
          </cell>
          <cell r="B2940">
            <v>0</v>
          </cell>
          <cell r="C2940" t="str">
            <v>A05</v>
          </cell>
          <cell r="D2940" t="str">
            <v>ABBOTT DIAGNOSTICS</v>
          </cell>
        </row>
        <row r="2941">
          <cell r="A2941" t="str">
            <v>A05IC3M78.01UL</v>
          </cell>
          <cell r="B2941">
            <v>0</v>
          </cell>
          <cell r="C2941" t="str">
            <v>A05</v>
          </cell>
          <cell r="D2941" t="str">
            <v>ABBOTT DIAGNOSTICS</v>
          </cell>
        </row>
        <row r="2942">
          <cell r="A2942" t="str">
            <v>A05IC3N06.01</v>
          </cell>
          <cell r="B2942">
            <v>0</v>
          </cell>
          <cell r="C2942" t="str">
            <v>A05</v>
          </cell>
          <cell r="D2942" t="str">
            <v>ABBOTT DIAGNOSTICS</v>
          </cell>
        </row>
        <row r="2943">
          <cell r="A2943" t="str">
            <v>A05IC3N06.01UL</v>
          </cell>
          <cell r="B2943">
            <v>0</v>
          </cell>
          <cell r="C2943" t="str">
            <v>A05</v>
          </cell>
          <cell r="D2943" t="str">
            <v>ABBOTT DIAGNOSTICS</v>
          </cell>
        </row>
        <row r="2944">
          <cell r="A2944" t="str">
            <v>A05IC3N09.01</v>
          </cell>
          <cell r="B2944">
            <v>0</v>
          </cell>
          <cell r="C2944" t="str">
            <v>A05</v>
          </cell>
          <cell r="D2944" t="str">
            <v>ABBOTT DIAGNOSTICS</v>
          </cell>
        </row>
        <row r="2945">
          <cell r="A2945" t="str">
            <v>A05IC3N09.01UL</v>
          </cell>
          <cell r="B2945">
            <v>0</v>
          </cell>
          <cell r="C2945" t="str">
            <v>A05</v>
          </cell>
          <cell r="D2945" t="str">
            <v>ABBOTT DIAGNOSTICS</v>
          </cell>
        </row>
        <row r="2946">
          <cell r="A2946" t="str">
            <v>A05IC3N12.01</v>
          </cell>
          <cell r="B2946">
            <v>0</v>
          </cell>
          <cell r="C2946" t="str">
            <v>A05</v>
          </cell>
          <cell r="D2946" t="str">
            <v>ABBOTT DIAGNOSTICS</v>
          </cell>
        </row>
        <row r="2947">
          <cell r="A2947" t="str">
            <v>A05IC3N12.01UL</v>
          </cell>
          <cell r="B2947">
            <v>0</v>
          </cell>
          <cell r="C2947" t="str">
            <v>A05</v>
          </cell>
          <cell r="D2947" t="str">
            <v>ABBOTT DIAGNOSTICS</v>
          </cell>
        </row>
        <row r="2948">
          <cell r="A2948" t="str">
            <v>A05IC3N13.01</v>
          </cell>
          <cell r="B2948">
            <v>0</v>
          </cell>
          <cell r="C2948" t="str">
            <v>A05</v>
          </cell>
          <cell r="D2948" t="str">
            <v>ABBOTT DIAGNOSTICS</v>
          </cell>
        </row>
        <row r="2949">
          <cell r="A2949" t="str">
            <v>A05IC3N13.01UL</v>
          </cell>
          <cell r="B2949">
            <v>0</v>
          </cell>
          <cell r="C2949" t="str">
            <v>A05</v>
          </cell>
          <cell r="D2949" t="str">
            <v>ABBOTT DIAGNOSTICS</v>
          </cell>
        </row>
        <row r="2950">
          <cell r="A2950" t="str">
            <v>A05IC3N16.01</v>
          </cell>
          <cell r="B2950">
            <v>0</v>
          </cell>
          <cell r="C2950" t="str">
            <v>A05</v>
          </cell>
          <cell r="D2950" t="str">
            <v>ABBOTT DIAGNOSTICS</v>
          </cell>
        </row>
        <row r="2951">
          <cell r="A2951" t="str">
            <v>A05IC3N16.01UL</v>
          </cell>
          <cell r="B2951">
            <v>0</v>
          </cell>
          <cell r="C2951" t="str">
            <v>A05</v>
          </cell>
          <cell r="D2951" t="str">
            <v>ABBOTT DIAGNOSTICS</v>
          </cell>
        </row>
        <row r="2952">
          <cell r="A2952" t="str">
            <v>A05IC3N17.01</v>
          </cell>
          <cell r="B2952">
            <v>0</v>
          </cell>
          <cell r="C2952" t="str">
            <v>A05</v>
          </cell>
          <cell r="D2952" t="str">
            <v>ABBOTT DIAGNOSTICS</v>
          </cell>
        </row>
        <row r="2953">
          <cell r="A2953" t="str">
            <v>A05IC3N17.01UL</v>
          </cell>
          <cell r="B2953">
            <v>0</v>
          </cell>
          <cell r="C2953" t="str">
            <v>A05</v>
          </cell>
          <cell r="D2953" t="str">
            <v>ABBOTT DIAGNOSTICS</v>
          </cell>
        </row>
        <row r="2954">
          <cell r="A2954" t="str">
            <v>A05IC3N19.01</v>
          </cell>
          <cell r="B2954">
            <v>0</v>
          </cell>
          <cell r="C2954" t="str">
            <v>A05</v>
          </cell>
          <cell r="D2954" t="str">
            <v>ABBOTT DIAGNOSTICS</v>
          </cell>
        </row>
        <row r="2955">
          <cell r="A2955" t="str">
            <v>A05IC3N19.01UL</v>
          </cell>
          <cell r="B2955">
            <v>0</v>
          </cell>
          <cell r="C2955" t="str">
            <v>A05</v>
          </cell>
          <cell r="D2955" t="str">
            <v>ABBOTT DIAGNOSTICS</v>
          </cell>
        </row>
        <row r="2956">
          <cell r="A2956" t="str">
            <v>A05IC3N20.01</v>
          </cell>
          <cell r="B2956">
            <v>0</v>
          </cell>
          <cell r="C2956" t="str">
            <v>A05</v>
          </cell>
          <cell r="D2956" t="str">
            <v>ABBOTT DIAGNOSTICS</v>
          </cell>
        </row>
        <row r="2957">
          <cell r="A2957" t="str">
            <v>A05IC3N20.01UL</v>
          </cell>
          <cell r="B2957">
            <v>0</v>
          </cell>
          <cell r="C2957" t="str">
            <v>A05</v>
          </cell>
          <cell r="D2957" t="str">
            <v>ABBOTT DIAGNOSTICS</v>
          </cell>
        </row>
        <row r="2958">
          <cell r="A2958" t="str">
            <v>A05IC4A24.21</v>
          </cell>
          <cell r="B2958">
            <v>0</v>
          </cell>
          <cell r="C2958" t="str">
            <v>A05</v>
          </cell>
          <cell r="D2958" t="str">
            <v>ABBOTT DIAGNOSTICS</v>
          </cell>
        </row>
        <row r="2959">
          <cell r="A2959" t="str">
            <v>A05IC4A24.21UL</v>
          </cell>
          <cell r="B2959">
            <v>0</v>
          </cell>
          <cell r="C2959" t="str">
            <v>A05</v>
          </cell>
          <cell r="D2959" t="str">
            <v>ABBOTT DIAGNOSTICS</v>
          </cell>
        </row>
        <row r="2960">
          <cell r="A2960" t="str">
            <v>A05IC4A24.96</v>
          </cell>
          <cell r="B2960">
            <v>0</v>
          </cell>
          <cell r="C2960" t="str">
            <v>A05</v>
          </cell>
          <cell r="D2960" t="str">
            <v>ABBOTT DIAGNOSTICS</v>
          </cell>
        </row>
        <row r="2961">
          <cell r="A2961" t="str">
            <v>A05IC4A24.96UL</v>
          </cell>
          <cell r="B2961">
            <v>0</v>
          </cell>
          <cell r="C2961" t="str">
            <v>A05</v>
          </cell>
          <cell r="D2961" t="str">
            <v>ABBOTT DIAGNOSTICS</v>
          </cell>
        </row>
        <row r="2962">
          <cell r="A2962" t="str">
            <v>A05IC4B04.01</v>
          </cell>
          <cell r="B2962">
            <v>0</v>
          </cell>
          <cell r="C2962" t="str">
            <v>A05</v>
          </cell>
          <cell r="D2962" t="str">
            <v>ABBOTT DIAGNOSTICS</v>
          </cell>
        </row>
        <row r="2963">
          <cell r="A2963" t="str">
            <v>A05IC4B04.01UL</v>
          </cell>
          <cell r="B2963">
            <v>0</v>
          </cell>
          <cell r="C2963" t="str">
            <v>A05</v>
          </cell>
          <cell r="D2963" t="str">
            <v>ABBOTT DIAGNOSTICS</v>
          </cell>
        </row>
        <row r="2964">
          <cell r="A2964" t="str">
            <v>A05IC4B08.01</v>
          </cell>
          <cell r="B2964">
            <v>0</v>
          </cell>
          <cell r="C2964" t="str">
            <v>A05</v>
          </cell>
          <cell r="D2964" t="str">
            <v>ABBOTT DIAGNOSTICS</v>
          </cell>
        </row>
        <row r="2965">
          <cell r="A2965" t="str">
            <v>A05IC4B08.01UL</v>
          </cell>
          <cell r="B2965">
            <v>0</v>
          </cell>
          <cell r="C2965" t="str">
            <v>A05</v>
          </cell>
          <cell r="D2965" t="str">
            <v>ABBOTT DIAGNOSTICS</v>
          </cell>
        </row>
        <row r="2966">
          <cell r="A2966" t="str">
            <v>A05IC4B28.01</v>
          </cell>
          <cell r="B2966">
            <v>0</v>
          </cell>
          <cell r="C2966" t="str">
            <v>A05</v>
          </cell>
          <cell r="D2966" t="str">
            <v>ABBOTT DIAGNOSTICS</v>
          </cell>
        </row>
        <row r="2967">
          <cell r="A2967" t="str">
            <v>A05IC4B28.01UL</v>
          </cell>
          <cell r="B2967">
            <v>0</v>
          </cell>
          <cell r="C2967" t="str">
            <v>A05</v>
          </cell>
          <cell r="D2967" t="str">
            <v>ABBOTT DIAGNOSTICS</v>
          </cell>
        </row>
        <row r="2968">
          <cell r="A2968" t="str">
            <v>A05IC4B38.01</v>
          </cell>
          <cell r="B2968">
            <v>0</v>
          </cell>
          <cell r="C2968" t="str">
            <v>A05</v>
          </cell>
          <cell r="D2968" t="str">
            <v>ABBOTT DIAGNOSTICS</v>
          </cell>
        </row>
        <row r="2969">
          <cell r="A2969" t="str">
            <v>A05IC4B38.01UL</v>
          </cell>
          <cell r="B2969">
            <v>0</v>
          </cell>
          <cell r="C2969" t="str">
            <v>A05</v>
          </cell>
          <cell r="D2969" t="str">
            <v>ABBOTT DIAGNOSTICS</v>
          </cell>
        </row>
        <row r="2970">
          <cell r="A2970" t="str">
            <v>A05IC4B52.01</v>
          </cell>
          <cell r="B2970">
            <v>0</v>
          </cell>
          <cell r="C2970" t="str">
            <v>A05</v>
          </cell>
          <cell r="D2970" t="str">
            <v>ABBOTT DIAGNOSTICS</v>
          </cell>
        </row>
        <row r="2971">
          <cell r="A2971" t="str">
            <v>A05IC4B52.01UL</v>
          </cell>
          <cell r="B2971">
            <v>0</v>
          </cell>
          <cell r="C2971" t="str">
            <v>A05</v>
          </cell>
          <cell r="D2971" t="str">
            <v>ABBOTT DIAGNOSTICS</v>
          </cell>
        </row>
        <row r="2972">
          <cell r="A2972" t="str">
            <v>A05IC4D67.01</v>
          </cell>
          <cell r="B2972">
            <v>0</v>
          </cell>
          <cell r="C2972" t="str">
            <v>A05</v>
          </cell>
          <cell r="D2972" t="str">
            <v>ABBOTT DIAGNOSTICS</v>
          </cell>
        </row>
        <row r="2973">
          <cell r="A2973" t="str">
            <v>A05IC4D67.01UL</v>
          </cell>
          <cell r="B2973">
            <v>0</v>
          </cell>
          <cell r="C2973" t="str">
            <v>A05</v>
          </cell>
          <cell r="D2973" t="str">
            <v>ABBOTT DIAGNOSTICS</v>
          </cell>
        </row>
        <row r="2974">
          <cell r="A2974" t="str">
            <v>A05IC4D85.02</v>
          </cell>
          <cell r="B2974">
            <v>0</v>
          </cell>
          <cell r="C2974" t="str">
            <v>A05</v>
          </cell>
          <cell r="D2974" t="str">
            <v>ABBOTT DIAGNOSTICS</v>
          </cell>
        </row>
        <row r="2975">
          <cell r="A2975" t="str">
            <v>A05IC4D85.02UL</v>
          </cell>
          <cell r="B2975">
            <v>0</v>
          </cell>
          <cell r="C2975" t="str">
            <v>A05</v>
          </cell>
          <cell r="D2975" t="str">
            <v>ABBOTT DIAGNOSTICS</v>
          </cell>
        </row>
        <row r="2976">
          <cell r="A2976" t="str">
            <v>A05IC4E73.09</v>
          </cell>
          <cell r="B2976">
            <v>0</v>
          </cell>
          <cell r="C2976" t="str">
            <v>A05</v>
          </cell>
          <cell r="D2976" t="str">
            <v>ABBOTT DIAGNOSTICS</v>
          </cell>
        </row>
        <row r="2977">
          <cell r="A2977" t="str">
            <v>A05IC4E73.09UL</v>
          </cell>
          <cell r="B2977">
            <v>0</v>
          </cell>
          <cell r="C2977" t="str">
            <v>A05</v>
          </cell>
          <cell r="D2977" t="str">
            <v>ABBOTT DIAGNOSTICS</v>
          </cell>
        </row>
        <row r="2978">
          <cell r="A2978" t="str">
            <v>A05IC4E78.05</v>
          </cell>
          <cell r="B2978">
            <v>0</v>
          </cell>
          <cell r="C2978" t="str">
            <v>A05</v>
          </cell>
          <cell r="D2978" t="str">
            <v>ABBOTT DIAGNOSTICS</v>
          </cell>
        </row>
        <row r="2979">
          <cell r="A2979" t="str">
            <v>A05IC4E78.05UL</v>
          </cell>
          <cell r="B2979">
            <v>0</v>
          </cell>
          <cell r="C2979" t="str">
            <v>A05</v>
          </cell>
          <cell r="D2979" t="str">
            <v>ABBOTT DIAGNOSTICS</v>
          </cell>
        </row>
        <row r="2980">
          <cell r="A2980" t="str">
            <v>A05IC4H02.01</v>
          </cell>
          <cell r="B2980">
            <v>0</v>
          </cell>
          <cell r="C2980" t="str">
            <v>A05</v>
          </cell>
          <cell r="D2980" t="str">
            <v>ABBOTT DIAGNOSTICS</v>
          </cell>
        </row>
        <row r="2981">
          <cell r="A2981" t="str">
            <v>A05IC4H02.01UL</v>
          </cell>
          <cell r="B2981">
            <v>0</v>
          </cell>
          <cell r="C2981" t="str">
            <v>A05</v>
          </cell>
          <cell r="D2981" t="str">
            <v>ABBOTT DIAGNOSTICS</v>
          </cell>
        </row>
        <row r="2982">
          <cell r="A2982" t="str">
            <v>A05IC4H02.02</v>
          </cell>
          <cell r="B2982">
            <v>0</v>
          </cell>
          <cell r="C2982" t="str">
            <v>A05</v>
          </cell>
          <cell r="D2982" t="str">
            <v>ABBOTT DIAGNOSTICS</v>
          </cell>
        </row>
        <row r="2983">
          <cell r="A2983" t="str">
            <v>A05IC4H02.02UL</v>
          </cell>
          <cell r="B2983">
            <v>0</v>
          </cell>
          <cell r="C2983" t="str">
            <v>A05</v>
          </cell>
          <cell r="D2983" t="str">
            <v>ABBOTT DIAGNOSTICS</v>
          </cell>
        </row>
        <row r="2984">
          <cell r="A2984" t="str">
            <v>A05IC4H34.01</v>
          </cell>
          <cell r="B2984">
            <v>0</v>
          </cell>
          <cell r="C2984" t="str">
            <v>A05</v>
          </cell>
          <cell r="D2984" t="str">
            <v>ABBOTT DIAGNOSTICS</v>
          </cell>
        </row>
        <row r="2985">
          <cell r="A2985" t="str">
            <v>A05IC4H34.01UL</v>
          </cell>
          <cell r="B2985">
            <v>0</v>
          </cell>
          <cell r="C2985" t="str">
            <v>A05</v>
          </cell>
          <cell r="D2985" t="str">
            <v>ABBOTT DIAGNOSTICS</v>
          </cell>
        </row>
        <row r="2986">
          <cell r="A2986" t="str">
            <v>A05IC4H36.01</v>
          </cell>
          <cell r="B2986">
            <v>0</v>
          </cell>
          <cell r="C2986" t="str">
            <v>A05</v>
          </cell>
          <cell r="D2986" t="str">
            <v>ABBOTT DIAGNOSTICS</v>
          </cell>
        </row>
        <row r="2987">
          <cell r="A2987" t="str">
            <v>A05IC4H36.01UL</v>
          </cell>
          <cell r="B2987">
            <v>0</v>
          </cell>
          <cell r="C2987" t="str">
            <v>A05</v>
          </cell>
          <cell r="D2987" t="str">
            <v>ABBOTT DIAGNOSTICS</v>
          </cell>
        </row>
        <row r="2988">
          <cell r="A2988" t="str">
            <v>A05IC4H37.01</v>
          </cell>
          <cell r="B2988">
            <v>0</v>
          </cell>
          <cell r="C2988" t="str">
            <v>A05</v>
          </cell>
          <cell r="D2988" t="str">
            <v>ABBOTT DIAGNOSTICS</v>
          </cell>
        </row>
        <row r="2989">
          <cell r="A2989" t="str">
            <v>A05IC4H37.01UL</v>
          </cell>
          <cell r="B2989">
            <v>0</v>
          </cell>
          <cell r="C2989" t="str">
            <v>A05</v>
          </cell>
          <cell r="D2989" t="str">
            <v>ABBOTT DIAGNOSTICS</v>
          </cell>
        </row>
        <row r="2990">
          <cell r="A2990" t="str">
            <v>A05IC4H40.01</v>
          </cell>
          <cell r="B2990">
            <v>0</v>
          </cell>
          <cell r="C2990" t="str">
            <v>A05</v>
          </cell>
          <cell r="D2990" t="str">
            <v>ABBOTT DIAGNOSTICS</v>
          </cell>
        </row>
        <row r="2991">
          <cell r="A2991" t="str">
            <v>A05IC4H40.01UL</v>
          </cell>
          <cell r="B2991">
            <v>0</v>
          </cell>
          <cell r="C2991" t="str">
            <v>A05</v>
          </cell>
          <cell r="D2991" t="str">
            <v>ABBOTT DIAGNOSTICS</v>
          </cell>
        </row>
        <row r="2992">
          <cell r="A2992" t="str">
            <v>A05IC4H43.01</v>
          </cell>
          <cell r="B2992">
            <v>0</v>
          </cell>
          <cell r="C2992" t="str">
            <v>A05</v>
          </cell>
          <cell r="D2992" t="str">
            <v>ABBOTT DIAGNOSTICS</v>
          </cell>
        </row>
        <row r="2993">
          <cell r="A2993" t="str">
            <v>A05IC4H43.01UL</v>
          </cell>
          <cell r="B2993">
            <v>0</v>
          </cell>
          <cell r="C2993" t="str">
            <v>A05</v>
          </cell>
          <cell r="D2993" t="str">
            <v>ABBOTT DIAGNOSTICS</v>
          </cell>
        </row>
        <row r="2994">
          <cell r="A2994" t="str">
            <v>A05IC4H59.01</v>
          </cell>
          <cell r="B2994">
            <v>0</v>
          </cell>
          <cell r="C2994" t="str">
            <v>A05</v>
          </cell>
          <cell r="D2994" t="str">
            <v>ABBOTT DIAGNOSTICS</v>
          </cell>
        </row>
        <row r="2995">
          <cell r="A2995" t="str">
            <v>A05IC4H59.01UL</v>
          </cell>
          <cell r="B2995">
            <v>0</v>
          </cell>
          <cell r="C2995" t="str">
            <v>A05</v>
          </cell>
          <cell r="D2995" t="str">
            <v>ABBOTT DIAGNOSTICS</v>
          </cell>
        </row>
        <row r="2996">
          <cell r="A2996" t="str">
            <v>A05IC4H59.03</v>
          </cell>
          <cell r="B2996">
            <v>0</v>
          </cell>
          <cell r="C2996" t="str">
            <v>A05</v>
          </cell>
          <cell r="D2996" t="str">
            <v>ABBOTT DIAGNOSTICS</v>
          </cell>
        </row>
        <row r="2997">
          <cell r="A2997" t="str">
            <v>A05IC4H59.03UL</v>
          </cell>
          <cell r="B2997">
            <v>0</v>
          </cell>
          <cell r="C2997" t="str">
            <v>A05</v>
          </cell>
          <cell r="D2997" t="str">
            <v>ABBOTT DIAGNOSTICS</v>
          </cell>
        </row>
        <row r="2998">
          <cell r="A2998" t="str">
            <v>A05IC4H60.01</v>
          </cell>
          <cell r="B2998">
            <v>0</v>
          </cell>
          <cell r="C2998" t="str">
            <v>A05</v>
          </cell>
          <cell r="D2998" t="str">
            <v>ABBOTT DIAGNOSTICS</v>
          </cell>
        </row>
        <row r="2999">
          <cell r="A2999" t="str">
            <v>A05IC4H60.01UL</v>
          </cell>
          <cell r="B2999">
            <v>0</v>
          </cell>
          <cell r="C2999" t="str">
            <v>A05</v>
          </cell>
          <cell r="D2999" t="str">
            <v>ABBOTT DIAGNOSTICS</v>
          </cell>
        </row>
        <row r="3000">
          <cell r="A3000" t="str">
            <v>A05IC4H60.03</v>
          </cell>
          <cell r="B3000">
            <v>0</v>
          </cell>
          <cell r="C3000" t="str">
            <v>A05</v>
          </cell>
          <cell r="D3000" t="str">
            <v>ABBOTT DIAGNOSTICS</v>
          </cell>
        </row>
        <row r="3001">
          <cell r="A3001" t="str">
            <v>A05IC4H60.03UL</v>
          </cell>
          <cell r="B3001">
            <v>0</v>
          </cell>
          <cell r="C3001" t="str">
            <v>A05</v>
          </cell>
          <cell r="D3001" t="str">
            <v>ABBOTT DIAGNOSTICS</v>
          </cell>
        </row>
        <row r="3002">
          <cell r="A3002" t="str">
            <v>A05IC4H61.01</v>
          </cell>
          <cell r="B3002">
            <v>0</v>
          </cell>
          <cell r="C3002" t="str">
            <v>A05</v>
          </cell>
          <cell r="D3002" t="str">
            <v>ABBOTT DIAGNOSTICS</v>
          </cell>
        </row>
        <row r="3003">
          <cell r="A3003" t="str">
            <v>A05IC4H61.01UL</v>
          </cell>
          <cell r="B3003">
            <v>0</v>
          </cell>
          <cell r="C3003" t="str">
            <v>A05</v>
          </cell>
          <cell r="D3003" t="str">
            <v>ABBOTT DIAGNOSTICS</v>
          </cell>
        </row>
        <row r="3004">
          <cell r="A3004" t="str">
            <v>A05IC4H87.01</v>
          </cell>
          <cell r="B3004">
            <v>0</v>
          </cell>
          <cell r="C3004" t="str">
            <v>A05</v>
          </cell>
          <cell r="D3004" t="str">
            <v>ABBOTT DIAGNOSTICS</v>
          </cell>
        </row>
        <row r="3005">
          <cell r="A3005" t="str">
            <v>A05IC4H87.01UL</v>
          </cell>
          <cell r="B3005">
            <v>0</v>
          </cell>
          <cell r="C3005" t="str">
            <v>A05</v>
          </cell>
          <cell r="D3005" t="str">
            <v>ABBOTT DIAGNOSTICS</v>
          </cell>
        </row>
        <row r="3006">
          <cell r="A3006" t="str">
            <v>A05IC4H91.04</v>
          </cell>
          <cell r="B3006">
            <v>0</v>
          </cell>
          <cell r="C3006" t="str">
            <v>A05</v>
          </cell>
          <cell r="D3006" t="str">
            <v>ABBOTT DIAGNOSTICS</v>
          </cell>
        </row>
        <row r="3007">
          <cell r="A3007" t="str">
            <v>A05IC4H91.04UL</v>
          </cell>
          <cell r="B3007">
            <v>0</v>
          </cell>
          <cell r="C3007" t="str">
            <v>A05</v>
          </cell>
          <cell r="D3007" t="str">
            <v>ABBOTT DIAGNOSTICS</v>
          </cell>
        </row>
        <row r="3008">
          <cell r="A3008" t="str">
            <v>A05IC4J31.01</v>
          </cell>
          <cell r="B3008">
            <v>0</v>
          </cell>
          <cell r="C3008" t="str">
            <v>A05</v>
          </cell>
          <cell r="D3008" t="str">
            <v>ABBOTT DIAGNOSTICS</v>
          </cell>
        </row>
        <row r="3009">
          <cell r="A3009" t="str">
            <v>A05IC4J31.01UL</v>
          </cell>
          <cell r="B3009">
            <v>0</v>
          </cell>
          <cell r="C3009" t="str">
            <v>A05</v>
          </cell>
          <cell r="D3009" t="str">
            <v>ABBOTT DIAGNOSTICS</v>
          </cell>
        </row>
        <row r="3010">
          <cell r="A3010" t="str">
            <v>A05IC4J45.01</v>
          </cell>
          <cell r="B3010">
            <v>0</v>
          </cell>
          <cell r="C3010" t="str">
            <v>A05</v>
          </cell>
          <cell r="D3010" t="str">
            <v>ABBOTT DIAGNOSTICS</v>
          </cell>
        </row>
        <row r="3011">
          <cell r="A3011" t="str">
            <v>A05IC4J45.01UL</v>
          </cell>
          <cell r="B3011">
            <v>0</v>
          </cell>
          <cell r="C3011" t="str">
            <v>A05</v>
          </cell>
          <cell r="D3011" t="str">
            <v>ABBOTT DIAGNOSTICS</v>
          </cell>
        </row>
        <row r="3012">
          <cell r="A3012" t="str">
            <v>A05IC4J49.01</v>
          </cell>
          <cell r="B3012">
            <v>0</v>
          </cell>
          <cell r="C3012" t="str">
            <v>A05</v>
          </cell>
          <cell r="D3012" t="str">
            <v>ABBOTT DIAGNOSTICS</v>
          </cell>
        </row>
        <row r="3013">
          <cell r="A3013" t="str">
            <v>A05IC4J49.01UL</v>
          </cell>
          <cell r="B3013">
            <v>0</v>
          </cell>
          <cell r="C3013" t="str">
            <v>A05</v>
          </cell>
          <cell r="D3013" t="str">
            <v>ABBOTT DIAGNOSTICS</v>
          </cell>
        </row>
        <row r="3014">
          <cell r="A3014" t="str">
            <v>A05IC4J62.06</v>
          </cell>
          <cell r="B3014">
            <v>0</v>
          </cell>
          <cell r="C3014" t="str">
            <v>A05</v>
          </cell>
          <cell r="D3014" t="str">
            <v>ABBOTT DIAGNOSTICS</v>
          </cell>
        </row>
        <row r="3015">
          <cell r="A3015" t="str">
            <v>A05IC4J62.06UL</v>
          </cell>
          <cell r="B3015">
            <v>0</v>
          </cell>
          <cell r="C3015" t="str">
            <v>A05</v>
          </cell>
          <cell r="D3015" t="str">
            <v>ABBOTT DIAGNOSTICS</v>
          </cell>
        </row>
        <row r="3016">
          <cell r="A3016" t="str">
            <v>A05IC4J62.10</v>
          </cell>
          <cell r="B3016">
            <v>0</v>
          </cell>
          <cell r="C3016" t="str">
            <v>A05</v>
          </cell>
          <cell r="D3016" t="str">
            <v>ABBOTT DIAGNOSTICS</v>
          </cell>
        </row>
        <row r="3017">
          <cell r="A3017" t="str">
            <v>A05IC4J62.10UL</v>
          </cell>
          <cell r="B3017">
            <v>0</v>
          </cell>
          <cell r="C3017" t="str">
            <v>A05</v>
          </cell>
          <cell r="D3017" t="str">
            <v>ABBOTT DIAGNOSTICS</v>
          </cell>
        </row>
        <row r="3018">
          <cell r="A3018" t="str">
            <v>A05IC4J62.12</v>
          </cell>
          <cell r="B3018">
            <v>0</v>
          </cell>
          <cell r="C3018" t="str">
            <v>A05</v>
          </cell>
          <cell r="D3018" t="str">
            <v>ABBOTT DIAGNOSTICS</v>
          </cell>
        </row>
        <row r="3019">
          <cell r="A3019" t="str">
            <v>A05IC4J62.12UL</v>
          </cell>
          <cell r="B3019">
            <v>0</v>
          </cell>
          <cell r="C3019" t="str">
            <v>A05</v>
          </cell>
          <cell r="D3019" t="str">
            <v>ABBOTT DIAGNOSTICS</v>
          </cell>
        </row>
        <row r="3020">
          <cell r="A3020" t="str">
            <v>A05IC4J62.13</v>
          </cell>
          <cell r="B3020">
            <v>0</v>
          </cell>
          <cell r="C3020" t="str">
            <v>A05</v>
          </cell>
          <cell r="D3020" t="str">
            <v>ABBOTT DIAGNOSTICS</v>
          </cell>
        </row>
        <row r="3021">
          <cell r="A3021" t="str">
            <v>A05IC4J62.13UL</v>
          </cell>
          <cell r="B3021">
            <v>0</v>
          </cell>
          <cell r="C3021" t="str">
            <v>A05</v>
          </cell>
          <cell r="D3021" t="str">
            <v>ABBOTT DIAGNOSTICS</v>
          </cell>
        </row>
        <row r="3022">
          <cell r="A3022" t="str">
            <v>A05IC4J62.14</v>
          </cell>
          <cell r="B3022">
            <v>0</v>
          </cell>
          <cell r="C3022" t="str">
            <v>A05</v>
          </cell>
          <cell r="D3022" t="str">
            <v>ABBOTT DIAGNOSTICS</v>
          </cell>
        </row>
        <row r="3023">
          <cell r="A3023" t="str">
            <v>A05IC4J62.14UL</v>
          </cell>
          <cell r="B3023">
            <v>0</v>
          </cell>
          <cell r="C3023" t="str">
            <v>A05</v>
          </cell>
          <cell r="D3023" t="str">
            <v>ABBOTT DIAGNOSTICS</v>
          </cell>
        </row>
        <row r="3024">
          <cell r="A3024" t="str">
            <v>A05IC4J63.01</v>
          </cell>
          <cell r="B3024">
            <v>0</v>
          </cell>
          <cell r="C3024" t="str">
            <v>A05</v>
          </cell>
          <cell r="D3024" t="str">
            <v>ABBOTT DIAGNOSTICS</v>
          </cell>
        </row>
        <row r="3025">
          <cell r="A3025" t="str">
            <v>A05IC4J63.01UL</v>
          </cell>
          <cell r="B3025">
            <v>0</v>
          </cell>
          <cell r="C3025" t="str">
            <v>A05</v>
          </cell>
          <cell r="D3025" t="str">
            <v>ABBOTT DIAGNOSTICS</v>
          </cell>
        </row>
        <row r="3026">
          <cell r="A3026" t="str">
            <v>A05IC4J67.20</v>
          </cell>
          <cell r="B3026">
            <v>0</v>
          </cell>
          <cell r="C3026" t="str">
            <v>A05</v>
          </cell>
          <cell r="D3026" t="str">
            <v>ABBOTT DIAGNOSTICS</v>
          </cell>
        </row>
        <row r="3027">
          <cell r="A3027" t="str">
            <v>A05IC4J67.20UL</v>
          </cell>
          <cell r="B3027">
            <v>0</v>
          </cell>
          <cell r="C3027" t="str">
            <v>A05</v>
          </cell>
          <cell r="D3027" t="str">
            <v>ABBOTT DIAGNOSTICS</v>
          </cell>
        </row>
        <row r="3028">
          <cell r="A3028" t="str">
            <v>A05IC4J69.06</v>
          </cell>
          <cell r="B3028">
            <v>0</v>
          </cell>
          <cell r="C3028" t="str">
            <v>A05</v>
          </cell>
          <cell r="D3028" t="str">
            <v>ABBOTT DIAGNOSTICS</v>
          </cell>
        </row>
        <row r="3029">
          <cell r="A3029" t="str">
            <v>A05IC4J69.06UL</v>
          </cell>
          <cell r="B3029">
            <v>0</v>
          </cell>
          <cell r="C3029" t="str">
            <v>A05</v>
          </cell>
          <cell r="D3029" t="str">
            <v>ABBOTT DIAGNOSTICS</v>
          </cell>
        </row>
        <row r="3030">
          <cell r="A3030" t="str">
            <v>A05IC4J72.06</v>
          </cell>
          <cell r="B3030">
            <v>0</v>
          </cell>
          <cell r="C3030" t="str">
            <v>A05</v>
          </cell>
          <cell r="D3030" t="str">
            <v>ABBOTT DIAGNOSTICS</v>
          </cell>
        </row>
        <row r="3031">
          <cell r="A3031" t="str">
            <v>A05IC4J72.06UL</v>
          </cell>
          <cell r="B3031">
            <v>0</v>
          </cell>
          <cell r="C3031" t="str">
            <v>A05</v>
          </cell>
          <cell r="D3031" t="str">
            <v>ABBOTT DIAGNOSTICS</v>
          </cell>
        </row>
        <row r="3032">
          <cell r="A3032" t="str">
            <v>A05IC4J72.08</v>
          </cell>
          <cell r="B3032">
            <v>0</v>
          </cell>
          <cell r="C3032" t="str">
            <v>A05</v>
          </cell>
          <cell r="D3032" t="str">
            <v>ABBOTT DIAGNOSTICS</v>
          </cell>
        </row>
        <row r="3033">
          <cell r="A3033" t="str">
            <v>A05IC4J72.08UL</v>
          </cell>
          <cell r="B3033">
            <v>0</v>
          </cell>
          <cell r="C3033" t="str">
            <v>A05</v>
          </cell>
          <cell r="D3033" t="str">
            <v>ABBOTT DIAGNOSTICS</v>
          </cell>
        </row>
        <row r="3034">
          <cell r="A3034" t="str">
            <v>A05IC4J72.10</v>
          </cell>
          <cell r="B3034">
            <v>0</v>
          </cell>
          <cell r="C3034" t="str">
            <v>A05</v>
          </cell>
          <cell r="D3034" t="str">
            <v>ABBOTT DIAGNOSTICS</v>
          </cell>
        </row>
        <row r="3035">
          <cell r="A3035" t="str">
            <v>A05IC4J72.10UL</v>
          </cell>
          <cell r="B3035">
            <v>0</v>
          </cell>
          <cell r="C3035" t="str">
            <v>A05</v>
          </cell>
          <cell r="D3035" t="str">
            <v>ABBOTT DIAGNOSTICS</v>
          </cell>
        </row>
        <row r="3036">
          <cell r="A3036" t="str">
            <v>A05IC4J72.12</v>
          </cell>
          <cell r="B3036">
            <v>0</v>
          </cell>
          <cell r="C3036" t="str">
            <v>A05</v>
          </cell>
          <cell r="D3036" t="str">
            <v>ABBOTT DIAGNOSTICS</v>
          </cell>
        </row>
        <row r="3037">
          <cell r="A3037" t="str">
            <v>A05IC4J72.12UL</v>
          </cell>
          <cell r="B3037">
            <v>0</v>
          </cell>
          <cell r="C3037" t="str">
            <v>A05</v>
          </cell>
          <cell r="D3037" t="str">
            <v>ABBOTT DIAGNOSTICS</v>
          </cell>
        </row>
        <row r="3038">
          <cell r="A3038" t="str">
            <v>A05IC4J72.14</v>
          </cell>
          <cell r="B3038">
            <v>0</v>
          </cell>
          <cell r="C3038" t="str">
            <v>A05</v>
          </cell>
          <cell r="D3038" t="str">
            <v>ABBOTT DIAGNOSTICS</v>
          </cell>
        </row>
        <row r="3039">
          <cell r="A3039" t="str">
            <v>A05IC4J72.14UL</v>
          </cell>
          <cell r="B3039">
            <v>0</v>
          </cell>
          <cell r="C3039" t="str">
            <v>A05</v>
          </cell>
          <cell r="D3039" t="str">
            <v>ABBOTT DIAGNOSTICS</v>
          </cell>
        </row>
        <row r="3040">
          <cell r="A3040" t="str">
            <v>A05IC4J72.26</v>
          </cell>
          <cell r="B3040">
            <v>0</v>
          </cell>
          <cell r="C3040" t="str">
            <v>A05</v>
          </cell>
          <cell r="D3040" t="str">
            <v>ABBOTT DIAGNOSTICS</v>
          </cell>
        </row>
        <row r="3041">
          <cell r="A3041" t="str">
            <v>A05IC4J72.26UL</v>
          </cell>
          <cell r="B3041">
            <v>0</v>
          </cell>
          <cell r="C3041" t="str">
            <v>A05</v>
          </cell>
          <cell r="D3041" t="str">
            <v>ABBOTT DIAGNOSTICS</v>
          </cell>
        </row>
        <row r="3042">
          <cell r="A3042" t="str">
            <v>A05IC4J72.28</v>
          </cell>
          <cell r="B3042">
            <v>0</v>
          </cell>
          <cell r="C3042" t="str">
            <v>A05</v>
          </cell>
          <cell r="D3042" t="str">
            <v>ABBOTT DIAGNOSTICS</v>
          </cell>
        </row>
        <row r="3043">
          <cell r="A3043" t="str">
            <v>A05IC4J72.28UL</v>
          </cell>
          <cell r="B3043">
            <v>0</v>
          </cell>
          <cell r="C3043" t="str">
            <v>A05</v>
          </cell>
          <cell r="D3043" t="str">
            <v>ABBOTT DIAGNOSTICS</v>
          </cell>
        </row>
        <row r="3044">
          <cell r="A3044" t="str">
            <v>A05IC4J72.29</v>
          </cell>
          <cell r="B3044">
            <v>0</v>
          </cell>
          <cell r="C3044" t="str">
            <v>A05</v>
          </cell>
          <cell r="D3044" t="str">
            <v>ABBOTT DIAGNOSTICS</v>
          </cell>
        </row>
        <row r="3045">
          <cell r="A3045" t="str">
            <v>A05IC4J72.29UL</v>
          </cell>
          <cell r="B3045">
            <v>0</v>
          </cell>
          <cell r="C3045" t="str">
            <v>A05</v>
          </cell>
          <cell r="D3045" t="str">
            <v>ABBOTT DIAGNOSTICS</v>
          </cell>
        </row>
        <row r="3046">
          <cell r="A3046" t="str">
            <v>A05IC4J72.30</v>
          </cell>
          <cell r="B3046">
            <v>0</v>
          </cell>
          <cell r="C3046" t="str">
            <v>A05</v>
          </cell>
          <cell r="D3046" t="str">
            <v>ABBOTT DIAGNOSTICS</v>
          </cell>
        </row>
        <row r="3047">
          <cell r="A3047" t="str">
            <v>A05IC4J72.30UL</v>
          </cell>
          <cell r="B3047">
            <v>0</v>
          </cell>
          <cell r="C3047" t="str">
            <v>A05</v>
          </cell>
          <cell r="D3047" t="str">
            <v>ABBOTT DIAGNOSTICS</v>
          </cell>
        </row>
        <row r="3048">
          <cell r="A3048" t="str">
            <v>A05IC4J72.32</v>
          </cell>
          <cell r="B3048">
            <v>0</v>
          </cell>
          <cell r="C3048" t="str">
            <v>A05</v>
          </cell>
          <cell r="D3048" t="str">
            <v>ABBOTT DIAGNOSTICS</v>
          </cell>
        </row>
        <row r="3049">
          <cell r="A3049" t="str">
            <v>A05IC4J72.32UL</v>
          </cell>
          <cell r="B3049">
            <v>0</v>
          </cell>
          <cell r="C3049" t="str">
            <v>A05</v>
          </cell>
          <cell r="D3049" t="str">
            <v>ABBOTT DIAGNOSTICS</v>
          </cell>
        </row>
        <row r="3050">
          <cell r="A3050" t="str">
            <v>A05IC4J72.34</v>
          </cell>
          <cell r="B3050">
            <v>0</v>
          </cell>
          <cell r="C3050" t="str">
            <v>A05</v>
          </cell>
          <cell r="D3050" t="str">
            <v>ABBOTT DIAGNOSTICS</v>
          </cell>
        </row>
        <row r="3051">
          <cell r="A3051" t="str">
            <v>A05IC4J72.34UL</v>
          </cell>
          <cell r="B3051">
            <v>0</v>
          </cell>
          <cell r="C3051" t="str">
            <v>A05</v>
          </cell>
          <cell r="D3051" t="str">
            <v>ABBOTT DIAGNOSTICS</v>
          </cell>
        </row>
        <row r="3052">
          <cell r="A3052" t="str">
            <v>A05IC4J72.64</v>
          </cell>
          <cell r="B3052">
            <v>0</v>
          </cell>
          <cell r="C3052" t="str">
            <v>A05</v>
          </cell>
          <cell r="D3052" t="str">
            <v>ABBOTT DIAGNOSTICS</v>
          </cell>
        </row>
        <row r="3053">
          <cell r="A3053" t="str">
            <v>A05IC4J72.64UL</v>
          </cell>
          <cell r="B3053">
            <v>0</v>
          </cell>
          <cell r="C3053" t="str">
            <v>A05</v>
          </cell>
          <cell r="D3053" t="str">
            <v>ABBOTT DIAGNOSTICS</v>
          </cell>
        </row>
        <row r="3054">
          <cell r="A3054" t="str">
            <v>A05IC4J72.82</v>
          </cell>
          <cell r="B3054">
            <v>0</v>
          </cell>
          <cell r="C3054" t="str">
            <v>A05</v>
          </cell>
          <cell r="D3054" t="str">
            <v>ABBOTT DIAGNOSTICS</v>
          </cell>
        </row>
        <row r="3055">
          <cell r="A3055" t="str">
            <v>A05IC4J72.82UL</v>
          </cell>
          <cell r="B3055">
            <v>0</v>
          </cell>
          <cell r="C3055" t="str">
            <v>A05</v>
          </cell>
          <cell r="D3055" t="str">
            <v>ABBOTT DIAGNOSTICS</v>
          </cell>
        </row>
        <row r="3056">
          <cell r="A3056" t="str">
            <v>A05IC4J72.86</v>
          </cell>
          <cell r="B3056">
            <v>0</v>
          </cell>
          <cell r="C3056" t="str">
            <v>A05</v>
          </cell>
          <cell r="D3056" t="str">
            <v>ABBOTT DIAGNOSTICS</v>
          </cell>
        </row>
        <row r="3057">
          <cell r="A3057" t="str">
            <v>A05IC4J72.86UL</v>
          </cell>
          <cell r="B3057">
            <v>0</v>
          </cell>
          <cell r="C3057" t="str">
            <v>A05</v>
          </cell>
          <cell r="D3057" t="str">
            <v>ABBOTT DIAGNOSTICS</v>
          </cell>
        </row>
        <row r="3058">
          <cell r="A3058" t="str">
            <v>A05IC4J76.02</v>
          </cell>
          <cell r="B3058">
            <v>0</v>
          </cell>
          <cell r="C3058" t="str">
            <v>A05</v>
          </cell>
          <cell r="D3058" t="str">
            <v>ABBOTT DIAGNOSTICS</v>
          </cell>
        </row>
        <row r="3059">
          <cell r="A3059" t="str">
            <v>A05IC4J76.02UL</v>
          </cell>
          <cell r="B3059">
            <v>0</v>
          </cell>
          <cell r="C3059" t="str">
            <v>A05</v>
          </cell>
          <cell r="D3059" t="str">
            <v>ABBOTT DIAGNOSTICS</v>
          </cell>
        </row>
        <row r="3060">
          <cell r="A3060" t="str">
            <v>A05IC4J76.04</v>
          </cell>
          <cell r="B3060">
            <v>0</v>
          </cell>
          <cell r="C3060" t="str">
            <v>A05</v>
          </cell>
          <cell r="D3060" t="str">
            <v>ABBOTT DIAGNOSTICS</v>
          </cell>
        </row>
        <row r="3061">
          <cell r="A3061" t="str">
            <v>A05IC4J76.04UL</v>
          </cell>
          <cell r="B3061">
            <v>0</v>
          </cell>
          <cell r="C3061" t="str">
            <v>A05</v>
          </cell>
          <cell r="D3061" t="str">
            <v>ABBOTT DIAGNOSTICS</v>
          </cell>
        </row>
        <row r="3062">
          <cell r="A3062" t="str">
            <v>A05IC4J76.09</v>
          </cell>
          <cell r="B3062">
            <v>0</v>
          </cell>
          <cell r="C3062" t="str">
            <v>A05</v>
          </cell>
          <cell r="D3062" t="str">
            <v>ABBOTT DIAGNOSTICS</v>
          </cell>
        </row>
        <row r="3063">
          <cell r="A3063" t="str">
            <v>A05IC4J76.09UL</v>
          </cell>
          <cell r="B3063">
            <v>0</v>
          </cell>
          <cell r="C3063" t="str">
            <v>A05</v>
          </cell>
          <cell r="D3063" t="str">
            <v>ABBOTT DIAGNOSTICS</v>
          </cell>
        </row>
        <row r="3064">
          <cell r="A3064" t="str">
            <v>A05IC4J76.10</v>
          </cell>
          <cell r="B3064">
            <v>0</v>
          </cell>
          <cell r="C3064" t="str">
            <v>A05</v>
          </cell>
          <cell r="D3064" t="str">
            <v>ABBOTT DIAGNOSTICS</v>
          </cell>
        </row>
        <row r="3065">
          <cell r="A3065" t="str">
            <v>A05IC4J76.10UL</v>
          </cell>
          <cell r="B3065">
            <v>0</v>
          </cell>
          <cell r="C3065" t="str">
            <v>A05</v>
          </cell>
          <cell r="D3065" t="str">
            <v>ABBOTT DIAGNOSTICS</v>
          </cell>
        </row>
        <row r="3066">
          <cell r="A3066" t="str">
            <v>A05IC4J76.11</v>
          </cell>
          <cell r="B3066">
            <v>0</v>
          </cell>
          <cell r="C3066" t="str">
            <v>A05</v>
          </cell>
          <cell r="D3066" t="str">
            <v>ABBOTT DIAGNOSTICS</v>
          </cell>
        </row>
        <row r="3067">
          <cell r="A3067" t="str">
            <v>A05IC4J76.11UL</v>
          </cell>
          <cell r="B3067">
            <v>0</v>
          </cell>
          <cell r="C3067" t="str">
            <v>A05</v>
          </cell>
          <cell r="D3067" t="str">
            <v>ABBOTT DIAGNOSTICS</v>
          </cell>
        </row>
        <row r="3068">
          <cell r="A3068" t="str">
            <v>A05IC4J76.13</v>
          </cell>
          <cell r="B3068">
            <v>0</v>
          </cell>
          <cell r="C3068" t="str">
            <v>A05</v>
          </cell>
          <cell r="D3068" t="str">
            <v>ABBOTT DIAGNOSTICS</v>
          </cell>
        </row>
        <row r="3069">
          <cell r="A3069" t="str">
            <v>A05IC4J76.13UL</v>
          </cell>
          <cell r="B3069">
            <v>0</v>
          </cell>
          <cell r="C3069" t="str">
            <v>A05</v>
          </cell>
          <cell r="D3069" t="str">
            <v>ABBOTT DIAGNOSTICS</v>
          </cell>
        </row>
        <row r="3070">
          <cell r="A3070" t="str">
            <v>A05IC4J76.14</v>
          </cell>
          <cell r="B3070">
            <v>0</v>
          </cell>
          <cell r="C3070" t="str">
            <v>A05</v>
          </cell>
          <cell r="D3070" t="str">
            <v>ABBOTT DIAGNOSTICS</v>
          </cell>
        </row>
        <row r="3071">
          <cell r="A3071" t="str">
            <v>A05IC4J76.14UL</v>
          </cell>
          <cell r="B3071">
            <v>0</v>
          </cell>
          <cell r="C3071" t="str">
            <v>A05</v>
          </cell>
          <cell r="D3071" t="str">
            <v>ABBOTT DIAGNOSTICS</v>
          </cell>
        </row>
        <row r="3072">
          <cell r="A3072" t="str">
            <v>A05IC4J76.15</v>
          </cell>
          <cell r="B3072">
            <v>0</v>
          </cell>
          <cell r="C3072" t="str">
            <v>A05</v>
          </cell>
          <cell r="D3072" t="str">
            <v>ABBOTT DIAGNOSTICS</v>
          </cell>
        </row>
        <row r="3073">
          <cell r="A3073" t="str">
            <v>A05IC4J76.15UL</v>
          </cell>
          <cell r="B3073">
            <v>0</v>
          </cell>
          <cell r="C3073" t="str">
            <v>A05</v>
          </cell>
          <cell r="D3073" t="str">
            <v>ABBOTT DIAGNOSTICS</v>
          </cell>
        </row>
        <row r="3074">
          <cell r="A3074" t="str">
            <v>A05IC4J76.16</v>
          </cell>
          <cell r="B3074">
            <v>0</v>
          </cell>
          <cell r="C3074" t="str">
            <v>A05</v>
          </cell>
          <cell r="D3074" t="str">
            <v>ABBOTT DIAGNOSTICS</v>
          </cell>
        </row>
        <row r="3075">
          <cell r="A3075" t="str">
            <v>A05IC4J76.16UL</v>
          </cell>
          <cell r="B3075">
            <v>0</v>
          </cell>
          <cell r="C3075" t="str">
            <v>A05</v>
          </cell>
          <cell r="D3075" t="str">
            <v>ABBOTT DIAGNOSTICS</v>
          </cell>
        </row>
        <row r="3076">
          <cell r="A3076" t="str">
            <v>A05IC4J76.17</v>
          </cell>
          <cell r="B3076">
            <v>0</v>
          </cell>
          <cell r="C3076" t="str">
            <v>A05</v>
          </cell>
          <cell r="D3076" t="str">
            <v>ABBOTT DIAGNOSTICS</v>
          </cell>
        </row>
        <row r="3077">
          <cell r="A3077" t="str">
            <v>A05IC4J76.17UL</v>
          </cell>
          <cell r="B3077">
            <v>0</v>
          </cell>
          <cell r="C3077" t="str">
            <v>A05</v>
          </cell>
          <cell r="D3077" t="str">
            <v>ABBOTT DIAGNOSTICS</v>
          </cell>
        </row>
        <row r="3078">
          <cell r="A3078" t="str">
            <v>A05IC4J81.03</v>
          </cell>
          <cell r="B3078">
            <v>0</v>
          </cell>
          <cell r="C3078" t="str">
            <v>A05</v>
          </cell>
          <cell r="D3078" t="str">
            <v>ABBOTT DIAGNOSTICS</v>
          </cell>
        </row>
        <row r="3079">
          <cell r="A3079" t="str">
            <v>A05IC4J81.03UL</v>
          </cell>
          <cell r="B3079">
            <v>0</v>
          </cell>
          <cell r="C3079" t="str">
            <v>A05</v>
          </cell>
          <cell r="D3079" t="str">
            <v>ABBOTT DIAGNOSTICS</v>
          </cell>
        </row>
        <row r="3080">
          <cell r="A3080" t="str">
            <v>A05IC4J96.05</v>
          </cell>
          <cell r="B3080">
            <v>0</v>
          </cell>
          <cell r="C3080" t="str">
            <v>A05</v>
          </cell>
          <cell r="D3080" t="str">
            <v>ABBOTT DIAGNOSTICS</v>
          </cell>
        </row>
        <row r="3081">
          <cell r="A3081" t="str">
            <v>A05IC4J96.05UL</v>
          </cell>
          <cell r="B3081">
            <v>0</v>
          </cell>
          <cell r="C3081" t="str">
            <v>A05</v>
          </cell>
          <cell r="D3081" t="str">
            <v>ABBOTT DIAGNOSTICS</v>
          </cell>
        </row>
        <row r="3082">
          <cell r="A3082" t="str">
            <v>A05IC4J96.06</v>
          </cell>
          <cell r="B3082">
            <v>0</v>
          </cell>
          <cell r="C3082" t="str">
            <v>A05</v>
          </cell>
          <cell r="D3082" t="str">
            <v>ABBOTT DIAGNOSTICS</v>
          </cell>
        </row>
        <row r="3083">
          <cell r="A3083" t="str">
            <v>A05IC4J96.06UL</v>
          </cell>
          <cell r="B3083">
            <v>0</v>
          </cell>
          <cell r="C3083" t="str">
            <v>A05</v>
          </cell>
          <cell r="D3083" t="str">
            <v>ABBOTT DIAGNOSTICS</v>
          </cell>
        </row>
        <row r="3084">
          <cell r="A3084" t="str">
            <v>A05IC4J96.07</v>
          </cell>
          <cell r="B3084">
            <v>0</v>
          </cell>
          <cell r="C3084" t="str">
            <v>A05</v>
          </cell>
          <cell r="D3084" t="str">
            <v>ABBOTT DIAGNOSTICS</v>
          </cell>
        </row>
        <row r="3085">
          <cell r="A3085" t="str">
            <v>A05IC4J96.07UL</v>
          </cell>
          <cell r="B3085">
            <v>0</v>
          </cell>
          <cell r="C3085" t="str">
            <v>A05</v>
          </cell>
          <cell r="D3085" t="str">
            <v>ABBOTT DIAGNOSTICS</v>
          </cell>
        </row>
        <row r="3086">
          <cell r="A3086" t="str">
            <v>A05IC4J96.08</v>
          </cell>
          <cell r="B3086">
            <v>0</v>
          </cell>
          <cell r="C3086" t="str">
            <v>A05</v>
          </cell>
          <cell r="D3086" t="str">
            <v>ABBOTT DIAGNOSTICS</v>
          </cell>
        </row>
        <row r="3087">
          <cell r="A3087" t="str">
            <v>A05IC4J96.08UL</v>
          </cell>
          <cell r="B3087">
            <v>0</v>
          </cell>
          <cell r="C3087" t="str">
            <v>A05</v>
          </cell>
          <cell r="D3087" t="str">
            <v>ABBOTT DIAGNOSTICS</v>
          </cell>
        </row>
        <row r="3088">
          <cell r="A3088" t="str">
            <v>A05IC4J96.09</v>
          </cell>
          <cell r="B3088">
            <v>0</v>
          </cell>
          <cell r="C3088" t="str">
            <v>A05</v>
          </cell>
          <cell r="D3088" t="str">
            <v>ABBOTT DIAGNOSTICS</v>
          </cell>
        </row>
        <row r="3089">
          <cell r="A3089" t="str">
            <v>A05IC4J96.09UL</v>
          </cell>
          <cell r="B3089">
            <v>0</v>
          </cell>
          <cell r="C3089" t="str">
            <v>A05</v>
          </cell>
          <cell r="D3089" t="str">
            <v>ABBOTT DIAGNOSTICS</v>
          </cell>
        </row>
        <row r="3090">
          <cell r="A3090" t="str">
            <v>A05IC4J96.11</v>
          </cell>
          <cell r="B3090">
            <v>0</v>
          </cell>
          <cell r="C3090" t="str">
            <v>A05</v>
          </cell>
          <cell r="D3090" t="str">
            <v>ABBOTT DIAGNOSTICS</v>
          </cell>
        </row>
        <row r="3091">
          <cell r="A3091" t="str">
            <v>A05IC4J96.11UL</v>
          </cell>
          <cell r="B3091">
            <v>0</v>
          </cell>
          <cell r="C3091" t="str">
            <v>A05</v>
          </cell>
          <cell r="D3091" t="str">
            <v>ABBOTT DIAGNOSTICS</v>
          </cell>
        </row>
        <row r="3092">
          <cell r="A3092" t="str">
            <v>A05IC4J97.18</v>
          </cell>
          <cell r="B3092">
            <v>0</v>
          </cell>
          <cell r="C3092" t="str">
            <v>A05</v>
          </cell>
          <cell r="D3092" t="str">
            <v>ABBOTT DIAGNOSTICS</v>
          </cell>
        </row>
        <row r="3093">
          <cell r="A3093" t="str">
            <v>A05IC4J97.18UL</v>
          </cell>
          <cell r="B3093">
            <v>0</v>
          </cell>
          <cell r="C3093" t="str">
            <v>A05</v>
          </cell>
          <cell r="D3093" t="str">
            <v>ABBOTT DIAGNOSTICS</v>
          </cell>
        </row>
        <row r="3094">
          <cell r="A3094" t="str">
            <v>A05IC4J97.36</v>
          </cell>
          <cell r="B3094">
            <v>0</v>
          </cell>
          <cell r="C3094" t="str">
            <v>A05</v>
          </cell>
          <cell r="D3094" t="str">
            <v>ABBOTT DIAGNOSTICS</v>
          </cell>
        </row>
        <row r="3095">
          <cell r="A3095" t="str">
            <v>A05IC4J97.36UL</v>
          </cell>
          <cell r="B3095">
            <v>0</v>
          </cell>
          <cell r="C3095" t="str">
            <v>A05</v>
          </cell>
          <cell r="D3095" t="str">
            <v>ABBOTT DIAGNOSTICS</v>
          </cell>
        </row>
        <row r="3096">
          <cell r="A3096" t="str">
            <v>A05IC4J97.38</v>
          </cell>
          <cell r="B3096">
            <v>0</v>
          </cell>
          <cell r="C3096" t="str">
            <v>A05</v>
          </cell>
          <cell r="D3096" t="str">
            <v>ABBOTT DIAGNOSTICS</v>
          </cell>
        </row>
        <row r="3097">
          <cell r="A3097" t="str">
            <v>A05IC4J97.38UL</v>
          </cell>
          <cell r="B3097">
            <v>0</v>
          </cell>
          <cell r="C3097" t="str">
            <v>A05</v>
          </cell>
          <cell r="D3097" t="str">
            <v>ABBOTT DIAGNOSTICS</v>
          </cell>
        </row>
        <row r="3098">
          <cell r="A3098" t="str">
            <v>A05IC4J97.50</v>
          </cell>
          <cell r="B3098">
            <v>0</v>
          </cell>
          <cell r="C3098" t="str">
            <v>A05</v>
          </cell>
          <cell r="D3098" t="str">
            <v>ABBOTT DIAGNOSTICS</v>
          </cell>
        </row>
        <row r="3099">
          <cell r="A3099" t="str">
            <v>A05IC4J97.50UL</v>
          </cell>
          <cell r="B3099">
            <v>0</v>
          </cell>
          <cell r="C3099" t="str">
            <v>A05</v>
          </cell>
          <cell r="D3099" t="str">
            <v>ABBOTT DIAGNOSTICS</v>
          </cell>
        </row>
        <row r="3100">
          <cell r="A3100" t="str">
            <v>A05IC4J97.51</v>
          </cell>
          <cell r="B3100">
            <v>0</v>
          </cell>
          <cell r="C3100" t="str">
            <v>A05</v>
          </cell>
          <cell r="D3100" t="str">
            <v>ABBOTT DIAGNOSTICS</v>
          </cell>
        </row>
        <row r="3101">
          <cell r="A3101" t="str">
            <v>A05IC4J97.51UL</v>
          </cell>
          <cell r="B3101">
            <v>0</v>
          </cell>
          <cell r="C3101" t="str">
            <v>A05</v>
          </cell>
          <cell r="D3101" t="str">
            <v>ABBOTT DIAGNOSTICS</v>
          </cell>
        </row>
        <row r="3102">
          <cell r="A3102" t="str">
            <v>A05IC4J97.52</v>
          </cell>
          <cell r="B3102">
            <v>0</v>
          </cell>
          <cell r="C3102" t="str">
            <v>A05</v>
          </cell>
          <cell r="D3102" t="str">
            <v>ABBOTT DIAGNOSTICS</v>
          </cell>
        </row>
        <row r="3103">
          <cell r="A3103" t="str">
            <v>A05IC4J97.52UL</v>
          </cell>
          <cell r="B3103">
            <v>0</v>
          </cell>
          <cell r="C3103" t="str">
            <v>A05</v>
          </cell>
          <cell r="D3103" t="str">
            <v>ABBOTT DIAGNOSTICS</v>
          </cell>
        </row>
        <row r="3104">
          <cell r="A3104" t="str">
            <v>A05IC4J97.54</v>
          </cell>
          <cell r="B3104">
            <v>0</v>
          </cell>
          <cell r="C3104" t="str">
            <v>A05</v>
          </cell>
          <cell r="D3104" t="str">
            <v>ABBOTT DIAGNOSTICS</v>
          </cell>
        </row>
        <row r="3105">
          <cell r="A3105" t="str">
            <v>A05IC4J97.54UL</v>
          </cell>
          <cell r="B3105">
            <v>0</v>
          </cell>
          <cell r="C3105" t="str">
            <v>A05</v>
          </cell>
          <cell r="D3105" t="str">
            <v>ABBOTT DIAGNOSTICS</v>
          </cell>
        </row>
        <row r="3106">
          <cell r="A3106" t="str">
            <v>A05IC4J97.56</v>
          </cell>
          <cell r="B3106">
            <v>0</v>
          </cell>
          <cell r="C3106" t="str">
            <v>A05</v>
          </cell>
          <cell r="D3106" t="str">
            <v>ABBOTT DIAGNOSTICS</v>
          </cell>
        </row>
        <row r="3107">
          <cell r="A3107" t="str">
            <v>A05IC4J97.56UL</v>
          </cell>
          <cell r="B3107">
            <v>0</v>
          </cell>
          <cell r="C3107" t="str">
            <v>A05</v>
          </cell>
          <cell r="D3107" t="str">
            <v>ABBOTT DIAGNOSTICS</v>
          </cell>
        </row>
        <row r="3108">
          <cell r="A3108" t="str">
            <v>A05IC4J97.58</v>
          </cell>
          <cell r="B3108">
            <v>0</v>
          </cell>
          <cell r="C3108" t="str">
            <v>A05</v>
          </cell>
          <cell r="D3108" t="str">
            <v>ABBOTT DIAGNOSTICS</v>
          </cell>
        </row>
        <row r="3109">
          <cell r="A3109" t="str">
            <v>A05IC4J97.58UL</v>
          </cell>
          <cell r="B3109">
            <v>0</v>
          </cell>
          <cell r="C3109" t="str">
            <v>A05</v>
          </cell>
          <cell r="D3109" t="str">
            <v>ABBOTT DIAGNOSTICS</v>
          </cell>
        </row>
        <row r="3110">
          <cell r="A3110" t="str">
            <v>A05IC4J97.60</v>
          </cell>
          <cell r="B3110">
            <v>0</v>
          </cell>
          <cell r="C3110" t="str">
            <v>A05</v>
          </cell>
          <cell r="D3110" t="str">
            <v>ABBOTT DIAGNOSTICS</v>
          </cell>
        </row>
        <row r="3111">
          <cell r="A3111" t="str">
            <v>A05IC4J97.60UL</v>
          </cell>
          <cell r="B3111">
            <v>0</v>
          </cell>
          <cell r="C3111" t="str">
            <v>A05</v>
          </cell>
          <cell r="D3111" t="str">
            <v>ABBOTT DIAGNOSTICS</v>
          </cell>
        </row>
        <row r="3112">
          <cell r="A3112" t="str">
            <v>A05IC4J97.62</v>
          </cell>
          <cell r="B3112">
            <v>0</v>
          </cell>
          <cell r="C3112" t="str">
            <v>A05</v>
          </cell>
          <cell r="D3112" t="str">
            <v>ABBOTT DIAGNOSTICS</v>
          </cell>
        </row>
        <row r="3113">
          <cell r="A3113" t="str">
            <v>A05IC4J97.62UL</v>
          </cell>
          <cell r="B3113">
            <v>0</v>
          </cell>
          <cell r="C3113" t="str">
            <v>A05</v>
          </cell>
          <cell r="D3113" t="str">
            <v>ABBOTT DIAGNOSTICS</v>
          </cell>
        </row>
        <row r="3114">
          <cell r="A3114" t="str">
            <v>A05IC4N22.03</v>
          </cell>
          <cell r="B3114">
            <v>0</v>
          </cell>
          <cell r="C3114" t="str">
            <v>A05</v>
          </cell>
          <cell r="D3114" t="str">
            <v>ABBOTT DIAGNOSTICS</v>
          </cell>
        </row>
        <row r="3115">
          <cell r="A3115" t="str">
            <v>A05IC4N22.03UL</v>
          </cell>
          <cell r="B3115">
            <v>0</v>
          </cell>
          <cell r="C3115" t="str">
            <v>A05</v>
          </cell>
          <cell r="D3115" t="str">
            <v>ABBOTT DIAGNOSTICS</v>
          </cell>
        </row>
        <row r="3116">
          <cell r="A3116" t="str">
            <v>A05IC50-148332</v>
          </cell>
          <cell r="B3116">
            <v>0</v>
          </cell>
          <cell r="C3116" t="str">
            <v>A05</v>
          </cell>
          <cell r="D3116" t="str">
            <v>ABBOTT DIAGNOSTICS</v>
          </cell>
        </row>
        <row r="3117">
          <cell r="A3117" t="str">
            <v>A05IC50-148332UL</v>
          </cell>
          <cell r="B3117">
            <v>0</v>
          </cell>
          <cell r="C3117" t="str">
            <v>A05</v>
          </cell>
          <cell r="D3117" t="str">
            <v>ABBOTT DIAGNOSTICS</v>
          </cell>
        </row>
        <row r="3118">
          <cell r="A3118" t="str">
            <v>A05IC50-148333</v>
          </cell>
          <cell r="B3118">
            <v>0</v>
          </cell>
          <cell r="C3118" t="str">
            <v>A05</v>
          </cell>
          <cell r="D3118" t="str">
            <v>ABBOTT DIAGNOSTICS</v>
          </cell>
        </row>
        <row r="3119">
          <cell r="A3119" t="str">
            <v>A05IC50-148333UL</v>
          </cell>
          <cell r="B3119">
            <v>0</v>
          </cell>
          <cell r="C3119" t="str">
            <v>A05</v>
          </cell>
          <cell r="D3119" t="str">
            <v>ABBOTT DIAGNOSTICS</v>
          </cell>
        </row>
        <row r="3120">
          <cell r="A3120" t="str">
            <v>A05IC50-148336</v>
          </cell>
          <cell r="B3120">
            <v>0</v>
          </cell>
          <cell r="C3120" t="str">
            <v>A05</v>
          </cell>
          <cell r="D3120" t="str">
            <v>ABBOTT DIAGNOSTICS</v>
          </cell>
        </row>
        <row r="3121">
          <cell r="A3121" t="str">
            <v>A05IC50-148336UL</v>
          </cell>
          <cell r="B3121">
            <v>0</v>
          </cell>
          <cell r="C3121" t="str">
            <v>A05</v>
          </cell>
          <cell r="D3121" t="str">
            <v>ABBOTT DIAGNOSTICS</v>
          </cell>
        </row>
        <row r="3122">
          <cell r="A3122" t="str">
            <v>A05IC50-148337</v>
          </cell>
          <cell r="B3122">
            <v>0</v>
          </cell>
          <cell r="C3122" t="str">
            <v>A05</v>
          </cell>
          <cell r="D3122" t="str">
            <v>ABBOTT DIAGNOSTICS</v>
          </cell>
        </row>
        <row r="3123">
          <cell r="A3123" t="str">
            <v>A05IC50-148337UL</v>
          </cell>
          <cell r="B3123">
            <v>0</v>
          </cell>
          <cell r="C3123" t="str">
            <v>A05</v>
          </cell>
          <cell r="D3123" t="str">
            <v>ABBOTT DIAGNOSTICS</v>
          </cell>
        </row>
        <row r="3124">
          <cell r="A3124" t="str">
            <v>A05IC50-148338</v>
          </cell>
          <cell r="B3124">
            <v>0</v>
          </cell>
          <cell r="C3124" t="str">
            <v>A05</v>
          </cell>
          <cell r="D3124" t="str">
            <v>ABBOTT DIAGNOSTICS</v>
          </cell>
        </row>
        <row r="3125">
          <cell r="A3125" t="str">
            <v>A05IC50-148338UL</v>
          </cell>
          <cell r="B3125">
            <v>0</v>
          </cell>
          <cell r="C3125" t="str">
            <v>A05</v>
          </cell>
          <cell r="D3125" t="str">
            <v>ABBOTT DIAGNOSTICS</v>
          </cell>
        </row>
        <row r="3126">
          <cell r="A3126" t="str">
            <v>A05IC50-148352</v>
          </cell>
          <cell r="B3126">
            <v>0</v>
          </cell>
          <cell r="C3126" t="str">
            <v>A05</v>
          </cell>
          <cell r="D3126" t="str">
            <v>ABBOTT DIAGNOSTICS</v>
          </cell>
        </row>
        <row r="3127">
          <cell r="A3127" t="str">
            <v>A05IC50-148352UL</v>
          </cell>
          <cell r="B3127">
            <v>0</v>
          </cell>
          <cell r="C3127" t="str">
            <v>A05</v>
          </cell>
          <cell r="D3127" t="str">
            <v>ABBOTT DIAGNOSTICS</v>
          </cell>
        </row>
        <row r="3128">
          <cell r="A3128" t="str">
            <v>A05IC50-148356</v>
          </cell>
          <cell r="B3128">
            <v>0</v>
          </cell>
          <cell r="C3128" t="str">
            <v>A05</v>
          </cell>
          <cell r="D3128" t="str">
            <v>ABBOTT DIAGNOSTICS</v>
          </cell>
        </row>
        <row r="3129">
          <cell r="A3129" t="str">
            <v>A05IC50-148356UL</v>
          </cell>
          <cell r="B3129">
            <v>0</v>
          </cell>
          <cell r="C3129" t="str">
            <v>A05</v>
          </cell>
          <cell r="D3129" t="str">
            <v>ABBOTT DIAGNOSTICS</v>
          </cell>
        </row>
        <row r="3130">
          <cell r="A3130" t="str">
            <v>A05IC50-148357</v>
          </cell>
          <cell r="B3130">
            <v>0</v>
          </cell>
          <cell r="C3130" t="str">
            <v>A05</v>
          </cell>
          <cell r="D3130" t="str">
            <v>ABBOTT DIAGNOSTICS</v>
          </cell>
        </row>
        <row r="3131">
          <cell r="A3131" t="str">
            <v>A05IC50-148357UL</v>
          </cell>
          <cell r="B3131">
            <v>0</v>
          </cell>
          <cell r="C3131" t="str">
            <v>A05</v>
          </cell>
          <cell r="D3131" t="str">
            <v>ABBOTT DIAGNOSTICS</v>
          </cell>
        </row>
        <row r="3132">
          <cell r="A3132" t="str">
            <v>A05IC54305.01</v>
          </cell>
          <cell r="B3132">
            <v>0</v>
          </cell>
          <cell r="C3132" t="str">
            <v>A05</v>
          </cell>
          <cell r="D3132" t="str">
            <v>ABBOTT DIAGNOSTICS</v>
          </cell>
        </row>
        <row r="3133">
          <cell r="A3133" t="str">
            <v>A05IC54305.01UL</v>
          </cell>
          <cell r="B3133">
            <v>0</v>
          </cell>
          <cell r="C3133" t="str">
            <v>A05</v>
          </cell>
          <cell r="D3133" t="str">
            <v>ABBOTT DIAGNOSTICS</v>
          </cell>
        </row>
        <row r="3134">
          <cell r="A3134" t="str">
            <v>A05IC5C79.01</v>
          </cell>
          <cell r="B3134">
            <v>0</v>
          </cell>
          <cell r="C3134" t="str">
            <v>A05</v>
          </cell>
          <cell r="D3134" t="str">
            <v>ABBOTT DIAGNOSTICS</v>
          </cell>
        </row>
        <row r="3135">
          <cell r="A3135" t="str">
            <v>A05IC5C79.01UL</v>
          </cell>
          <cell r="B3135">
            <v>0</v>
          </cell>
          <cell r="C3135" t="str">
            <v>A05</v>
          </cell>
          <cell r="D3135" t="str">
            <v>ABBOTT DIAGNOSTICS</v>
          </cell>
        </row>
        <row r="3136">
          <cell r="A3136" t="str">
            <v>A05IC5C80.01</v>
          </cell>
          <cell r="B3136">
            <v>0</v>
          </cell>
          <cell r="C3136" t="str">
            <v>A05</v>
          </cell>
          <cell r="D3136" t="str">
            <v>ABBOTT DIAGNOSTICS</v>
          </cell>
        </row>
        <row r="3137">
          <cell r="A3137" t="str">
            <v>A05IC5C80.01UL</v>
          </cell>
          <cell r="B3137">
            <v>0</v>
          </cell>
          <cell r="C3137" t="str">
            <v>A05</v>
          </cell>
          <cell r="D3137" t="str">
            <v>ABBOTT DIAGNOSTICS</v>
          </cell>
        </row>
        <row r="3138">
          <cell r="A3138" t="str">
            <v>A05IC5C81.01</v>
          </cell>
          <cell r="B3138">
            <v>0</v>
          </cell>
          <cell r="C3138" t="str">
            <v>A05</v>
          </cell>
          <cell r="D3138" t="str">
            <v>ABBOTT DIAGNOSTICS</v>
          </cell>
        </row>
        <row r="3139">
          <cell r="A3139" t="str">
            <v>A05IC5C81.01UL</v>
          </cell>
          <cell r="B3139">
            <v>0</v>
          </cell>
          <cell r="C3139" t="str">
            <v>A05</v>
          </cell>
          <cell r="D3139" t="str">
            <v>ABBOTT DIAGNOSTICS</v>
          </cell>
        </row>
        <row r="3140">
          <cell r="A3140" t="str">
            <v>A05IC5C82.01</v>
          </cell>
          <cell r="B3140">
            <v>0</v>
          </cell>
          <cell r="C3140" t="str">
            <v>A05</v>
          </cell>
          <cell r="D3140" t="str">
            <v>ABBOTT DIAGNOSTICS</v>
          </cell>
        </row>
        <row r="3141">
          <cell r="A3141" t="str">
            <v>A05IC5C82.01UL</v>
          </cell>
          <cell r="B3141">
            <v>0</v>
          </cell>
          <cell r="C3141" t="str">
            <v>A05</v>
          </cell>
          <cell r="D3141" t="str">
            <v>ABBOTT DIAGNOSTICS</v>
          </cell>
        </row>
        <row r="3142">
          <cell r="A3142" t="str">
            <v>A05IC5C83.01</v>
          </cell>
          <cell r="B3142">
            <v>0</v>
          </cell>
          <cell r="C3142" t="str">
            <v>A05</v>
          </cell>
          <cell r="D3142" t="str">
            <v>ABBOTT DIAGNOSTICS</v>
          </cell>
        </row>
        <row r="3143">
          <cell r="A3143" t="str">
            <v>A05IC5C83.01UL</v>
          </cell>
          <cell r="B3143">
            <v>0</v>
          </cell>
          <cell r="C3143" t="str">
            <v>A05</v>
          </cell>
          <cell r="D3143" t="str">
            <v>ABBOTT DIAGNOSTICS</v>
          </cell>
        </row>
        <row r="3144">
          <cell r="A3144" t="str">
            <v>A05IC5D01.02</v>
          </cell>
          <cell r="B3144">
            <v>0</v>
          </cell>
          <cell r="C3144" t="str">
            <v>A05</v>
          </cell>
          <cell r="D3144" t="str">
            <v>ABBOTT DIAGNOSTICS</v>
          </cell>
        </row>
        <row r="3145">
          <cell r="A3145" t="str">
            <v>A05IC5D01.02UL</v>
          </cell>
          <cell r="B3145">
            <v>0</v>
          </cell>
          <cell r="C3145" t="str">
            <v>A05</v>
          </cell>
          <cell r="D3145" t="str">
            <v>ABBOTT DIAGNOSTICS</v>
          </cell>
        </row>
        <row r="3146">
          <cell r="A3146" t="str">
            <v>A05IC5D09.02</v>
          </cell>
          <cell r="B3146">
            <v>0</v>
          </cell>
          <cell r="C3146" t="str">
            <v>A05</v>
          </cell>
          <cell r="D3146" t="str">
            <v>ABBOTT DIAGNOSTICS</v>
          </cell>
        </row>
        <row r="3147">
          <cell r="A3147" t="str">
            <v>A05IC5D09.02UL</v>
          </cell>
          <cell r="B3147">
            <v>0</v>
          </cell>
          <cell r="C3147" t="str">
            <v>A05</v>
          </cell>
          <cell r="D3147" t="str">
            <v>ABBOTT DIAGNOSTICS</v>
          </cell>
        </row>
        <row r="3148">
          <cell r="A3148" t="str">
            <v>A05IC5D10.01</v>
          </cell>
          <cell r="B3148">
            <v>0</v>
          </cell>
          <cell r="C3148" t="str">
            <v>A05</v>
          </cell>
          <cell r="D3148" t="str">
            <v>ABBOTT DIAGNOSTICS</v>
          </cell>
        </row>
        <row r="3149">
          <cell r="A3149" t="str">
            <v>A05IC5D10.01UL</v>
          </cell>
          <cell r="B3149">
            <v>0</v>
          </cell>
          <cell r="C3149" t="str">
            <v>A05</v>
          </cell>
          <cell r="D3149" t="str">
            <v>ABBOTT DIAGNOSTICS</v>
          </cell>
        </row>
        <row r="3150">
          <cell r="A3150" t="str">
            <v>A05IC5D11.01</v>
          </cell>
          <cell r="B3150">
            <v>0</v>
          </cell>
          <cell r="C3150" t="str">
            <v>A05</v>
          </cell>
          <cell r="D3150" t="str">
            <v>ABBOTT DIAGNOSTICS</v>
          </cell>
        </row>
        <row r="3151">
          <cell r="A3151" t="str">
            <v>A05IC5D11.01UL</v>
          </cell>
          <cell r="B3151">
            <v>0</v>
          </cell>
          <cell r="C3151" t="str">
            <v>A05</v>
          </cell>
          <cell r="D3151" t="str">
            <v>ABBOTT DIAGNOSTICS</v>
          </cell>
        </row>
        <row r="3152">
          <cell r="A3152" t="str">
            <v>A05IC5D12.01</v>
          </cell>
          <cell r="B3152">
            <v>0</v>
          </cell>
          <cell r="C3152" t="str">
            <v>A05</v>
          </cell>
          <cell r="D3152" t="str">
            <v>ABBOTT DIAGNOSTICS</v>
          </cell>
        </row>
        <row r="3153">
          <cell r="A3153" t="str">
            <v>A05IC5D12.01UL</v>
          </cell>
          <cell r="B3153">
            <v>0</v>
          </cell>
          <cell r="C3153" t="str">
            <v>A05</v>
          </cell>
          <cell r="D3153" t="str">
            <v>ABBOTT DIAGNOSTICS</v>
          </cell>
        </row>
        <row r="3154">
          <cell r="A3154" t="str">
            <v>A05IC5D14.01</v>
          </cell>
          <cell r="B3154">
            <v>0</v>
          </cell>
          <cell r="C3154" t="str">
            <v>A05</v>
          </cell>
          <cell r="D3154" t="str">
            <v>ABBOTT DIAGNOSTICS</v>
          </cell>
        </row>
        <row r="3155">
          <cell r="A3155" t="str">
            <v>A05IC5D14.01UL</v>
          </cell>
          <cell r="B3155">
            <v>0</v>
          </cell>
          <cell r="C3155" t="str">
            <v>A05</v>
          </cell>
          <cell r="D3155" t="str">
            <v>ABBOTT DIAGNOSTICS</v>
          </cell>
        </row>
        <row r="3156">
          <cell r="A3156" t="str">
            <v>A05IC5D15.01</v>
          </cell>
          <cell r="B3156">
            <v>0</v>
          </cell>
          <cell r="C3156" t="str">
            <v>A05</v>
          </cell>
          <cell r="D3156" t="str">
            <v>ABBOTT DIAGNOSTICS</v>
          </cell>
        </row>
        <row r="3157">
          <cell r="A3157" t="str">
            <v>A05IC5D15.01UL</v>
          </cell>
          <cell r="B3157">
            <v>0</v>
          </cell>
          <cell r="C3157" t="str">
            <v>A05</v>
          </cell>
          <cell r="D3157" t="str">
            <v>ABBOTT DIAGNOSTICS</v>
          </cell>
        </row>
        <row r="3158">
          <cell r="A3158" t="str">
            <v>A05IC5D17.02</v>
          </cell>
          <cell r="B3158">
            <v>0</v>
          </cell>
          <cell r="C3158" t="str">
            <v>A05</v>
          </cell>
          <cell r="D3158" t="str">
            <v>ABBOTT DIAGNOSTICS</v>
          </cell>
        </row>
        <row r="3159">
          <cell r="A3159" t="str">
            <v>A05IC5D17.02UL</v>
          </cell>
          <cell r="B3159">
            <v>0</v>
          </cell>
          <cell r="C3159" t="str">
            <v>A05</v>
          </cell>
          <cell r="D3159" t="str">
            <v>ABBOTT DIAGNOSTICS</v>
          </cell>
        </row>
        <row r="3160">
          <cell r="A3160" t="str">
            <v>A05IC5D18.02</v>
          </cell>
          <cell r="B3160">
            <v>0</v>
          </cell>
          <cell r="C3160" t="str">
            <v>A05</v>
          </cell>
          <cell r="D3160" t="str">
            <v>ABBOTT DIAGNOSTICS</v>
          </cell>
        </row>
        <row r="3161">
          <cell r="A3161" t="str">
            <v>A05IC5D18.02UL</v>
          </cell>
          <cell r="B3161">
            <v>0</v>
          </cell>
          <cell r="C3161" t="str">
            <v>A05</v>
          </cell>
          <cell r="D3161" t="str">
            <v>ABBOTT DIAGNOSTICS</v>
          </cell>
        </row>
        <row r="3162">
          <cell r="A3162" t="str">
            <v>A05IC5D20.02</v>
          </cell>
          <cell r="B3162">
            <v>0</v>
          </cell>
          <cell r="C3162" t="str">
            <v>A05</v>
          </cell>
          <cell r="D3162" t="str">
            <v>ABBOTT DIAGNOSTICS</v>
          </cell>
        </row>
        <row r="3163">
          <cell r="A3163" t="str">
            <v>A05IC5D20.02UL</v>
          </cell>
          <cell r="B3163">
            <v>0</v>
          </cell>
          <cell r="C3163" t="str">
            <v>A05</v>
          </cell>
          <cell r="D3163" t="str">
            <v>ABBOTT DIAGNOSTICS</v>
          </cell>
        </row>
        <row r="3164">
          <cell r="A3164" t="str">
            <v>A05IC5D22.01</v>
          </cell>
          <cell r="B3164">
            <v>0</v>
          </cell>
          <cell r="C3164" t="str">
            <v>A05</v>
          </cell>
          <cell r="D3164" t="str">
            <v>ABBOTT DIAGNOSTICS</v>
          </cell>
        </row>
        <row r="3165">
          <cell r="A3165" t="str">
            <v>A05IC5D22.01UL</v>
          </cell>
          <cell r="B3165">
            <v>0</v>
          </cell>
          <cell r="C3165" t="str">
            <v>A05</v>
          </cell>
          <cell r="D3165" t="str">
            <v>ABBOTT DIAGNOSTICS</v>
          </cell>
        </row>
        <row r="3166">
          <cell r="A3166" t="str">
            <v>A05IC5D23.01</v>
          </cell>
          <cell r="B3166">
            <v>0</v>
          </cell>
          <cell r="C3166" t="str">
            <v>A05</v>
          </cell>
          <cell r="D3166" t="str">
            <v>ABBOTT DIAGNOSTICS</v>
          </cell>
        </row>
        <row r="3167">
          <cell r="A3167" t="str">
            <v>A05IC5D23.01UL</v>
          </cell>
          <cell r="B3167">
            <v>0</v>
          </cell>
          <cell r="C3167" t="str">
            <v>A05</v>
          </cell>
          <cell r="D3167" t="str">
            <v>ABBOTT DIAGNOSTICS</v>
          </cell>
        </row>
        <row r="3168">
          <cell r="A3168" t="str">
            <v>A05IC5D23.02</v>
          </cell>
          <cell r="B3168">
            <v>0</v>
          </cell>
          <cell r="C3168" t="str">
            <v>A05</v>
          </cell>
          <cell r="D3168" t="str">
            <v>ABBOTT DIAGNOSTICS</v>
          </cell>
        </row>
        <row r="3169">
          <cell r="A3169" t="str">
            <v>A05IC5D23.02UL</v>
          </cell>
          <cell r="B3169">
            <v>0</v>
          </cell>
          <cell r="C3169" t="str">
            <v>A05</v>
          </cell>
          <cell r="D3169" t="str">
            <v>ABBOTT DIAGNOSTICS</v>
          </cell>
        </row>
        <row r="3170">
          <cell r="A3170" t="str">
            <v>A05IC5D24.01</v>
          </cell>
          <cell r="B3170">
            <v>0</v>
          </cell>
          <cell r="C3170" t="str">
            <v>A05</v>
          </cell>
          <cell r="D3170" t="str">
            <v>ABBOTT DIAGNOSTICS</v>
          </cell>
        </row>
        <row r="3171">
          <cell r="A3171" t="str">
            <v>A05IC5D24.01UL</v>
          </cell>
          <cell r="B3171">
            <v>0</v>
          </cell>
          <cell r="C3171" t="str">
            <v>A05</v>
          </cell>
          <cell r="D3171" t="str">
            <v>ABBOTT DIAGNOSTICS</v>
          </cell>
        </row>
        <row r="3172">
          <cell r="A3172" t="str">
            <v>A05IC5D27.02</v>
          </cell>
          <cell r="B3172">
            <v>0</v>
          </cell>
          <cell r="C3172" t="str">
            <v>A05</v>
          </cell>
          <cell r="D3172" t="str">
            <v>ABBOTT DIAGNOSTICS</v>
          </cell>
        </row>
        <row r="3173">
          <cell r="A3173" t="str">
            <v>A05IC5D27.02UL</v>
          </cell>
          <cell r="B3173">
            <v>0</v>
          </cell>
          <cell r="C3173" t="str">
            <v>A05</v>
          </cell>
          <cell r="D3173" t="str">
            <v>ABBOTT DIAGNOSTICS</v>
          </cell>
        </row>
        <row r="3174">
          <cell r="A3174" t="str">
            <v>A05IC5D39.02</v>
          </cell>
          <cell r="B3174">
            <v>0</v>
          </cell>
          <cell r="C3174" t="str">
            <v>A05</v>
          </cell>
          <cell r="D3174" t="str">
            <v>ABBOTT DIAGNOSTICS</v>
          </cell>
        </row>
        <row r="3175">
          <cell r="A3175" t="str">
            <v>A05IC5D39.02UL</v>
          </cell>
          <cell r="B3175">
            <v>0</v>
          </cell>
          <cell r="C3175" t="str">
            <v>A05</v>
          </cell>
          <cell r="D3175" t="str">
            <v>ABBOTT DIAGNOSTICS</v>
          </cell>
        </row>
        <row r="3176">
          <cell r="A3176" t="str">
            <v>A05IC5D42.01</v>
          </cell>
          <cell r="B3176">
            <v>0</v>
          </cell>
          <cell r="C3176" t="str">
            <v>A05</v>
          </cell>
          <cell r="D3176" t="str">
            <v>ABBOTT DIAGNOSTICS</v>
          </cell>
        </row>
        <row r="3177">
          <cell r="A3177" t="str">
            <v>A05IC5D42.01UL</v>
          </cell>
          <cell r="B3177">
            <v>0</v>
          </cell>
          <cell r="C3177" t="str">
            <v>A05</v>
          </cell>
          <cell r="D3177" t="str">
            <v>ABBOTT DIAGNOSTICS</v>
          </cell>
        </row>
        <row r="3178">
          <cell r="A3178" t="str">
            <v>A05IC5D44.01</v>
          </cell>
          <cell r="B3178">
            <v>0</v>
          </cell>
          <cell r="C3178" t="str">
            <v>A05</v>
          </cell>
          <cell r="D3178" t="str">
            <v>ABBOTT DIAGNOSTICS</v>
          </cell>
        </row>
        <row r="3179">
          <cell r="A3179" t="str">
            <v>A05IC5D44.01UL</v>
          </cell>
          <cell r="B3179">
            <v>0</v>
          </cell>
          <cell r="C3179" t="str">
            <v>A05</v>
          </cell>
          <cell r="D3179" t="str">
            <v>ABBOTT DIAGNOSTICS</v>
          </cell>
        </row>
        <row r="3180">
          <cell r="A3180" t="str">
            <v>A05IC5D52.02</v>
          </cell>
          <cell r="B3180">
            <v>0</v>
          </cell>
          <cell r="C3180" t="str">
            <v>A05</v>
          </cell>
          <cell r="D3180" t="str">
            <v>ABBOTT DIAGNOSTICS</v>
          </cell>
        </row>
        <row r="3181">
          <cell r="A3181" t="str">
            <v>A05IC5D52.02UL</v>
          </cell>
          <cell r="B3181">
            <v>0</v>
          </cell>
          <cell r="C3181" t="str">
            <v>A05</v>
          </cell>
          <cell r="D3181" t="str">
            <v>ABBOTT DIAGNOSTICS</v>
          </cell>
        </row>
        <row r="3182">
          <cell r="A3182" t="str">
            <v>A05IC5D53.01</v>
          </cell>
          <cell r="B3182">
            <v>0</v>
          </cell>
          <cell r="C3182" t="str">
            <v>A05</v>
          </cell>
          <cell r="D3182" t="str">
            <v>ABBOTT DIAGNOSTICS</v>
          </cell>
        </row>
        <row r="3183">
          <cell r="A3183" t="str">
            <v>A05IC5D53.01UL</v>
          </cell>
          <cell r="B3183">
            <v>0</v>
          </cell>
          <cell r="C3183" t="str">
            <v>A05</v>
          </cell>
          <cell r="D3183" t="str">
            <v>ABBOTT DIAGNOSTICS</v>
          </cell>
        </row>
        <row r="3184">
          <cell r="A3184" t="str">
            <v>A05IC5D61.02</v>
          </cell>
          <cell r="B3184">
            <v>0</v>
          </cell>
          <cell r="C3184" t="str">
            <v>A05</v>
          </cell>
          <cell r="D3184" t="str">
            <v>ABBOTT DIAGNOSTICS</v>
          </cell>
        </row>
        <row r="3185">
          <cell r="A3185" t="str">
            <v>A05IC5D61.02UL</v>
          </cell>
          <cell r="B3185">
            <v>0</v>
          </cell>
          <cell r="C3185" t="str">
            <v>A05</v>
          </cell>
          <cell r="D3185" t="str">
            <v>ABBOTT DIAGNOSTICS</v>
          </cell>
        </row>
        <row r="3186">
          <cell r="A3186" t="str">
            <v>A05IC5D67.02</v>
          </cell>
          <cell r="B3186">
            <v>0</v>
          </cell>
          <cell r="C3186" t="str">
            <v>A05</v>
          </cell>
          <cell r="D3186" t="str">
            <v>ABBOTT DIAGNOSTICS</v>
          </cell>
        </row>
        <row r="3187">
          <cell r="A3187" t="str">
            <v>A05IC5D67.02UL</v>
          </cell>
          <cell r="B3187">
            <v>0</v>
          </cell>
          <cell r="C3187" t="str">
            <v>A05</v>
          </cell>
          <cell r="D3187" t="str">
            <v>ABBOTT DIAGNOSTICS</v>
          </cell>
        </row>
        <row r="3188">
          <cell r="A3188" t="str">
            <v>A05IC5E13.01</v>
          </cell>
          <cell r="B3188">
            <v>0</v>
          </cell>
          <cell r="C3188" t="str">
            <v>A05</v>
          </cell>
          <cell r="D3188" t="str">
            <v>ABBOTT DIAGNOSTICS</v>
          </cell>
        </row>
        <row r="3189">
          <cell r="A3189" t="str">
            <v>A05IC5E13.01UL</v>
          </cell>
          <cell r="B3189">
            <v>0</v>
          </cell>
          <cell r="C3189" t="str">
            <v>A05</v>
          </cell>
          <cell r="D3189" t="str">
            <v>ABBOTT DIAGNOSTICS</v>
          </cell>
        </row>
        <row r="3190">
          <cell r="A3190" t="str">
            <v>A05IC5E15.01</v>
          </cell>
          <cell r="B3190">
            <v>0</v>
          </cell>
          <cell r="C3190" t="str">
            <v>A05</v>
          </cell>
          <cell r="D3190" t="str">
            <v>ABBOTT DIAGNOSTICS</v>
          </cell>
        </row>
        <row r="3191">
          <cell r="A3191" t="str">
            <v>A05IC5E15.01UL</v>
          </cell>
          <cell r="B3191">
            <v>0</v>
          </cell>
          <cell r="C3191" t="str">
            <v>A05</v>
          </cell>
          <cell r="D3191" t="str">
            <v>ABBOTT DIAGNOSTICS</v>
          </cell>
        </row>
        <row r="3192">
          <cell r="A3192" t="str">
            <v>A05IC5F47.07</v>
          </cell>
          <cell r="B3192">
            <v>0</v>
          </cell>
          <cell r="C3192" t="str">
            <v>A05</v>
          </cell>
          <cell r="D3192" t="str">
            <v>ABBOTT DIAGNOSTICS</v>
          </cell>
        </row>
        <row r="3193">
          <cell r="A3193" t="str">
            <v>A05IC5F47.07UL</v>
          </cell>
          <cell r="B3193">
            <v>0</v>
          </cell>
          <cell r="C3193" t="str">
            <v>A05</v>
          </cell>
          <cell r="D3193" t="str">
            <v>ABBOTT DIAGNOSTICS</v>
          </cell>
        </row>
        <row r="3194">
          <cell r="A3194" t="str">
            <v>A05IC5F48.06</v>
          </cell>
          <cell r="B3194">
            <v>0</v>
          </cell>
          <cell r="C3194" t="str">
            <v>A05</v>
          </cell>
          <cell r="D3194" t="str">
            <v>ABBOTT DIAGNOSTICS</v>
          </cell>
        </row>
        <row r="3195">
          <cell r="A3195" t="str">
            <v>A05IC5F48.06UL</v>
          </cell>
          <cell r="B3195">
            <v>0</v>
          </cell>
          <cell r="C3195" t="str">
            <v>A05</v>
          </cell>
          <cell r="D3195" t="str">
            <v>ABBOTT DIAGNOSTICS</v>
          </cell>
        </row>
        <row r="3196">
          <cell r="A3196" t="str">
            <v>A05IC5H00.02</v>
          </cell>
          <cell r="B3196">
            <v>0</v>
          </cell>
          <cell r="C3196" t="str">
            <v>A05</v>
          </cell>
          <cell r="D3196" t="str">
            <v>ABBOTT DIAGNOSTICS</v>
          </cell>
        </row>
        <row r="3197">
          <cell r="A3197" t="str">
            <v>A05IC5H00.02UL</v>
          </cell>
          <cell r="B3197">
            <v>0</v>
          </cell>
          <cell r="C3197" t="str">
            <v>A05</v>
          </cell>
          <cell r="D3197" t="str">
            <v>ABBOTT DIAGNOSTICS</v>
          </cell>
        </row>
        <row r="3198">
          <cell r="A3198" t="str">
            <v>A05IC5H00.04</v>
          </cell>
          <cell r="B3198">
            <v>0</v>
          </cell>
          <cell r="C3198" t="str">
            <v>A05</v>
          </cell>
          <cell r="D3198" t="str">
            <v>ABBOTT DIAGNOSTICS</v>
          </cell>
        </row>
        <row r="3199">
          <cell r="A3199" t="str">
            <v>A05IC5H00.04UL</v>
          </cell>
          <cell r="B3199">
            <v>0</v>
          </cell>
          <cell r="C3199" t="str">
            <v>A05</v>
          </cell>
          <cell r="D3199" t="str">
            <v>ABBOTT DIAGNOSTICS</v>
          </cell>
        </row>
        <row r="3200">
          <cell r="A3200" t="str">
            <v>A05IC5H00.05</v>
          </cell>
          <cell r="B3200">
            <v>0</v>
          </cell>
          <cell r="C3200" t="str">
            <v>A05</v>
          </cell>
          <cell r="D3200" t="str">
            <v>ABBOTT DIAGNOSTICS</v>
          </cell>
        </row>
        <row r="3201">
          <cell r="A3201" t="str">
            <v>A05IC5H00.05UL</v>
          </cell>
          <cell r="B3201">
            <v>0</v>
          </cell>
          <cell r="C3201" t="str">
            <v>A05</v>
          </cell>
          <cell r="D3201" t="str">
            <v>ABBOTT DIAGNOSTICS</v>
          </cell>
        </row>
        <row r="3202">
          <cell r="A3202" t="str">
            <v>A05IC5H29.04</v>
          </cell>
          <cell r="B3202">
            <v>0</v>
          </cell>
          <cell r="C3202" t="str">
            <v>A05</v>
          </cell>
          <cell r="D3202" t="str">
            <v>ABBOTT DIAGNOSTICS</v>
          </cell>
        </row>
        <row r="3203">
          <cell r="A3203" t="str">
            <v>A05IC5H29.04UL</v>
          </cell>
          <cell r="B3203">
            <v>0</v>
          </cell>
          <cell r="C3203" t="str">
            <v>A05</v>
          </cell>
          <cell r="D3203" t="str">
            <v>ABBOTT DIAGNOSTICS</v>
          </cell>
        </row>
        <row r="3204">
          <cell r="A3204" t="str">
            <v>A05IC5M71.01</v>
          </cell>
          <cell r="B3204">
            <v>0</v>
          </cell>
          <cell r="C3204" t="str">
            <v>A05</v>
          </cell>
          <cell r="D3204" t="str">
            <v>ABBOTT DIAGNOSTICS</v>
          </cell>
        </row>
        <row r="3205">
          <cell r="A3205" t="str">
            <v>A05IC5M71.01UL</v>
          </cell>
          <cell r="B3205">
            <v>0</v>
          </cell>
          <cell r="C3205" t="str">
            <v>A05</v>
          </cell>
          <cell r="D3205" t="str">
            <v>ABBOTT DIAGNOSTICS</v>
          </cell>
        </row>
        <row r="3206">
          <cell r="A3206" t="str">
            <v>A05IC6208.18</v>
          </cell>
          <cell r="B3206">
            <v>0</v>
          </cell>
          <cell r="C3206" t="str">
            <v>A05</v>
          </cell>
          <cell r="D3206" t="str">
            <v>ABBOTT DIAGNOSTICS</v>
          </cell>
        </row>
        <row r="3207">
          <cell r="A3207" t="str">
            <v>A05IC6208.18UL</v>
          </cell>
          <cell r="B3207">
            <v>0</v>
          </cell>
          <cell r="C3207" t="str">
            <v>A05</v>
          </cell>
          <cell r="D3207" t="str">
            <v>ABBOTT DIAGNOSTICS</v>
          </cell>
        </row>
        <row r="3208">
          <cell r="A3208" t="str">
            <v>A05IC6208.20</v>
          </cell>
          <cell r="B3208">
            <v>0</v>
          </cell>
          <cell r="C3208" t="str">
            <v>A05</v>
          </cell>
          <cell r="D3208" t="str">
            <v>ABBOTT DIAGNOSTICS</v>
          </cell>
        </row>
        <row r="3209">
          <cell r="A3209" t="str">
            <v>A05IC6208.20UL</v>
          </cell>
          <cell r="B3209">
            <v>0</v>
          </cell>
          <cell r="C3209" t="str">
            <v>A05</v>
          </cell>
          <cell r="D3209" t="str">
            <v>ABBOTT DIAGNOSTICS</v>
          </cell>
        </row>
        <row r="3210">
          <cell r="A3210" t="str">
            <v>A05IC6208.21</v>
          </cell>
          <cell r="B3210">
            <v>0</v>
          </cell>
          <cell r="C3210" t="str">
            <v>A05</v>
          </cell>
          <cell r="D3210" t="str">
            <v>ABBOTT DIAGNOSTICS</v>
          </cell>
        </row>
        <row r="3211">
          <cell r="A3211" t="str">
            <v>A05IC6208.21UL</v>
          </cell>
          <cell r="B3211">
            <v>0</v>
          </cell>
          <cell r="C3211" t="str">
            <v>A05</v>
          </cell>
          <cell r="D3211" t="str">
            <v>ABBOTT DIAGNOSTICS</v>
          </cell>
        </row>
        <row r="3212">
          <cell r="A3212" t="str">
            <v>A05IC6208.23</v>
          </cell>
          <cell r="B3212">
            <v>0</v>
          </cell>
          <cell r="C3212" t="str">
            <v>A05</v>
          </cell>
          <cell r="D3212" t="str">
            <v>ABBOTT DIAGNOSTICS</v>
          </cell>
        </row>
        <row r="3213">
          <cell r="A3213" t="str">
            <v>A05IC6208.23UL</v>
          </cell>
          <cell r="B3213">
            <v>0</v>
          </cell>
          <cell r="C3213" t="str">
            <v>A05</v>
          </cell>
          <cell r="D3213" t="str">
            <v>ABBOTT DIAGNOSTICS</v>
          </cell>
        </row>
        <row r="3214">
          <cell r="A3214" t="str">
            <v>A05IC6208.26</v>
          </cell>
          <cell r="B3214">
            <v>0</v>
          </cell>
          <cell r="C3214" t="str">
            <v>A05</v>
          </cell>
          <cell r="D3214" t="str">
            <v>ABBOTT DIAGNOSTICS</v>
          </cell>
        </row>
        <row r="3215">
          <cell r="A3215" t="str">
            <v>A05IC6208.26UL</v>
          </cell>
          <cell r="B3215">
            <v>0</v>
          </cell>
          <cell r="C3215" t="str">
            <v>A05</v>
          </cell>
          <cell r="D3215" t="str">
            <v>ABBOTT DIAGNOSTICS</v>
          </cell>
        </row>
        <row r="3216">
          <cell r="A3216" t="str">
            <v>A05IC6208.32</v>
          </cell>
          <cell r="B3216">
            <v>0</v>
          </cell>
          <cell r="C3216" t="str">
            <v>A05</v>
          </cell>
          <cell r="D3216" t="str">
            <v>ABBOTT DIAGNOSTICS</v>
          </cell>
        </row>
        <row r="3217">
          <cell r="A3217" t="str">
            <v>A05IC6208.32UL</v>
          </cell>
          <cell r="B3217">
            <v>0</v>
          </cell>
          <cell r="C3217" t="str">
            <v>A05</v>
          </cell>
          <cell r="D3217" t="str">
            <v>ABBOTT DIAGNOSTICS</v>
          </cell>
        </row>
        <row r="3218">
          <cell r="A3218" t="str">
            <v>A05IC6208.35</v>
          </cell>
          <cell r="B3218">
            <v>0</v>
          </cell>
          <cell r="C3218" t="str">
            <v>A05</v>
          </cell>
          <cell r="D3218" t="str">
            <v>ABBOTT DIAGNOSTICS</v>
          </cell>
        </row>
        <row r="3219">
          <cell r="A3219" t="str">
            <v>A05IC6208.35UL</v>
          </cell>
          <cell r="B3219">
            <v>0</v>
          </cell>
          <cell r="C3219" t="str">
            <v>A05</v>
          </cell>
          <cell r="D3219" t="str">
            <v>ABBOTT DIAGNOSTICS</v>
          </cell>
        </row>
        <row r="3220">
          <cell r="A3220" t="str">
            <v>A05IC6208.36</v>
          </cell>
          <cell r="B3220">
            <v>0</v>
          </cell>
          <cell r="C3220" t="str">
            <v>A05</v>
          </cell>
          <cell r="D3220" t="str">
            <v>ABBOTT DIAGNOSTICS</v>
          </cell>
        </row>
        <row r="3221">
          <cell r="A3221" t="str">
            <v>A05IC6208.36UL</v>
          </cell>
          <cell r="B3221">
            <v>0</v>
          </cell>
          <cell r="C3221" t="str">
            <v>A05</v>
          </cell>
          <cell r="D3221" t="str">
            <v>ABBOTT DIAGNOSTICS</v>
          </cell>
        </row>
        <row r="3222">
          <cell r="A3222" t="str">
            <v>A05IC6208.52</v>
          </cell>
          <cell r="B3222">
            <v>0</v>
          </cell>
          <cell r="C3222" t="str">
            <v>A05</v>
          </cell>
          <cell r="D3222" t="str">
            <v>ABBOTT DIAGNOSTICS</v>
          </cell>
        </row>
        <row r="3223">
          <cell r="A3223" t="str">
            <v>A05IC6208.52UL</v>
          </cell>
          <cell r="B3223">
            <v>0</v>
          </cell>
          <cell r="C3223" t="str">
            <v>A05</v>
          </cell>
          <cell r="D3223" t="str">
            <v>ABBOTT DIAGNOSTICS</v>
          </cell>
        </row>
        <row r="3224">
          <cell r="A3224" t="str">
            <v>A05IC6208.61</v>
          </cell>
          <cell r="B3224">
            <v>0</v>
          </cell>
          <cell r="C3224" t="str">
            <v>A05</v>
          </cell>
          <cell r="D3224" t="str">
            <v>ABBOTT DIAGNOSTICS</v>
          </cell>
        </row>
        <row r="3225">
          <cell r="A3225" t="str">
            <v>A05IC6208.61UL</v>
          </cell>
          <cell r="B3225">
            <v>0</v>
          </cell>
          <cell r="C3225" t="str">
            <v>A05</v>
          </cell>
          <cell r="D3225" t="str">
            <v>ABBOTT DIAGNOSTICS</v>
          </cell>
        </row>
        <row r="3226">
          <cell r="A3226" t="str">
            <v>A05IC6208.75</v>
          </cell>
          <cell r="B3226">
            <v>0</v>
          </cell>
          <cell r="C3226" t="str">
            <v>A05</v>
          </cell>
          <cell r="D3226" t="str">
            <v>ABBOTT DIAGNOSTICS</v>
          </cell>
        </row>
        <row r="3227">
          <cell r="A3227" t="str">
            <v>A05IC6208.75UL</v>
          </cell>
          <cell r="B3227">
            <v>0</v>
          </cell>
          <cell r="C3227" t="str">
            <v>A05</v>
          </cell>
          <cell r="D3227" t="str">
            <v>ABBOTT DIAGNOSTICS</v>
          </cell>
        </row>
        <row r="3228">
          <cell r="A3228" t="str">
            <v>A05IC6208.88</v>
          </cell>
          <cell r="B3228">
            <v>0</v>
          </cell>
          <cell r="C3228" t="str">
            <v>A05</v>
          </cell>
          <cell r="D3228" t="str">
            <v>ABBOTT DIAGNOSTICS</v>
          </cell>
        </row>
        <row r="3229">
          <cell r="A3229" t="str">
            <v>A05IC6208.88UL</v>
          </cell>
          <cell r="B3229">
            <v>0</v>
          </cell>
          <cell r="C3229" t="str">
            <v>A05</v>
          </cell>
          <cell r="D3229" t="str">
            <v>ABBOTT DIAGNOSTICS</v>
          </cell>
        </row>
        <row r="3230">
          <cell r="A3230" t="str">
            <v>A05IC6258.86</v>
          </cell>
          <cell r="B3230">
            <v>0</v>
          </cell>
          <cell r="C3230" t="str">
            <v>A05</v>
          </cell>
          <cell r="D3230" t="str">
            <v>ABBOTT DIAGNOSTICS</v>
          </cell>
        </row>
        <row r="3231">
          <cell r="A3231" t="str">
            <v>A05IC6258.86UL</v>
          </cell>
          <cell r="B3231">
            <v>0</v>
          </cell>
          <cell r="C3231" t="str">
            <v>A05</v>
          </cell>
          <cell r="D3231" t="str">
            <v>ABBOTT DIAGNOSTICS</v>
          </cell>
        </row>
        <row r="3232">
          <cell r="A3232" t="str">
            <v>A05IC6262.07</v>
          </cell>
          <cell r="B3232">
            <v>0</v>
          </cell>
          <cell r="C3232" t="str">
            <v>A05</v>
          </cell>
          <cell r="D3232" t="str">
            <v>ABBOTT DIAGNOSTICS</v>
          </cell>
        </row>
        <row r="3233">
          <cell r="A3233" t="str">
            <v>A05IC6262.07UL</v>
          </cell>
          <cell r="B3233">
            <v>0</v>
          </cell>
          <cell r="C3233" t="str">
            <v>A05</v>
          </cell>
          <cell r="D3233" t="str">
            <v>ABBOTT DIAGNOSTICS</v>
          </cell>
        </row>
        <row r="3234">
          <cell r="A3234" t="str">
            <v>A05IC6A36.04</v>
          </cell>
          <cell r="B3234">
            <v>0</v>
          </cell>
          <cell r="C3234" t="str">
            <v>A05</v>
          </cell>
          <cell r="D3234" t="str">
            <v>ABBOTT DIAGNOSTICS</v>
          </cell>
        </row>
        <row r="3235">
          <cell r="A3235" t="str">
            <v>A05IC6A36.04UL</v>
          </cell>
          <cell r="B3235">
            <v>0</v>
          </cell>
          <cell r="C3235" t="str">
            <v>A05</v>
          </cell>
          <cell r="D3235" t="str">
            <v>ABBOTT DIAGNOSTICS</v>
          </cell>
        </row>
        <row r="3236">
          <cell r="A3236" t="str">
            <v>A05IC6A36.19</v>
          </cell>
          <cell r="B3236">
            <v>0</v>
          </cell>
          <cell r="C3236" t="str">
            <v>A05</v>
          </cell>
          <cell r="D3236" t="str">
            <v>ABBOTT DIAGNOSTICS</v>
          </cell>
        </row>
        <row r="3237">
          <cell r="A3237" t="str">
            <v>A05IC6A36.19UL</v>
          </cell>
          <cell r="B3237">
            <v>0</v>
          </cell>
          <cell r="C3237" t="str">
            <v>A05</v>
          </cell>
          <cell r="D3237" t="str">
            <v>ABBOTT DIAGNOSTICS</v>
          </cell>
        </row>
        <row r="3238">
          <cell r="A3238" t="str">
            <v>A05IC6A36.21</v>
          </cell>
          <cell r="B3238">
            <v>0</v>
          </cell>
          <cell r="C3238" t="str">
            <v>A05</v>
          </cell>
          <cell r="D3238" t="str">
            <v>ABBOTT DIAGNOSTICS</v>
          </cell>
        </row>
        <row r="3239">
          <cell r="A3239" t="str">
            <v>A05IC6A36.21UL</v>
          </cell>
          <cell r="B3239">
            <v>0</v>
          </cell>
          <cell r="C3239" t="str">
            <v>A05</v>
          </cell>
          <cell r="D3239" t="str">
            <v>ABBOTT DIAGNOSTICS</v>
          </cell>
        </row>
        <row r="3240">
          <cell r="A3240" t="str">
            <v>A05IC6A36.22</v>
          </cell>
          <cell r="B3240">
            <v>0</v>
          </cell>
          <cell r="C3240" t="str">
            <v>A05</v>
          </cell>
          <cell r="D3240" t="str">
            <v>ABBOTT DIAGNOSTICS</v>
          </cell>
        </row>
        <row r="3241">
          <cell r="A3241" t="str">
            <v>A05IC6A36.22UL</v>
          </cell>
          <cell r="B3241">
            <v>0</v>
          </cell>
          <cell r="C3241" t="str">
            <v>A05</v>
          </cell>
          <cell r="D3241" t="str">
            <v>ABBOTT DIAGNOSTICS</v>
          </cell>
        </row>
        <row r="3242">
          <cell r="A3242" t="str">
            <v>A05IC6A36.25</v>
          </cell>
          <cell r="B3242">
            <v>0</v>
          </cell>
          <cell r="C3242" t="str">
            <v>A05</v>
          </cell>
          <cell r="D3242" t="str">
            <v>ABBOTT DIAGNOSTICS</v>
          </cell>
        </row>
        <row r="3243">
          <cell r="A3243" t="str">
            <v>A05IC6A36.25UL</v>
          </cell>
          <cell r="B3243">
            <v>0</v>
          </cell>
          <cell r="C3243" t="str">
            <v>A05</v>
          </cell>
          <cell r="D3243" t="str">
            <v>ABBOTT DIAGNOSTICS</v>
          </cell>
        </row>
        <row r="3244">
          <cell r="A3244" t="str">
            <v>A05IC6A36.26</v>
          </cell>
          <cell r="B3244">
            <v>0</v>
          </cell>
          <cell r="C3244" t="str">
            <v>A05</v>
          </cell>
          <cell r="D3244" t="str">
            <v>ABBOTT DIAGNOSTICS</v>
          </cell>
        </row>
        <row r="3245">
          <cell r="A3245" t="str">
            <v>A05IC6A36.26UL</v>
          </cell>
          <cell r="B3245">
            <v>0</v>
          </cell>
          <cell r="C3245" t="str">
            <v>A05</v>
          </cell>
          <cell r="D3245" t="str">
            <v>ABBOTT DIAGNOSTICS</v>
          </cell>
        </row>
        <row r="3246">
          <cell r="A3246" t="str">
            <v>A05IC6A36.27</v>
          </cell>
          <cell r="B3246">
            <v>0</v>
          </cell>
          <cell r="C3246" t="str">
            <v>A05</v>
          </cell>
          <cell r="D3246" t="str">
            <v>ABBOTT DIAGNOSTICS</v>
          </cell>
        </row>
        <row r="3247">
          <cell r="A3247" t="str">
            <v>A05IC6A36.27UL</v>
          </cell>
          <cell r="B3247">
            <v>0</v>
          </cell>
          <cell r="C3247" t="str">
            <v>A05</v>
          </cell>
          <cell r="D3247" t="str">
            <v>ABBOTT DIAGNOSTICS</v>
          </cell>
        </row>
        <row r="3248">
          <cell r="A3248" t="str">
            <v>A05IC6A36.31</v>
          </cell>
          <cell r="B3248">
            <v>0</v>
          </cell>
          <cell r="C3248" t="str">
            <v>A05</v>
          </cell>
          <cell r="D3248" t="str">
            <v>ABBOTT DIAGNOSTICS</v>
          </cell>
        </row>
        <row r="3249">
          <cell r="A3249" t="str">
            <v>A05IC6A36.31UL</v>
          </cell>
          <cell r="B3249">
            <v>0</v>
          </cell>
          <cell r="C3249" t="str">
            <v>A05</v>
          </cell>
          <cell r="D3249" t="str">
            <v>ABBOTT DIAGNOSTICS</v>
          </cell>
        </row>
        <row r="3250">
          <cell r="A3250" t="str">
            <v>A05IC6A36.35</v>
          </cell>
          <cell r="B3250">
            <v>0</v>
          </cell>
          <cell r="C3250" t="str">
            <v>A05</v>
          </cell>
          <cell r="D3250" t="str">
            <v>ABBOTT DIAGNOSTICS</v>
          </cell>
        </row>
        <row r="3251">
          <cell r="A3251" t="str">
            <v>A05IC6A36.35UL</v>
          </cell>
          <cell r="B3251">
            <v>0</v>
          </cell>
          <cell r="C3251" t="str">
            <v>A05</v>
          </cell>
          <cell r="D3251" t="str">
            <v>ABBOTT DIAGNOSTICS</v>
          </cell>
        </row>
        <row r="3252">
          <cell r="A3252" t="str">
            <v>A05IC6A36.40</v>
          </cell>
          <cell r="B3252">
            <v>0</v>
          </cell>
          <cell r="C3252" t="str">
            <v>A05</v>
          </cell>
          <cell r="D3252" t="str">
            <v>ABBOTT DIAGNOSTICS</v>
          </cell>
        </row>
        <row r="3253">
          <cell r="A3253" t="str">
            <v>A05IC6A36.40UL</v>
          </cell>
          <cell r="B3253">
            <v>0</v>
          </cell>
          <cell r="C3253" t="str">
            <v>A05</v>
          </cell>
          <cell r="D3253" t="str">
            <v>ABBOTT DIAGNOSTICS</v>
          </cell>
        </row>
        <row r="3254">
          <cell r="A3254" t="str">
            <v>A05IC6A36.41</v>
          </cell>
          <cell r="B3254">
            <v>0</v>
          </cell>
          <cell r="C3254" t="str">
            <v>A05</v>
          </cell>
          <cell r="D3254" t="str">
            <v>ABBOTT DIAGNOSTICS</v>
          </cell>
        </row>
        <row r="3255">
          <cell r="A3255" t="str">
            <v>A05IC6A36.41UL</v>
          </cell>
          <cell r="B3255">
            <v>0</v>
          </cell>
          <cell r="C3255" t="str">
            <v>A05</v>
          </cell>
          <cell r="D3255" t="str">
            <v>ABBOTT DIAGNOSTICS</v>
          </cell>
        </row>
        <row r="3256">
          <cell r="A3256" t="str">
            <v>A05IC6A36.42</v>
          </cell>
          <cell r="B3256">
            <v>0</v>
          </cell>
          <cell r="C3256" t="str">
            <v>A05</v>
          </cell>
          <cell r="D3256" t="str">
            <v>ABBOTT DIAGNOSTICS</v>
          </cell>
        </row>
        <row r="3257">
          <cell r="A3257" t="str">
            <v>A05IC6A36.42UL</v>
          </cell>
          <cell r="B3257">
            <v>0</v>
          </cell>
          <cell r="C3257" t="str">
            <v>A05</v>
          </cell>
          <cell r="D3257" t="str">
            <v>ABBOTT DIAGNOSTICS</v>
          </cell>
        </row>
        <row r="3258">
          <cell r="A3258" t="str">
            <v>A05IC6A36.43</v>
          </cell>
          <cell r="B3258">
            <v>0</v>
          </cell>
          <cell r="C3258" t="str">
            <v>A05</v>
          </cell>
          <cell r="D3258" t="str">
            <v>ABBOTT DIAGNOSTICS</v>
          </cell>
        </row>
        <row r="3259">
          <cell r="A3259" t="str">
            <v>A05IC6A36.43UL</v>
          </cell>
          <cell r="B3259">
            <v>0</v>
          </cell>
          <cell r="C3259" t="str">
            <v>A05</v>
          </cell>
          <cell r="D3259" t="str">
            <v>ABBOTT DIAGNOSTICS</v>
          </cell>
        </row>
        <row r="3260">
          <cell r="A3260" t="str">
            <v>A05IC6A36.44</v>
          </cell>
          <cell r="B3260">
            <v>0</v>
          </cell>
          <cell r="C3260" t="str">
            <v>A05</v>
          </cell>
          <cell r="D3260" t="str">
            <v>ABBOTT DIAGNOSTICS</v>
          </cell>
        </row>
        <row r="3261">
          <cell r="A3261" t="str">
            <v>A05IC6A36.44UL</v>
          </cell>
          <cell r="B3261">
            <v>0</v>
          </cell>
          <cell r="C3261" t="str">
            <v>A05</v>
          </cell>
          <cell r="D3261" t="str">
            <v>ABBOTT DIAGNOSTICS</v>
          </cell>
        </row>
        <row r="3262">
          <cell r="A3262" t="str">
            <v>A05IC6A36.46</v>
          </cell>
          <cell r="B3262">
            <v>0</v>
          </cell>
          <cell r="C3262" t="str">
            <v>A05</v>
          </cell>
          <cell r="D3262" t="str">
            <v>ABBOTT DIAGNOSTICS</v>
          </cell>
        </row>
        <row r="3263">
          <cell r="A3263" t="str">
            <v>A05IC6A36.46UL</v>
          </cell>
          <cell r="B3263">
            <v>0</v>
          </cell>
          <cell r="C3263" t="str">
            <v>A05</v>
          </cell>
          <cell r="D3263" t="str">
            <v>ABBOTT DIAGNOSTICS</v>
          </cell>
        </row>
        <row r="3264">
          <cell r="A3264" t="str">
            <v>A05IC6A36.54</v>
          </cell>
          <cell r="B3264">
            <v>0</v>
          </cell>
          <cell r="C3264" t="str">
            <v>A05</v>
          </cell>
          <cell r="D3264" t="str">
            <v>ABBOTT DIAGNOSTICS</v>
          </cell>
        </row>
        <row r="3265">
          <cell r="A3265" t="str">
            <v>A05IC6A36.54UL</v>
          </cell>
          <cell r="B3265">
            <v>0</v>
          </cell>
          <cell r="C3265" t="str">
            <v>A05</v>
          </cell>
          <cell r="D3265" t="str">
            <v>ABBOTT DIAGNOSTICS</v>
          </cell>
        </row>
        <row r="3266">
          <cell r="A3266" t="str">
            <v>A05IC6A36.60</v>
          </cell>
          <cell r="B3266">
            <v>0</v>
          </cell>
          <cell r="C3266" t="str">
            <v>A05</v>
          </cell>
          <cell r="D3266" t="str">
            <v>ABBOTT DIAGNOSTICS</v>
          </cell>
        </row>
        <row r="3267">
          <cell r="A3267" t="str">
            <v>A05IC6A36.60UL</v>
          </cell>
          <cell r="B3267">
            <v>0</v>
          </cell>
          <cell r="C3267" t="str">
            <v>A05</v>
          </cell>
          <cell r="D3267" t="str">
            <v>ABBOTT DIAGNOSTICS</v>
          </cell>
        </row>
        <row r="3268">
          <cell r="A3268" t="str">
            <v>A05IC6A36.64</v>
          </cell>
          <cell r="B3268">
            <v>0</v>
          </cell>
          <cell r="C3268" t="str">
            <v>A05</v>
          </cell>
          <cell r="D3268" t="str">
            <v>ABBOTT DIAGNOSTICS</v>
          </cell>
        </row>
        <row r="3269">
          <cell r="A3269" t="str">
            <v>A05IC6A36.64UL</v>
          </cell>
          <cell r="B3269">
            <v>0</v>
          </cell>
          <cell r="C3269" t="str">
            <v>A05</v>
          </cell>
          <cell r="D3269" t="str">
            <v>ABBOTT DIAGNOSTICS</v>
          </cell>
        </row>
        <row r="3270">
          <cell r="A3270" t="str">
            <v>A05IC6A36.66</v>
          </cell>
          <cell r="B3270">
            <v>0</v>
          </cell>
          <cell r="C3270" t="str">
            <v>A05</v>
          </cell>
          <cell r="D3270" t="str">
            <v>ABBOTT DIAGNOSTICS</v>
          </cell>
        </row>
        <row r="3271">
          <cell r="A3271" t="str">
            <v>A05IC6A36.66UL</v>
          </cell>
          <cell r="B3271">
            <v>0</v>
          </cell>
          <cell r="C3271" t="str">
            <v>A05</v>
          </cell>
          <cell r="D3271" t="str">
            <v>ABBOTT DIAGNOSTICS</v>
          </cell>
        </row>
        <row r="3272">
          <cell r="A3272" t="str">
            <v>A05IC6A36.70</v>
          </cell>
          <cell r="B3272">
            <v>0</v>
          </cell>
          <cell r="C3272" t="str">
            <v>A05</v>
          </cell>
          <cell r="D3272" t="str">
            <v>ABBOTT DIAGNOSTICS</v>
          </cell>
        </row>
        <row r="3273">
          <cell r="A3273" t="str">
            <v>A05IC6A36.70UL</v>
          </cell>
          <cell r="B3273">
            <v>0</v>
          </cell>
          <cell r="C3273" t="str">
            <v>A05</v>
          </cell>
          <cell r="D3273" t="str">
            <v>ABBOTT DIAGNOSTICS</v>
          </cell>
        </row>
        <row r="3274">
          <cell r="A3274" t="str">
            <v>A05IC6A36.73</v>
          </cell>
          <cell r="B3274">
            <v>0</v>
          </cell>
          <cell r="C3274" t="str">
            <v>A05</v>
          </cell>
          <cell r="D3274" t="str">
            <v>ABBOTT DIAGNOSTICS</v>
          </cell>
        </row>
        <row r="3275">
          <cell r="A3275" t="str">
            <v>A05IC6A36.73UL</v>
          </cell>
          <cell r="B3275">
            <v>0</v>
          </cell>
          <cell r="C3275" t="str">
            <v>A05</v>
          </cell>
          <cell r="D3275" t="str">
            <v>ABBOTT DIAGNOSTICS</v>
          </cell>
        </row>
        <row r="3276">
          <cell r="A3276" t="str">
            <v>A05IC6A36.74</v>
          </cell>
          <cell r="B3276">
            <v>0</v>
          </cell>
          <cell r="C3276" t="str">
            <v>A05</v>
          </cell>
          <cell r="D3276" t="str">
            <v>ABBOTT DIAGNOSTICS</v>
          </cell>
        </row>
        <row r="3277">
          <cell r="A3277" t="str">
            <v>A05IC6A36.74UL</v>
          </cell>
          <cell r="B3277">
            <v>0</v>
          </cell>
          <cell r="C3277" t="str">
            <v>A05</v>
          </cell>
          <cell r="D3277" t="str">
            <v>ABBOTT DIAGNOSTICS</v>
          </cell>
        </row>
        <row r="3278">
          <cell r="A3278" t="str">
            <v>A05IC6A36.76</v>
          </cell>
          <cell r="B3278">
            <v>0</v>
          </cell>
          <cell r="C3278" t="str">
            <v>A05</v>
          </cell>
          <cell r="D3278" t="str">
            <v>ABBOTT DIAGNOSTICS</v>
          </cell>
        </row>
        <row r="3279">
          <cell r="A3279" t="str">
            <v>A05IC6A36.76UL</v>
          </cell>
          <cell r="B3279">
            <v>0</v>
          </cell>
          <cell r="C3279" t="str">
            <v>A05</v>
          </cell>
          <cell r="D3279" t="str">
            <v>ABBOTT DIAGNOSTICS</v>
          </cell>
        </row>
        <row r="3280">
          <cell r="A3280" t="str">
            <v>A05IC6A36.78</v>
          </cell>
          <cell r="B3280">
            <v>0</v>
          </cell>
          <cell r="C3280" t="str">
            <v>A05</v>
          </cell>
          <cell r="D3280" t="str">
            <v>ABBOTT DIAGNOSTICS</v>
          </cell>
        </row>
        <row r="3281">
          <cell r="A3281" t="str">
            <v>A05IC6A36.78UL</v>
          </cell>
          <cell r="B3281">
            <v>0</v>
          </cell>
          <cell r="C3281" t="str">
            <v>A05</v>
          </cell>
          <cell r="D3281" t="str">
            <v>ABBOTT DIAGNOSTICS</v>
          </cell>
        </row>
        <row r="3282">
          <cell r="A3282" t="str">
            <v>A05IC6A36.80</v>
          </cell>
          <cell r="B3282">
            <v>0</v>
          </cell>
          <cell r="C3282" t="str">
            <v>A05</v>
          </cell>
          <cell r="D3282" t="str">
            <v>ABBOTT DIAGNOSTICS</v>
          </cell>
        </row>
        <row r="3283">
          <cell r="A3283" t="str">
            <v>A05IC6A36.80UL</v>
          </cell>
          <cell r="B3283">
            <v>0</v>
          </cell>
          <cell r="C3283" t="str">
            <v>A05</v>
          </cell>
          <cell r="D3283" t="str">
            <v>ABBOTT DIAGNOSTICS</v>
          </cell>
        </row>
        <row r="3284">
          <cell r="A3284" t="str">
            <v>A05IC6A36.82</v>
          </cell>
          <cell r="B3284">
            <v>0</v>
          </cell>
          <cell r="C3284" t="str">
            <v>A05</v>
          </cell>
          <cell r="D3284" t="str">
            <v>ABBOTT DIAGNOSTICS</v>
          </cell>
        </row>
        <row r="3285">
          <cell r="A3285" t="str">
            <v>A05IC6A36.82UL</v>
          </cell>
          <cell r="B3285">
            <v>0</v>
          </cell>
          <cell r="C3285" t="str">
            <v>A05</v>
          </cell>
          <cell r="D3285" t="str">
            <v>ABBOTT DIAGNOSTICS</v>
          </cell>
        </row>
        <row r="3286">
          <cell r="A3286" t="str">
            <v>A05IC6A36.83</v>
          </cell>
          <cell r="B3286">
            <v>0</v>
          </cell>
          <cell r="C3286" t="str">
            <v>A05</v>
          </cell>
          <cell r="D3286" t="str">
            <v>ABBOTT DIAGNOSTICS</v>
          </cell>
        </row>
        <row r="3287">
          <cell r="A3287" t="str">
            <v>A05IC6A36.83UL</v>
          </cell>
          <cell r="B3287">
            <v>0</v>
          </cell>
          <cell r="C3287" t="str">
            <v>A05</v>
          </cell>
          <cell r="D3287" t="str">
            <v>ABBOTT DIAGNOSTICS</v>
          </cell>
        </row>
        <row r="3288">
          <cell r="A3288" t="str">
            <v>A05IC6A36.85</v>
          </cell>
          <cell r="B3288">
            <v>0</v>
          </cell>
          <cell r="C3288" t="str">
            <v>A05</v>
          </cell>
          <cell r="D3288" t="str">
            <v>ABBOTT DIAGNOSTICS</v>
          </cell>
        </row>
        <row r="3289">
          <cell r="A3289" t="str">
            <v>A05IC6A36.85UL</v>
          </cell>
          <cell r="B3289">
            <v>0</v>
          </cell>
          <cell r="C3289" t="str">
            <v>A05</v>
          </cell>
          <cell r="D3289" t="str">
            <v>ABBOTT DIAGNOSTICS</v>
          </cell>
        </row>
        <row r="3290">
          <cell r="A3290" t="str">
            <v>A05IC6A36.87</v>
          </cell>
          <cell r="B3290">
            <v>0</v>
          </cell>
          <cell r="C3290" t="str">
            <v>A05</v>
          </cell>
          <cell r="D3290" t="str">
            <v>ABBOTT DIAGNOSTICS</v>
          </cell>
        </row>
        <row r="3291">
          <cell r="A3291" t="str">
            <v>A05IC6A36.87UL</v>
          </cell>
          <cell r="B3291">
            <v>0</v>
          </cell>
          <cell r="C3291" t="str">
            <v>A05</v>
          </cell>
          <cell r="D3291" t="str">
            <v>ABBOTT DIAGNOSTICS</v>
          </cell>
        </row>
        <row r="3292">
          <cell r="A3292" t="str">
            <v>A05IC6A36.89</v>
          </cell>
          <cell r="B3292">
            <v>0</v>
          </cell>
          <cell r="C3292" t="str">
            <v>A05</v>
          </cell>
          <cell r="D3292" t="str">
            <v>ABBOTT DIAGNOSTICS</v>
          </cell>
        </row>
        <row r="3293">
          <cell r="A3293" t="str">
            <v>A05IC6A36.89UL</v>
          </cell>
          <cell r="B3293">
            <v>0</v>
          </cell>
          <cell r="C3293" t="str">
            <v>A05</v>
          </cell>
          <cell r="D3293" t="str">
            <v>ABBOTT DIAGNOSTICS</v>
          </cell>
        </row>
        <row r="3294">
          <cell r="A3294" t="str">
            <v>A05IC6A36.90</v>
          </cell>
          <cell r="B3294">
            <v>0</v>
          </cell>
          <cell r="C3294" t="str">
            <v>A05</v>
          </cell>
          <cell r="D3294" t="str">
            <v>ABBOTT DIAGNOSTICS</v>
          </cell>
        </row>
        <row r="3295">
          <cell r="A3295" t="str">
            <v>A05IC6A36.90UL</v>
          </cell>
          <cell r="B3295">
            <v>0</v>
          </cell>
          <cell r="C3295" t="str">
            <v>A05</v>
          </cell>
          <cell r="D3295" t="str">
            <v>ABBOTT DIAGNOSTICS</v>
          </cell>
        </row>
        <row r="3296">
          <cell r="A3296" t="str">
            <v>A05IC6A97.10</v>
          </cell>
          <cell r="B3296">
            <v>0</v>
          </cell>
          <cell r="C3296" t="str">
            <v>A05</v>
          </cell>
          <cell r="D3296" t="str">
            <v>ABBOTT DIAGNOSTICS</v>
          </cell>
        </row>
        <row r="3297">
          <cell r="A3297" t="str">
            <v>A05IC6A97.10UL</v>
          </cell>
          <cell r="B3297">
            <v>0</v>
          </cell>
          <cell r="C3297" t="str">
            <v>A05</v>
          </cell>
          <cell r="D3297" t="str">
            <v>ABBOTT DIAGNOSTICS</v>
          </cell>
        </row>
        <row r="3298">
          <cell r="A3298" t="str">
            <v>A05IC6A97.21</v>
          </cell>
          <cell r="B3298">
            <v>0</v>
          </cell>
          <cell r="C3298" t="str">
            <v>A05</v>
          </cell>
          <cell r="D3298" t="str">
            <v>ABBOTT DIAGNOSTICS</v>
          </cell>
        </row>
        <row r="3299">
          <cell r="A3299" t="str">
            <v>A05IC6A97.21UL</v>
          </cell>
          <cell r="B3299">
            <v>0</v>
          </cell>
          <cell r="C3299" t="str">
            <v>A05</v>
          </cell>
          <cell r="D3299" t="str">
            <v>ABBOTT DIAGNOSTICS</v>
          </cell>
        </row>
        <row r="3300">
          <cell r="A3300" t="str">
            <v>A05IC6A97.26</v>
          </cell>
          <cell r="B3300">
            <v>0</v>
          </cell>
          <cell r="C3300" t="str">
            <v>A05</v>
          </cell>
          <cell r="D3300" t="str">
            <v>ABBOTT DIAGNOSTICS</v>
          </cell>
        </row>
        <row r="3301">
          <cell r="A3301" t="str">
            <v>A05IC6A97.26UL</v>
          </cell>
          <cell r="B3301">
            <v>0</v>
          </cell>
          <cell r="C3301" t="str">
            <v>A05</v>
          </cell>
          <cell r="D3301" t="str">
            <v>ABBOTT DIAGNOSTICS</v>
          </cell>
        </row>
        <row r="3302">
          <cell r="A3302" t="str">
            <v>A05IC6A97.27</v>
          </cell>
          <cell r="B3302">
            <v>0</v>
          </cell>
          <cell r="C3302" t="str">
            <v>A05</v>
          </cell>
          <cell r="D3302" t="str">
            <v>ABBOTT DIAGNOSTICS</v>
          </cell>
        </row>
        <row r="3303">
          <cell r="A3303" t="str">
            <v>A05IC6A97.27UL</v>
          </cell>
          <cell r="B3303">
            <v>0</v>
          </cell>
          <cell r="C3303" t="str">
            <v>A05</v>
          </cell>
          <cell r="D3303" t="str">
            <v>ABBOTT DIAGNOSTICS</v>
          </cell>
        </row>
        <row r="3304">
          <cell r="A3304" t="str">
            <v>A05IC6C73.02</v>
          </cell>
          <cell r="B3304">
            <v>0</v>
          </cell>
          <cell r="C3304" t="str">
            <v>A05</v>
          </cell>
          <cell r="D3304" t="str">
            <v>ABBOTT DIAGNOSTICS</v>
          </cell>
        </row>
        <row r="3305">
          <cell r="A3305" t="str">
            <v>A05IC6C73.02UL</v>
          </cell>
          <cell r="B3305">
            <v>0</v>
          </cell>
          <cell r="C3305" t="str">
            <v>A05</v>
          </cell>
          <cell r="D3305" t="str">
            <v>ABBOTT DIAGNOSTICS</v>
          </cell>
        </row>
        <row r="3306">
          <cell r="A3306" t="str">
            <v>A05IC6C74.02</v>
          </cell>
          <cell r="B3306">
            <v>0</v>
          </cell>
          <cell r="C3306" t="str">
            <v>A05</v>
          </cell>
          <cell r="D3306" t="str">
            <v>ABBOTT DIAGNOSTICS</v>
          </cell>
        </row>
        <row r="3307">
          <cell r="A3307" t="str">
            <v>A05IC6C74.02UL</v>
          </cell>
          <cell r="B3307">
            <v>0</v>
          </cell>
          <cell r="C3307" t="str">
            <v>A05</v>
          </cell>
          <cell r="D3307" t="str">
            <v>ABBOTT DIAGNOSTICS</v>
          </cell>
        </row>
        <row r="3308">
          <cell r="A3308" t="str">
            <v>A05IC6D09.02</v>
          </cell>
          <cell r="B3308">
            <v>0</v>
          </cell>
          <cell r="C3308" t="str">
            <v>A05</v>
          </cell>
          <cell r="D3308" t="str">
            <v>ABBOTT DIAGNOSTICS</v>
          </cell>
        </row>
        <row r="3309">
          <cell r="A3309" t="str">
            <v>A05IC6D09.02UL</v>
          </cell>
          <cell r="B3309">
            <v>0</v>
          </cell>
          <cell r="C3309" t="str">
            <v>A05</v>
          </cell>
          <cell r="D3309" t="str">
            <v>ABBOTT DIAGNOSTICS</v>
          </cell>
        </row>
        <row r="3310">
          <cell r="A3310" t="str">
            <v>A05IC6E28.05</v>
          </cell>
          <cell r="B3310">
            <v>0</v>
          </cell>
          <cell r="C3310" t="str">
            <v>A05</v>
          </cell>
          <cell r="D3310" t="str">
            <v>ABBOTT DIAGNOSTICS</v>
          </cell>
        </row>
        <row r="3311">
          <cell r="A3311" t="str">
            <v>A05IC6E28.05UL</v>
          </cell>
          <cell r="B3311">
            <v>0</v>
          </cell>
          <cell r="C3311" t="str">
            <v>A05</v>
          </cell>
          <cell r="D3311" t="str">
            <v>ABBOTT DIAGNOSTICS</v>
          </cell>
        </row>
        <row r="3312">
          <cell r="A3312" t="str">
            <v>A05IC6E58.29</v>
          </cell>
          <cell r="B3312">
            <v>0</v>
          </cell>
          <cell r="C3312" t="str">
            <v>A05</v>
          </cell>
          <cell r="D3312" t="str">
            <v>ABBOTT DIAGNOSTICS</v>
          </cell>
        </row>
        <row r="3313">
          <cell r="A3313" t="str">
            <v>A05IC6E58.29UL</v>
          </cell>
          <cell r="B3313">
            <v>0</v>
          </cell>
          <cell r="C3313" t="str">
            <v>A05</v>
          </cell>
          <cell r="D3313" t="str">
            <v>ABBOTT DIAGNOSTICS</v>
          </cell>
        </row>
        <row r="3314">
          <cell r="A3314" t="str">
            <v>A05IC6E59.13</v>
          </cell>
          <cell r="B3314">
            <v>0</v>
          </cell>
          <cell r="C3314" t="str">
            <v>A05</v>
          </cell>
          <cell r="D3314" t="str">
            <v>ABBOTT DIAGNOSTICS</v>
          </cell>
        </row>
        <row r="3315">
          <cell r="A3315" t="str">
            <v>A05IC6E59.13UL</v>
          </cell>
          <cell r="B3315">
            <v>0</v>
          </cell>
          <cell r="C3315" t="str">
            <v>A05</v>
          </cell>
          <cell r="D3315" t="str">
            <v>ABBOTT DIAGNOSTICS</v>
          </cell>
        </row>
        <row r="3316">
          <cell r="A3316" t="str">
            <v>A05IC6E59.19</v>
          </cell>
          <cell r="B3316">
            <v>0</v>
          </cell>
          <cell r="C3316" t="str">
            <v>A05</v>
          </cell>
          <cell r="D3316" t="str">
            <v>ABBOTT DIAGNOSTICS</v>
          </cell>
        </row>
        <row r="3317">
          <cell r="A3317" t="str">
            <v>A05IC6E59.19UL</v>
          </cell>
          <cell r="B3317">
            <v>0</v>
          </cell>
          <cell r="C3317" t="str">
            <v>A05</v>
          </cell>
          <cell r="D3317" t="str">
            <v>ABBOTT DIAGNOSTICS</v>
          </cell>
        </row>
        <row r="3318">
          <cell r="A3318" t="str">
            <v>A05IC6E59.24</v>
          </cell>
          <cell r="B3318">
            <v>0</v>
          </cell>
          <cell r="C3318" t="str">
            <v>A05</v>
          </cell>
          <cell r="D3318" t="str">
            <v>ABBOTT DIAGNOSTICS</v>
          </cell>
        </row>
        <row r="3319">
          <cell r="A3319" t="str">
            <v>A05IC6E59.24UL</v>
          </cell>
          <cell r="B3319">
            <v>0</v>
          </cell>
          <cell r="C3319" t="str">
            <v>A05</v>
          </cell>
          <cell r="D3319" t="str">
            <v>ABBOTT DIAGNOSTICS</v>
          </cell>
        </row>
        <row r="3320">
          <cell r="A3320" t="str">
            <v>A05IC6E59.25</v>
          </cell>
          <cell r="B3320">
            <v>0</v>
          </cell>
          <cell r="C3320" t="str">
            <v>A05</v>
          </cell>
          <cell r="D3320" t="str">
            <v>ABBOTT DIAGNOSTICS</v>
          </cell>
        </row>
        <row r="3321">
          <cell r="A3321" t="str">
            <v>A05IC6E59.25UL</v>
          </cell>
          <cell r="B3321">
            <v>0</v>
          </cell>
          <cell r="C3321" t="str">
            <v>A05</v>
          </cell>
          <cell r="D3321" t="str">
            <v>ABBOTT DIAGNOSTICS</v>
          </cell>
        </row>
        <row r="3322">
          <cell r="A3322" t="str">
            <v>A05IC6E59.28</v>
          </cell>
          <cell r="B3322">
            <v>0</v>
          </cell>
          <cell r="C3322" t="str">
            <v>A05</v>
          </cell>
          <cell r="D3322" t="str">
            <v>ABBOTT DIAGNOSTICS</v>
          </cell>
        </row>
        <row r="3323">
          <cell r="A3323" t="str">
            <v>A05IC6E59.28UL</v>
          </cell>
          <cell r="B3323">
            <v>0</v>
          </cell>
          <cell r="C3323" t="str">
            <v>A05</v>
          </cell>
          <cell r="D3323" t="str">
            <v>ABBOTT DIAGNOSTICS</v>
          </cell>
        </row>
        <row r="3324">
          <cell r="A3324" t="str">
            <v>A05IC6E59.29</v>
          </cell>
          <cell r="B3324">
            <v>0</v>
          </cell>
          <cell r="C3324" t="str">
            <v>A05</v>
          </cell>
          <cell r="D3324" t="str">
            <v>ABBOTT DIAGNOSTICS</v>
          </cell>
        </row>
        <row r="3325">
          <cell r="A3325" t="str">
            <v>A05IC6E59.29UL</v>
          </cell>
          <cell r="B3325">
            <v>0</v>
          </cell>
          <cell r="C3325" t="str">
            <v>A05</v>
          </cell>
          <cell r="D3325" t="str">
            <v>ABBOTT DIAGNOSTICS</v>
          </cell>
        </row>
        <row r="3326">
          <cell r="A3326" t="str">
            <v>A05IC6E59.30</v>
          </cell>
          <cell r="B3326">
            <v>0</v>
          </cell>
          <cell r="C3326" t="str">
            <v>A05</v>
          </cell>
          <cell r="D3326" t="str">
            <v>ABBOTT DIAGNOSTICS</v>
          </cell>
        </row>
        <row r="3327">
          <cell r="A3327" t="str">
            <v>A05IC6E59.30UL</v>
          </cell>
          <cell r="B3327">
            <v>0</v>
          </cell>
          <cell r="C3327" t="str">
            <v>A05</v>
          </cell>
          <cell r="D3327" t="str">
            <v>ABBOTT DIAGNOSTICS</v>
          </cell>
        </row>
        <row r="3328">
          <cell r="A3328" t="str">
            <v>A05IC6E59.31</v>
          </cell>
          <cell r="B3328">
            <v>0</v>
          </cell>
          <cell r="C3328" t="str">
            <v>A05</v>
          </cell>
          <cell r="D3328" t="str">
            <v>ABBOTT DIAGNOSTICS</v>
          </cell>
        </row>
        <row r="3329">
          <cell r="A3329" t="str">
            <v>A05IC6E59.31UL</v>
          </cell>
          <cell r="B3329">
            <v>0</v>
          </cell>
          <cell r="C3329" t="str">
            <v>A05</v>
          </cell>
          <cell r="D3329" t="str">
            <v>ABBOTT DIAGNOSTICS</v>
          </cell>
        </row>
        <row r="3330">
          <cell r="A3330" t="str">
            <v>A05IC6E59.32</v>
          </cell>
          <cell r="B3330">
            <v>0</v>
          </cell>
          <cell r="C3330" t="str">
            <v>A05</v>
          </cell>
          <cell r="D3330" t="str">
            <v>ABBOTT DIAGNOSTICS</v>
          </cell>
        </row>
        <row r="3331">
          <cell r="A3331" t="str">
            <v>A05IC6E59.32UL</v>
          </cell>
          <cell r="B3331">
            <v>0</v>
          </cell>
          <cell r="C3331" t="str">
            <v>A05</v>
          </cell>
          <cell r="D3331" t="str">
            <v>ABBOTT DIAGNOSTICS</v>
          </cell>
        </row>
        <row r="3332">
          <cell r="A3332" t="str">
            <v>A05IC6E65.01</v>
          </cell>
          <cell r="B3332">
            <v>0</v>
          </cell>
          <cell r="C3332" t="str">
            <v>A05</v>
          </cell>
          <cell r="D3332" t="str">
            <v>ABBOTT DIAGNOSTICS</v>
          </cell>
        </row>
        <row r="3333">
          <cell r="A3333" t="str">
            <v>A05IC6E65.01UL</v>
          </cell>
          <cell r="B3333">
            <v>0</v>
          </cell>
          <cell r="C3333" t="str">
            <v>A05</v>
          </cell>
          <cell r="D3333" t="str">
            <v>ABBOTT DIAGNOSTICS</v>
          </cell>
        </row>
        <row r="3334">
          <cell r="A3334" t="str">
            <v>A05IC6E67.01</v>
          </cell>
          <cell r="B3334">
            <v>0</v>
          </cell>
          <cell r="C3334" t="str">
            <v>A05</v>
          </cell>
          <cell r="D3334" t="str">
            <v>ABBOTT DIAGNOSTICS</v>
          </cell>
        </row>
        <row r="3335">
          <cell r="A3335" t="str">
            <v>A05IC6E67.01UL</v>
          </cell>
          <cell r="B3335">
            <v>0</v>
          </cell>
          <cell r="C3335" t="str">
            <v>A05</v>
          </cell>
          <cell r="D3335" t="str">
            <v>ABBOTT DIAGNOSTICS</v>
          </cell>
        </row>
        <row r="3336">
          <cell r="A3336" t="str">
            <v>A05IC6E68.01</v>
          </cell>
          <cell r="B3336">
            <v>0</v>
          </cell>
          <cell r="C3336" t="str">
            <v>A05</v>
          </cell>
          <cell r="D3336" t="str">
            <v>ABBOTT DIAGNOSTICS</v>
          </cell>
        </row>
        <row r="3337">
          <cell r="A3337" t="str">
            <v>A05IC6E68.01UL</v>
          </cell>
          <cell r="B3337">
            <v>0</v>
          </cell>
          <cell r="C3337" t="str">
            <v>A05</v>
          </cell>
          <cell r="D3337" t="str">
            <v>ABBOTT DIAGNOSTICS</v>
          </cell>
        </row>
        <row r="3338">
          <cell r="A3338" t="str">
            <v>A05IC6E69.01</v>
          </cell>
          <cell r="B3338">
            <v>0</v>
          </cell>
          <cell r="C3338" t="str">
            <v>A05</v>
          </cell>
          <cell r="D3338" t="str">
            <v>ABBOTT DIAGNOSTICS</v>
          </cell>
        </row>
        <row r="3339">
          <cell r="A3339" t="str">
            <v>A05IC6E69.01UL</v>
          </cell>
          <cell r="B3339">
            <v>0</v>
          </cell>
          <cell r="C3339" t="str">
            <v>A05</v>
          </cell>
          <cell r="D3339" t="str">
            <v>ABBOTT DIAGNOSTICS</v>
          </cell>
        </row>
        <row r="3340">
          <cell r="A3340" t="str">
            <v>A05IC6E75.01</v>
          </cell>
          <cell r="B3340">
            <v>0</v>
          </cell>
          <cell r="C3340" t="str">
            <v>A05</v>
          </cell>
          <cell r="D3340" t="str">
            <v>ABBOTT DIAGNOSTICS</v>
          </cell>
        </row>
        <row r="3341">
          <cell r="A3341" t="str">
            <v>A05IC6E75.01UL</v>
          </cell>
          <cell r="B3341">
            <v>0</v>
          </cell>
          <cell r="C3341" t="str">
            <v>A05</v>
          </cell>
          <cell r="D3341" t="str">
            <v>ABBOTT DIAGNOSTICS</v>
          </cell>
        </row>
        <row r="3342">
          <cell r="A3342" t="str">
            <v>A05IC6E84.01</v>
          </cell>
          <cell r="B3342">
            <v>0</v>
          </cell>
          <cell r="C3342" t="str">
            <v>A05</v>
          </cell>
          <cell r="D3342" t="str">
            <v>ABBOTT DIAGNOSTICS</v>
          </cell>
        </row>
        <row r="3343">
          <cell r="A3343" t="str">
            <v>A05IC6E84.01UL</v>
          </cell>
          <cell r="B3343">
            <v>0</v>
          </cell>
          <cell r="C3343" t="str">
            <v>A05</v>
          </cell>
          <cell r="D3343" t="str">
            <v>ABBOTT DIAGNOSTICS</v>
          </cell>
        </row>
        <row r="3344">
          <cell r="A3344" t="str">
            <v>A05IC6E99.02</v>
          </cell>
          <cell r="B3344">
            <v>0</v>
          </cell>
          <cell r="C3344" t="str">
            <v>A05</v>
          </cell>
          <cell r="D3344" t="str">
            <v>ABBOTT DIAGNOSTICS</v>
          </cell>
        </row>
        <row r="3345">
          <cell r="A3345" t="str">
            <v>A05IC6E99.02UL</v>
          </cell>
          <cell r="B3345">
            <v>0</v>
          </cell>
          <cell r="C3345" t="str">
            <v>A05</v>
          </cell>
          <cell r="D3345" t="str">
            <v>ABBOTT DIAGNOSTICS</v>
          </cell>
        </row>
        <row r="3346">
          <cell r="A3346" t="str">
            <v>A05IC6F71.05</v>
          </cell>
          <cell r="B3346">
            <v>0</v>
          </cell>
          <cell r="C3346" t="str">
            <v>A05</v>
          </cell>
          <cell r="D3346" t="str">
            <v>ABBOTT DIAGNOSTICS</v>
          </cell>
        </row>
        <row r="3347">
          <cell r="A3347" t="str">
            <v>A05IC6F71.05UL</v>
          </cell>
          <cell r="B3347">
            <v>0</v>
          </cell>
          <cell r="C3347" t="str">
            <v>A05</v>
          </cell>
          <cell r="D3347" t="str">
            <v>ABBOTT DIAGNOSTICS</v>
          </cell>
        </row>
        <row r="3348">
          <cell r="A3348" t="str">
            <v>A05IC6H35.01</v>
          </cell>
          <cell r="B3348">
            <v>0</v>
          </cell>
          <cell r="C3348" t="str">
            <v>A05</v>
          </cell>
          <cell r="D3348" t="str">
            <v>ABBOTT DIAGNOSTICS</v>
          </cell>
        </row>
        <row r="3349">
          <cell r="A3349" t="str">
            <v>A05IC6H35.01UL</v>
          </cell>
          <cell r="B3349">
            <v>0</v>
          </cell>
          <cell r="C3349" t="str">
            <v>A05</v>
          </cell>
          <cell r="D3349" t="str">
            <v>ABBOTT DIAGNOSTICS</v>
          </cell>
        </row>
        <row r="3350">
          <cell r="A3350" t="str">
            <v>A05IC6H38.01</v>
          </cell>
          <cell r="B3350">
            <v>0</v>
          </cell>
          <cell r="C3350" t="str">
            <v>A05</v>
          </cell>
          <cell r="D3350" t="str">
            <v>ABBOTT DIAGNOSTICS</v>
          </cell>
        </row>
        <row r="3351">
          <cell r="A3351" t="str">
            <v>A05IC6H38.01UL</v>
          </cell>
          <cell r="B3351">
            <v>0</v>
          </cell>
          <cell r="C3351" t="str">
            <v>A05</v>
          </cell>
          <cell r="D3351" t="str">
            <v>ABBOTT DIAGNOSTICS</v>
          </cell>
        </row>
        <row r="3352">
          <cell r="A3352" t="str">
            <v>A05IC6H39.01</v>
          </cell>
          <cell r="B3352">
            <v>0</v>
          </cell>
          <cell r="C3352" t="str">
            <v>A05</v>
          </cell>
          <cell r="D3352" t="str">
            <v>ABBOTT DIAGNOSTICS</v>
          </cell>
        </row>
        <row r="3353">
          <cell r="A3353" t="str">
            <v>A05IC6H39.01UL</v>
          </cell>
          <cell r="B3353">
            <v>0</v>
          </cell>
          <cell r="C3353" t="str">
            <v>A05</v>
          </cell>
          <cell r="D3353" t="str">
            <v>ABBOTT DIAGNOSTICS</v>
          </cell>
        </row>
        <row r="3354">
          <cell r="A3354" t="str">
            <v>A05IC6H40.01</v>
          </cell>
          <cell r="B3354">
            <v>0</v>
          </cell>
          <cell r="C3354" t="str">
            <v>A05</v>
          </cell>
          <cell r="D3354" t="str">
            <v>ABBOTT DIAGNOSTICS</v>
          </cell>
        </row>
        <row r="3355">
          <cell r="A3355" t="str">
            <v>A05IC6H40.01UL</v>
          </cell>
          <cell r="B3355">
            <v>0</v>
          </cell>
          <cell r="C3355" t="str">
            <v>A05</v>
          </cell>
          <cell r="D3355" t="str">
            <v>ABBOTT DIAGNOSTICS</v>
          </cell>
        </row>
        <row r="3356">
          <cell r="A3356" t="str">
            <v>A05IC6H41.01</v>
          </cell>
          <cell r="B3356">
            <v>0</v>
          </cell>
          <cell r="C3356" t="str">
            <v>A05</v>
          </cell>
          <cell r="D3356" t="str">
            <v>ABBOTT DIAGNOSTICS</v>
          </cell>
        </row>
        <row r="3357">
          <cell r="A3357" t="str">
            <v>A05IC6H41.01UL</v>
          </cell>
          <cell r="B3357">
            <v>0</v>
          </cell>
          <cell r="C3357" t="str">
            <v>A05</v>
          </cell>
          <cell r="D3357" t="str">
            <v>ABBOTT DIAGNOSTICS</v>
          </cell>
        </row>
        <row r="3358">
          <cell r="A3358" t="str">
            <v>A05IC6H42.01</v>
          </cell>
          <cell r="B3358">
            <v>0</v>
          </cell>
          <cell r="C3358" t="str">
            <v>A05</v>
          </cell>
          <cell r="D3358" t="str">
            <v>ABBOTT DIAGNOSTICS</v>
          </cell>
        </row>
        <row r="3359">
          <cell r="A3359" t="str">
            <v>A05IC6H42.01UL</v>
          </cell>
          <cell r="B3359">
            <v>0</v>
          </cell>
          <cell r="C3359" t="str">
            <v>A05</v>
          </cell>
          <cell r="D3359" t="str">
            <v>ABBOTT DIAGNOSTICS</v>
          </cell>
        </row>
        <row r="3360">
          <cell r="A3360" t="str">
            <v>A05IC6H43.01</v>
          </cell>
          <cell r="B3360">
            <v>0</v>
          </cell>
          <cell r="C3360" t="str">
            <v>A05</v>
          </cell>
          <cell r="D3360" t="str">
            <v>ABBOTT DIAGNOSTICS</v>
          </cell>
        </row>
        <row r="3361">
          <cell r="A3361" t="str">
            <v>A05IC6H43.01UL</v>
          </cell>
          <cell r="B3361">
            <v>0</v>
          </cell>
          <cell r="C3361" t="str">
            <v>A05</v>
          </cell>
          <cell r="D3361" t="str">
            <v>ABBOTT DIAGNOSTICS</v>
          </cell>
        </row>
        <row r="3362">
          <cell r="A3362" t="str">
            <v>A05IC6H44.01</v>
          </cell>
          <cell r="B3362">
            <v>0</v>
          </cell>
          <cell r="C3362" t="str">
            <v>A05</v>
          </cell>
          <cell r="D3362" t="str">
            <v>ABBOTT DIAGNOSTICS</v>
          </cell>
        </row>
        <row r="3363">
          <cell r="A3363" t="str">
            <v>A05IC6H44.01UL</v>
          </cell>
          <cell r="B3363">
            <v>0</v>
          </cell>
          <cell r="C3363" t="str">
            <v>A05</v>
          </cell>
          <cell r="D3363" t="str">
            <v>ABBOTT DIAGNOSTICS</v>
          </cell>
        </row>
        <row r="3364">
          <cell r="A3364" t="str">
            <v>A05IC6H45.01</v>
          </cell>
          <cell r="B3364">
            <v>0</v>
          </cell>
          <cell r="C3364" t="str">
            <v>A05</v>
          </cell>
          <cell r="D3364" t="str">
            <v>ABBOTT DIAGNOSTICS</v>
          </cell>
        </row>
        <row r="3365">
          <cell r="A3365" t="str">
            <v>A05IC6H45.01UL</v>
          </cell>
          <cell r="B3365">
            <v>0</v>
          </cell>
          <cell r="C3365" t="str">
            <v>A05</v>
          </cell>
          <cell r="D3365" t="str">
            <v>ABBOTT DIAGNOSTICS</v>
          </cell>
        </row>
        <row r="3366">
          <cell r="A3366" t="str">
            <v>A05IC6H47.01</v>
          </cell>
          <cell r="B3366">
            <v>0</v>
          </cell>
          <cell r="C3366" t="str">
            <v>A05</v>
          </cell>
          <cell r="D3366" t="str">
            <v>ABBOTT DIAGNOSTICS</v>
          </cell>
        </row>
        <row r="3367">
          <cell r="A3367" t="str">
            <v>A05IC6H47.01UL</v>
          </cell>
          <cell r="B3367">
            <v>0</v>
          </cell>
          <cell r="C3367" t="str">
            <v>A05</v>
          </cell>
          <cell r="D3367" t="str">
            <v>ABBOTT DIAGNOSTICS</v>
          </cell>
        </row>
        <row r="3368">
          <cell r="A3368" t="str">
            <v>A05IC6H48.01</v>
          </cell>
          <cell r="B3368">
            <v>0</v>
          </cell>
          <cell r="C3368" t="str">
            <v>A05</v>
          </cell>
          <cell r="D3368" t="str">
            <v>ABBOTT DIAGNOSTICS</v>
          </cell>
        </row>
        <row r="3369">
          <cell r="A3369" t="str">
            <v>A05IC6H48.01UL</v>
          </cell>
          <cell r="B3369">
            <v>0</v>
          </cell>
          <cell r="C3369" t="str">
            <v>A05</v>
          </cell>
          <cell r="D3369" t="str">
            <v>ABBOTT DIAGNOSTICS</v>
          </cell>
        </row>
        <row r="3370">
          <cell r="A3370" t="str">
            <v>A05IC6H49.01</v>
          </cell>
          <cell r="B3370">
            <v>0</v>
          </cell>
          <cell r="C3370" t="str">
            <v>A05</v>
          </cell>
          <cell r="D3370" t="str">
            <v>ABBOTT DIAGNOSTICS</v>
          </cell>
        </row>
        <row r="3371">
          <cell r="A3371" t="str">
            <v>A05IC6H49.01UL</v>
          </cell>
          <cell r="B3371">
            <v>0</v>
          </cell>
          <cell r="C3371" t="str">
            <v>A05</v>
          </cell>
          <cell r="D3371" t="str">
            <v>ABBOTT DIAGNOSTICS</v>
          </cell>
        </row>
        <row r="3372">
          <cell r="A3372" t="str">
            <v>A05IC6H53.01</v>
          </cell>
          <cell r="B3372">
            <v>0</v>
          </cell>
          <cell r="C3372" t="str">
            <v>A05</v>
          </cell>
          <cell r="D3372" t="str">
            <v>ABBOTT DIAGNOSTICS</v>
          </cell>
        </row>
        <row r="3373">
          <cell r="A3373" t="str">
            <v>A05IC6H53.01UL</v>
          </cell>
          <cell r="B3373">
            <v>0</v>
          </cell>
          <cell r="C3373" t="str">
            <v>A05</v>
          </cell>
          <cell r="D3373" t="str">
            <v>ABBOTT DIAGNOSTICS</v>
          </cell>
        </row>
        <row r="3374">
          <cell r="A3374" t="str">
            <v>A05IC6H54.01</v>
          </cell>
          <cell r="B3374">
            <v>0</v>
          </cell>
          <cell r="C3374" t="str">
            <v>A05</v>
          </cell>
          <cell r="D3374" t="str">
            <v>ABBOTT DIAGNOSTICS</v>
          </cell>
        </row>
        <row r="3375">
          <cell r="A3375" t="str">
            <v>A05IC6H54.01UL</v>
          </cell>
          <cell r="B3375">
            <v>0</v>
          </cell>
          <cell r="C3375" t="str">
            <v>A05</v>
          </cell>
          <cell r="D3375" t="str">
            <v>ABBOTT DIAGNOSTICS</v>
          </cell>
        </row>
        <row r="3376">
          <cell r="A3376" t="str">
            <v>A05IC6H58.01</v>
          </cell>
          <cell r="B3376">
            <v>0</v>
          </cell>
          <cell r="C3376" t="str">
            <v>A05</v>
          </cell>
          <cell r="D3376" t="str">
            <v>ABBOTT DIAGNOSTICS</v>
          </cell>
        </row>
        <row r="3377">
          <cell r="A3377" t="str">
            <v>A05IC6H58.01UL</v>
          </cell>
          <cell r="B3377">
            <v>0</v>
          </cell>
          <cell r="C3377" t="str">
            <v>A05</v>
          </cell>
          <cell r="D3377" t="str">
            <v>ABBOTT DIAGNOSTICS</v>
          </cell>
        </row>
        <row r="3378">
          <cell r="A3378" t="str">
            <v>A05IC6H60.01</v>
          </cell>
          <cell r="B3378">
            <v>0</v>
          </cell>
          <cell r="C3378" t="str">
            <v>A05</v>
          </cell>
          <cell r="D3378" t="str">
            <v>ABBOTT DIAGNOSTICS</v>
          </cell>
        </row>
        <row r="3379">
          <cell r="A3379" t="str">
            <v>A05IC6H60.01UL</v>
          </cell>
          <cell r="B3379">
            <v>0</v>
          </cell>
          <cell r="C3379" t="str">
            <v>A05</v>
          </cell>
          <cell r="D3379" t="str">
            <v>ABBOTT DIAGNOSTICS</v>
          </cell>
        </row>
        <row r="3380">
          <cell r="A3380" t="str">
            <v>A05IC6H62.01</v>
          </cell>
          <cell r="B3380">
            <v>0</v>
          </cell>
          <cell r="C3380" t="str">
            <v>A05</v>
          </cell>
          <cell r="D3380" t="str">
            <v>ABBOTT DIAGNOSTICS</v>
          </cell>
        </row>
        <row r="3381">
          <cell r="A3381" t="str">
            <v>A05IC6H62.01UL</v>
          </cell>
          <cell r="B3381">
            <v>0</v>
          </cell>
          <cell r="C3381" t="str">
            <v>A05</v>
          </cell>
          <cell r="D3381" t="str">
            <v>ABBOTT DIAGNOSTICS</v>
          </cell>
        </row>
        <row r="3382">
          <cell r="A3382" t="str">
            <v>A05IC6H64.01</v>
          </cell>
          <cell r="B3382">
            <v>0</v>
          </cell>
          <cell r="C3382" t="str">
            <v>A05</v>
          </cell>
          <cell r="D3382" t="str">
            <v>ABBOTT DIAGNOSTICS</v>
          </cell>
        </row>
        <row r="3383">
          <cell r="A3383" t="str">
            <v>A05IC6H64.01UL</v>
          </cell>
          <cell r="B3383">
            <v>0</v>
          </cell>
          <cell r="C3383" t="str">
            <v>A05</v>
          </cell>
          <cell r="D3383" t="str">
            <v>ABBOTT DIAGNOSTICS</v>
          </cell>
        </row>
        <row r="3384">
          <cell r="A3384" t="str">
            <v>A05IC6H81.01</v>
          </cell>
          <cell r="B3384">
            <v>0</v>
          </cell>
          <cell r="C3384" t="str">
            <v>A05</v>
          </cell>
          <cell r="D3384" t="str">
            <v>ABBOTT DIAGNOSTICS</v>
          </cell>
        </row>
        <row r="3385">
          <cell r="A3385" t="str">
            <v>A05IC6H81.01UL</v>
          </cell>
          <cell r="B3385">
            <v>0</v>
          </cell>
          <cell r="C3385" t="str">
            <v>A05</v>
          </cell>
          <cell r="D3385" t="str">
            <v>ABBOTT DIAGNOSTICS</v>
          </cell>
        </row>
        <row r="3386">
          <cell r="A3386" t="str">
            <v>A05IC6H86.01</v>
          </cell>
          <cell r="B3386">
            <v>0</v>
          </cell>
          <cell r="C3386" t="str">
            <v>A05</v>
          </cell>
          <cell r="D3386" t="str">
            <v>ABBOTT DIAGNOSTICS</v>
          </cell>
        </row>
        <row r="3387">
          <cell r="A3387" t="str">
            <v>A05IC6H86.01UL</v>
          </cell>
          <cell r="B3387">
            <v>0</v>
          </cell>
          <cell r="C3387" t="str">
            <v>A05</v>
          </cell>
          <cell r="D3387" t="str">
            <v>ABBOTT DIAGNOSTICS</v>
          </cell>
        </row>
        <row r="3388">
          <cell r="A3388" t="str">
            <v>A05IC6H86.04</v>
          </cell>
          <cell r="B3388">
            <v>0</v>
          </cell>
          <cell r="C3388" t="str">
            <v>A05</v>
          </cell>
          <cell r="D3388" t="str">
            <v>ABBOTT DIAGNOSTICS</v>
          </cell>
        </row>
        <row r="3389">
          <cell r="A3389" t="str">
            <v>A05IC6H86.04UL</v>
          </cell>
          <cell r="B3389">
            <v>0</v>
          </cell>
          <cell r="C3389" t="str">
            <v>A05</v>
          </cell>
          <cell r="D3389" t="str">
            <v>ABBOTT DIAGNOSTICS</v>
          </cell>
        </row>
        <row r="3390">
          <cell r="A3390" t="str">
            <v>A05IC6H88.01</v>
          </cell>
          <cell r="B3390">
            <v>0</v>
          </cell>
          <cell r="C3390" t="str">
            <v>A05</v>
          </cell>
          <cell r="D3390" t="str">
            <v>ABBOTT DIAGNOSTICS</v>
          </cell>
        </row>
        <row r="3391">
          <cell r="A3391" t="str">
            <v>A05IC6H88.01UL</v>
          </cell>
          <cell r="B3391">
            <v>0</v>
          </cell>
          <cell r="C3391" t="str">
            <v>A05</v>
          </cell>
          <cell r="D3391" t="str">
            <v>ABBOTT DIAGNOSTICS</v>
          </cell>
        </row>
        <row r="3392">
          <cell r="A3392" t="str">
            <v>A05IC6H89.01</v>
          </cell>
          <cell r="B3392">
            <v>0</v>
          </cell>
          <cell r="C3392" t="str">
            <v>A05</v>
          </cell>
          <cell r="D3392" t="str">
            <v>ABBOTT DIAGNOSTICS</v>
          </cell>
        </row>
        <row r="3393">
          <cell r="A3393" t="str">
            <v>A05IC6H89.01UL</v>
          </cell>
          <cell r="B3393">
            <v>0</v>
          </cell>
          <cell r="C3393" t="str">
            <v>A05</v>
          </cell>
          <cell r="D3393" t="str">
            <v>ABBOTT DIAGNOSTICS</v>
          </cell>
        </row>
        <row r="3394">
          <cell r="A3394" t="str">
            <v>A05IC6H89.02</v>
          </cell>
          <cell r="B3394">
            <v>0</v>
          </cell>
          <cell r="C3394" t="str">
            <v>A05</v>
          </cell>
          <cell r="D3394" t="str">
            <v>ABBOTT DIAGNOSTICS</v>
          </cell>
        </row>
        <row r="3395">
          <cell r="A3395" t="str">
            <v>A05IC6H89.02UL</v>
          </cell>
          <cell r="B3395">
            <v>0</v>
          </cell>
          <cell r="C3395" t="str">
            <v>A05</v>
          </cell>
          <cell r="D3395" t="str">
            <v>ABBOTT DIAGNOSTICS</v>
          </cell>
        </row>
        <row r="3396">
          <cell r="A3396" t="str">
            <v>A05IC6H92.01</v>
          </cell>
          <cell r="B3396">
            <v>0</v>
          </cell>
          <cell r="C3396" t="str">
            <v>A05</v>
          </cell>
          <cell r="D3396" t="str">
            <v>ABBOTT DIAGNOSTICS</v>
          </cell>
        </row>
        <row r="3397">
          <cell r="A3397" t="str">
            <v>A05IC6H92.01UL</v>
          </cell>
          <cell r="B3397">
            <v>0</v>
          </cell>
          <cell r="C3397" t="str">
            <v>A05</v>
          </cell>
          <cell r="D3397" t="str">
            <v>ABBOTT DIAGNOSTICS</v>
          </cell>
        </row>
        <row r="3398">
          <cell r="A3398" t="str">
            <v>A05IC6H95.01</v>
          </cell>
          <cell r="B3398">
            <v>0</v>
          </cell>
          <cell r="C3398" t="str">
            <v>A05</v>
          </cell>
          <cell r="D3398" t="str">
            <v>ABBOTT DIAGNOSTICS</v>
          </cell>
        </row>
        <row r="3399">
          <cell r="A3399" t="str">
            <v>A05IC6H95.01UL</v>
          </cell>
          <cell r="B3399">
            <v>0</v>
          </cell>
          <cell r="C3399" t="str">
            <v>A05</v>
          </cell>
          <cell r="D3399" t="str">
            <v>ABBOTT DIAGNOSTICS</v>
          </cell>
        </row>
        <row r="3400">
          <cell r="A3400" t="str">
            <v>A05IC6H95.02</v>
          </cell>
          <cell r="B3400">
            <v>0</v>
          </cell>
          <cell r="C3400" t="str">
            <v>A05</v>
          </cell>
          <cell r="D3400" t="str">
            <v>ABBOTT DIAGNOSTICS</v>
          </cell>
        </row>
        <row r="3401">
          <cell r="A3401" t="str">
            <v>A05IC6H95.02UL</v>
          </cell>
          <cell r="B3401">
            <v>0</v>
          </cell>
          <cell r="C3401" t="str">
            <v>A05</v>
          </cell>
          <cell r="D3401" t="str">
            <v>ABBOTT DIAGNOSTICS</v>
          </cell>
        </row>
        <row r="3402">
          <cell r="A3402" t="str">
            <v>A05IC6H95.03</v>
          </cell>
          <cell r="B3402">
            <v>0</v>
          </cell>
          <cell r="C3402" t="str">
            <v>A05</v>
          </cell>
          <cell r="D3402" t="str">
            <v>ABBOTT DIAGNOSTICS</v>
          </cell>
        </row>
        <row r="3403">
          <cell r="A3403" t="str">
            <v>A05IC6H95.03UL</v>
          </cell>
          <cell r="B3403">
            <v>0</v>
          </cell>
          <cell r="C3403" t="str">
            <v>A05</v>
          </cell>
          <cell r="D3403" t="str">
            <v>ABBOTT DIAGNOSTICS</v>
          </cell>
        </row>
        <row r="3404">
          <cell r="A3404" t="str">
            <v>A05IC6H96.02</v>
          </cell>
          <cell r="B3404">
            <v>0</v>
          </cell>
          <cell r="C3404" t="str">
            <v>A05</v>
          </cell>
          <cell r="D3404" t="str">
            <v>ABBOTT DIAGNOSTICS</v>
          </cell>
        </row>
        <row r="3405">
          <cell r="A3405" t="str">
            <v>A05IC6H96.02UL</v>
          </cell>
          <cell r="B3405">
            <v>0</v>
          </cell>
          <cell r="C3405" t="str">
            <v>A05</v>
          </cell>
          <cell r="D3405" t="str">
            <v>ABBOTT DIAGNOSTICS</v>
          </cell>
        </row>
        <row r="3406">
          <cell r="A3406" t="str">
            <v>A05IC6H97.01</v>
          </cell>
          <cell r="B3406">
            <v>0</v>
          </cell>
          <cell r="C3406" t="str">
            <v>A05</v>
          </cell>
          <cell r="D3406" t="str">
            <v>ABBOTT DIAGNOSTICS</v>
          </cell>
        </row>
        <row r="3407">
          <cell r="A3407" t="str">
            <v>A05IC6H97.01UL</v>
          </cell>
          <cell r="B3407">
            <v>0</v>
          </cell>
          <cell r="C3407" t="str">
            <v>A05</v>
          </cell>
          <cell r="D3407" t="str">
            <v>ABBOTT DIAGNOSTICS</v>
          </cell>
        </row>
        <row r="3408">
          <cell r="A3408" t="str">
            <v>A05IC6H99.01</v>
          </cell>
          <cell r="B3408">
            <v>0</v>
          </cell>
          <cell r="C3408" t="str">
            <v>A05</v>
          </cell>
          <cell r="D3408" t="str">
            <v>ABBOTT DIAGNOSTICS</v>
          </cell>
        </row>
        <row r="3409">
          <cell r="A3409" t="str">
            <v>A05IC6H99.01UL</v>
          </cell>
          <cell r="B3409">
            <v>0</v>
          </cell>
          <cell r="C3409" t="str">
            <v>A05</v>
          </cell>
          <cell r="D3409" t="str">
            <v>ABBOTT DIAGNOSTICS</v>
          </cell>
        </row>
        <row r="3410">
          <cell r="A3410" t="str">
            <v>A05IC6L05.01</v>
          </cell>
          <cell r="B3410">
            <v>0</v>
          </cell>
          <cell r="C3410" t="str">
            <v>A05</v>
          </cell>
          <cell r="D3410" t="str">
            <v>ABBOTT DIAGNOSTICS</v>
          </cell>
        </row>
        <row r="3411">
          <cell r="A3411" t="str">
            <v>A05IC6L05.01UL</v>
          </cell>
          <cell r="B3411">
            <v>0</v>
          </cell>
          <cell r="C3411" t="str">
            <v>A05</v>
          </cell>
          <cell r="D3411" t="str">
            <v>ABBOTT DIAGNOSTICS</v>
          </cell>
        </row>
        <row r="3412">
          <cell r="A3412" t="str">
            <v>A05IC6L09.06</v>
          </cell>
          <cell r="B3412">
            <v>0</v>
          </cell>
          <cell r="C3412" t="str">
            <v>A05</v>
          </cell>
          <cell r="D3412" t="str">
            <v>ABBOTT DIAGNOSTICS</v>
          </cell>
        </row>
        <row r="3413">
          <cell r="A3413" t="str">
            <v>A05IC6L09.06UL</v>
          </cell>
          <cell r="B3413">
            <v>0</v>
          </cell>
          <cell r="C3413" t="str">
            <v>A05</v>
          </cell>
          <cell r="D3413" t="str">
            <v>ABBOTT DIAGNOSTICS</v>
          </cell>
        </row>
        <row r="3414">
          <cell r="A3414" t="str">
            <v>A05IC6L09.07</v>
          </cell>
          <cell r="B3414">
            <v>0</v>
          </cell>
          <cell r="C3414" t="str">
            <v>A05</v>
          </cell>
          <cell r="D3414" t="str">
            <v>ABBOTT DIAGNOSTICS</v>
          </cell>
        </row>
        <row r="3415">
          <cell r="A3415" t="str">
            <v>A05IC6L09.07UL</v>
          </cell>
          <cell r="B3415">
            <v>0</v>
          </cell>
          <cell r="C3415" t="str">
            <v>A05</v>
          </cell>
          <cell r="D3415" t="str">
            <v>ABBOTT DIAGNOSTICS</v>
          </cell>
        </row>
        <row r="3416">
          <cell r="A3416" t="str">
            <v>A05IC6L09.08</v>
          </cell>
          <cell r="B3416">
            <v>0</v>
          </cell>
          <cell r="C3416" t="str">
            <v>A05</v>
          </cell>
          <cell r="D3416" t="str">
            <v>ABBOTT DIAGNOSTICS</v>
          </cell>
        </row>
        <row r="3417">
          <cell r="A3417" t="str">
            <v>A05IC6L09.08UL</v>
          </cell>
          <cell r="B3417">
            <v>0</v>
          </cell>
          <cell r="C3417" t="str">
            <v>A05</v>
          </cell>
          <cell r="D3417" t="str">
            <v>ABBOTT DIAGNOSTICS</v>
          </cell>
        </row>
        <row r="3418">
          <cell r="A3418" t="str">
            <v>A05IC6L09.48</v>
          </cell>
          <cell r="B3418">
            <v>0</v>
          </cell>
          <cell r="C3418" t="str">
            <v>A05</v>
          </cell>
          <cell r="D3418" t="str">
            <v>ABBOTT DIAGNOSTICS</v>
          </cell>
        </row>
        <row r="3419">
          <cell r="A3419" t="str">
            <v>A05IC6L09.48UL</v>
          </cell>
          <cell r="B3419">
            <v>0</v>
          </cell>
          <cell r="C3419" t="str">
            <v>A05</v>
          </cell>
          <cell r="D3419" t="str">
            <v>ABBOTT DIAGNOSTICS</v>
          </cell>
        </row>
        <row r="3420">
          <cell r="A3420" t="str">
            <v>A05IC6L09.999</v>
          </cell>
          <cell r="B3420">
            <v>0</v>
          </cell>
          <cell r="C3420" t="str">
            <v>A05</v>
          </cell>
          <cell r="D3420" t="str">
            <v>ABBOTT DIAGNOSTICS</v>
          </cell>
        </row>
        <row r="3421">
          <cell r="A3421" t="str">
            <v>A05IC6L09.999UL</v>
          </cell>
          <cell r="B3421">
            <v>0</v>
          </cell>
          <cell r="C3421" t="str">
            <v>A05</v>
          </cell>
          <cell r="D3421" t="str">
            <v>ABBOTT DIAGNOSTICS</v>
          </cell>
        </row>
        <row r="3422">
          <cell r="A3422" t="str">
            <v>A05IC6L60.03</v>
          </cell>
          <cell r="B3422">
            <v>0</v>
          </cell>
          <cell r="C3422" t="str">
            <v>A05</v>
          </cell>
          <cell r="D3422" t="str">
            <v>ABBOTT DIAGNOSTICS</v>
          </cell>
        </row>
        <row r="3423">
          <cell r="A3423" t="str">
            <v>A05IC6L60.03UL</v>
          </cell>
          <cell r="B3423">
            <v>0</v>
          </cell>
          <cell r="C3423" t="str">
            <v>A05</v>
          </cell>
          <cell r="D3423" t="str">
            <v>ABBOTT DIAGNOSTICS</v>
          </cell>
        </row>
        <row r="3424">
          <cell r="A3424" t="str">
            <v>A05IC6L63.03</v>
          </cell>
          <cell r="B3424">
            <v>0</v>
          </cell>
          <cell r="C3424" t="str">
            <v>A05</v>
          </cell>
          <cell r="D3424" t="str">
            <v>ABBOTT DIAGNOSTICS</v>
          </cell>
        </row>
        <row r="3425">
          <cell r="A3425" t="str">
            <v>A05IC6L63.03UL</v>
          </cell>
          <cell r="B3425">
            <v>0</v>
          </cell>
          <cell r="C3425" t="str">
            <v>A05</v>
          </cell>
          <cell r="D3425" t="str">
            <v>ABBOTT DIAGNOSTICS</v>
          </cell>
        </row>
        <row r="3426">
          <cell r="A3426" t="str">
            <v>A05IC6L77.01</v>
          </cell>
          <cell r="B3426">
            <v>0</v>
          </cell>
          <cell r="C3426" t="str">
            <v>A05</v>
          </cell>
          <cell r="D3426" t="str">
            <v>ABBOTT DIAGNOSTICS</v>
          </cell>
        </row>
        <row r="3427">
          <cell r="A3427" t="str">
            <v>A05IC6L77.01UL</v>
          </cell>
          <cell r="B3427">
            <v>0</v>
          </cell>
          <cell r="C3427" t="str">
            <v>A05</v>
          </cell>
          <cell r="D3427" t="str">
            <v>ABBOTT DIAGNOSTICS</v>
          </cell>
        </row>
        <row r="3428">
          <cell r="A3428" t="str">
            <v>A05IC6L79.02</v>
          </cell>
          <cell r="B3428">
            <v>0</v>
          </cell>
          <cell r="C3428" t="str">
            <v>A05</v>
          </cell>
          <cell r="D3428" t="str">
            <v>ABBOTT DIAGNOSTICS</v>
          </cell>
        </row>
        <row r="3429">
          <cell r="A3429" t="str">
            <v>A05IC6L79.02UL</v>
          </cell>
          <cell r="B3429">
            <v>0</v>
          </cell>
          <cell r="C3429" t="str">
            <v>A05</v>
          </cell>
          <cell r="D3429" t="str">
            <v>ABBOTT DIAGNOSTICS</v>
          </cell>
        </row>
        <row r="3430">
          <cell r="A3430" t="str">
            <v>A05IC6L88.01</v>
          </cell>
          <cell r="B3430">
            <v>0</v>
          </cell>
          <cell r="C3430" t="str">
            <v>A05</v>
          </cell>
          <cell r="D3430" t="str">
            <v>ABBOTT DIAGNOSTICS</v>
          </cell>
        </row>
        <row r="3431">
          <cell r="A3431" t="str">
            <v>A05IC6L88.01UL</v>
          </cell>
          <cell r="B3431">
            <v>0</v>
          </cell>
          <cell r="C3431" t="str">
            <v>A05</v>
          </cell>
          <cell r="D3431" t="str">
            <v>ABBOTT DIAGNOSTICS</v>
          </cell>
        </row>
        <row r="3432">
          <cell r="A3432" t="str">
            <v>A05IC6L88.02</v>
          </cell>
          <cell r="B3432">
            <v>0</v>
          </cell>
          <cell r="C3432" t="str">
            <v>A05</v>
          </cell>
          <cell r="D3432" t="str">
            <v>ABBOTT DIAGNOSTICS</v>
          </cell>
        </row>
        <row r="3433">
          <cell r="A3433" t="str">
            <v>A05IC6L88.02UL</v>
          </cell>
          <cell r="B3433">
            <v>0</v>
          </cell>
          <cell r="C3433" t="str">
            <v>A05</v>
          </cell>
          <cell r="D3433" t="str">
            <v>ABBOTT DIAGNOSTICS</v>
          </cell>
        </row>
        <row r="3434">
          <cell r="A3434" t="str">
            <v>A05IC6L89.01</v>
          </cell>
          <cell r="B3434">
            <v>0</v>
          </cell>
          <cell r="C3434" t="str">
            <v>A05</v>
          </cell>
          <cell r="D3434" t="str">
            <v>ABBOTT DIAGNOSTICS</v>
          </cell>
        </row>
        <row r="3435">
          <cell r="A3435" t="str">
            <v>A05IC6L89.01UL</v>
          </cell>
          <cell r="B3435">
            <v>0</v>
          </cell>
          <cell r="C3435" t="str">
            <v>A05</v>
          </cell>
          <cell r="D3435" t="str">
            <v>ABBOTT DIAGNOSTICS</v>
          </cell>
        </row>
        <row r="3436">
          <cell r="A3436" t="str">
            <v>A05IC70002.01</v>
          </cell>
          <cell r="B3436">
            <v>0</v>
          </cell>
          <cell r="C3436" t="str">
            <v>A05</v>
          </cell>
          <cell r="D3436" t="str">
            <v>ABBOTT DIAGNOSTICS</v>
          </cell>
        </row>
        <row r="3437">
          <cell r="A3437" t="str">
            <v>A05IC70002.01UL</v>
          </cell>
          <cell r="B3437">
            <v>0</v>
          </cell>
          <cell r="C3437" t="str">
            <v>A05</v>
          </cell>
          <cell r="D3437" t="str">
            <v>ABBOTT DIAGNOSTICS</v>
          </cell>
        </row>
        <row r="3438">
          <cell r="A3438" t="str">
            <v>A05IC70008.01</v>
          </cell>
          <cell r="B3438">
            <v>0</v>
          </cell>
          <cell r="C3438" t="str">
            <v>A05</v>
          </cell>
          <cell r="D3438" t="str">
            <v>ABBOTT DIAGNOSTICS</v>
          </cell>
        </row>
        <row r="3439">
          <cell r="A3439" t="str">
            <v>A05IC70008.01UL</v>
          </cell>
          <cell r="B3439">
            <v>0</v>
          </cell>
          <cell r="C3439" t="str">
            <v>A05</v>
          </cell>
          <cell r="D3439" t="str">
            <v>ABBOTT DIAGNOSTICS</v>
          </cell>
        </row>
        <row r="3440">
          <cell r="A3440" t="str">
            <v>A05IC70099.01</v>
          </cell>
          <cell r="B3440">
            <v>0</v>
          </cell>
          <cell r="C3440" t="str">
            <v>A05</v>
          </cell>
          <cell r="D3440" t="str">
            <v>ABBOTT DIAGNOSTICS</v>
          </cell>
        </row>
        <row r="3441">
          <cell r="A3441" t="str">
            <v>A05IC70099.01UL</v>
          </cell>
          <cell r="B3441">
            <v>0</v>
          </cell>
          <cell r="C3441" t="str">
            <v>A05</v>
          </cell>
          <cell r="D3441" t="str">
            <v>ABBOTT DIAGNOSTICS</v>
          </cell>
        </row>
        <row r="3442">
          <cell r="A3442" t="str">
            <v>A05IC70100.01</v>
          </cell>
          <cell r="B3442">
            <v>0</v>
          </cell>
          <cell r="C3442" t="str">
            <v>A05</v>
          </cell>
          <cell r="D3442" t="str">
            <v>ABBOTT DIAGNOSTICS</v>
          </cell>
        </row>
        <row r="3443">
          <cell r="A3443" t="str">
            <v>A05IC70100.01UL</v>
          </cell>
          <cell r="B3443">
            <v>0</v>
          </cell>
          <cell r="C3443" t="str">
            <v>A05</v>
          </cell>
          <cell r="D3443" t="str">
            <v>ABBOTT DIAGNOSTICS</v>
          </cell>
        </row>
        <row r="3444">
          <cell r="A3444" t="str">
            <v>A05IC70101.01</v>
          </cell>
          <cell r="B3444">
            <v>0</v>
          </cell>
          <cell r="C3444" t="str">
            <v>A05</v>
          </cell>
          <cell r="D3444" t="str">
            <v>ABBOTT DIAGNOSTICS</v>
          </cell>
        </row>
        <row r="3445">
          <cell r="A3445" t="str">
            <v>A05IC70101.01UL</v>
          </cell>
          <cell r="B3445">
            <v>0</v>
          </cell>
          <cell r="C3445" t="str">
            <v>A05</v>
          </cell>
          <cell r="D3445" t="str">
            <v>ABBOTT DIAGNOSTICS</v>
          </cell>
        </row>
        <row r="3446">
          <cell r="A3446" t="str">
            <v>A05IC70102.01</v>
          </cell>
          <cell r="B3446">
            <v>0</v>
          </cell>
          <cell r="C3446" t="str">
            <v>A05</v>
          </cell>
          <cell r="D3446" t="str">
            <v>ABBOTT DIAGNOSTICS</v>
          </cell>
        </row>
        <row r="3447">
          <cell r="A3447" t="str">
            <v>A05IC70102.01UL</v>
          </cell>
          <cell r="B3447">
            <v>0</v>
          </cell>
          <cell r="C3447" t="str">
            <v>A05</v>
          </cell>
          <cell r="D3447" t="str">
            <v>ABBOTT DIAGNOSTICS</v>
          </cell>
        </row>
        <row r="3448">
          <cell r="A3448" t="str">
            <v>A05IC70452.06</v>
          </cell>
          <cell r="B3448">
            <v>0</v>
          </cell>
          <cell r="C3448" t="str">
            <v>A05</v>
          </cell>
          <cell r="D3448" t="str">
            <v>ABBOTT DIAGNOSTICS</v>
          </cell>
        </row>
        <row r="3449">
          <cell r="A3449" t="str">
            <v>A05IC70452.06UL</v>
          </cell>
          <cell r="B3449">
            <v>0</v>
          </cell>
          <cell r="C3449" t="str">
            <v>A05</v>
          </cell>
          <cell r="D3449" t="str">
            <v>ABBOTT DIAGNOSTICS</v>
          </cell>
        </row>
        <row r="3450">
          <cell r="A3450" t="str">
            <v>A05IC70728.01</v>
          </cell>
          <cell r="B3450">
            <v>0</v>
          </cell>
          <cell r="C3450" t="str">
            <v>A05</v>
          </cell>
          <cell r="D3450" t="str">
            <v>ABBOTT DIAGNOSTICS</v>
          </cell>
        </row>
        <row r="3451">
          <cell r="A3451" t="str">
            <v>A05IC70728.01UL</v>
          </cell>
          <cell r="B3451">
            <v>0</v>
          </cell>
          <cell r="C3451" t="str">
            <v>A05</v>
          </cell>
          <cell r="D3451" t="str">
            <v>ABBOTT DIAGNOSTICS</v>
          </cell>
        </row>
        <row r="3452">
          <cell r="A3452" t="str">
            <v>A05IC70845.01</v>
          </cell>
          <cell r="B3452">
            <v>0</v>
          </cell>
          <cell r="C3452" t="str">
            <v>A05</v>
          </cell>
          <cell r="D3452" t="str">
            <v>ABBOTT DIAGNOSTICS</v>
          </cell>
        </row>
        <row r="3453">
          <cell r="A3453" t="str">
            <v>A05IC70845.01UL</v>
          </cell>
          <cell r="B3453">
            <v>0</v>
          </cell>
          <cell r="C3453" t="str">
            <v>A05</v>
          </cell>
          <cell r="D3453" t="str">
            <v>ABBOTT DIAGNOSTICS</v>
          </cell>
        </row>
        <row r="3454">
          <cell r="A3454" t="str">
            <v>A05IC70879.01</v>
          </cell>
          <cell r="B3454">
            <v>0</v>
          </cell>
          <cell r="C3454" t="str">
            <v>A05</v>
          </cell>
          <cell r="D3454" t="str">
            <v>ABBOTT DIAGNOSTICS</v>
          </cell>
        </row>
        <row r="3455">
          <cell r="A3455" t="str">
            <v>A05IC70879.01UL</v>
          </cell>
          <cell r="B3455">
            <v>0</v>
          </cell>
          <cell r="C3455" t="str">
            <v>A05</v>
          </cell>
          <cell r="D3455" t="str">
            <v>ABBOTT DIAGNOSTICS</v>
          </cell>
        </row>
        <row r="3456">
          <cell r="A3456" t="str">
            <v>A05IC70881.01</v>
          </cell>
          <cell r="B3456">
            <v>0</v>
          </cell>
          <cell r="C3456" t="str">
            <v>A05</v>
          </cell>
          <cell r="D3456" t="str">
            <v>ABBOTT DIAGNOSTICS</v>
          </cell>
        </row>
        <row r="3457">
          <cell r="A3457" t="str">
            <v>A05IC70881.01UL</v>
          </cell>
          <cell r="B3457">
            <v>0</v>
          </cell>
          <cell r="C3457" t="str">
            <v>A05</v>
          </cell>
          <cell r="D3457" t="str">
            <v>ABBOTT DIAGNOSTICS</v>
          </cell>
        </row>
        <row r="3458">
          <cell r="A3458" t="str">
            <v>A05IC7186.05</v>
          </cell>
          <cell r="B3458">
            <v>0</v>
          </cell>
          <cell r="C3458" t="str">
            <v>A05</v>
          </cell>
          <cell r="D3458" t="str">
            <v>ABBOTT DIAGNOSTICS</v>
          </cell>
        </row>
        <row r="3459">
          <cell r="A3459" t="str">
            <v>A05IC7186.05UL</v>
          </cell>
          <cell r="B3459">
            <v>0</v>
          </cell>
          <cell r="C3459" t="str">
            <v>A05</v>
          </cell>
          <cell r="D3459" t="str">
            <v>ABBOTT DIAGNOSTICS</v>
          </cell>
        </row>
        <row r="3460">
          <cell r="A3460" t="str">
            <v>A05IC7186.09</v>
          </cell>
          <cell r="B3460">
            <v>0</v>
          </cell>
          <cell r="C3460" t="str">
            <v>A05</v>
          </cell>
          <cell r="D3460" t="str">
            <v>ABBOTT DIAGNOSTICS</v>
          </cell>
        </row>
        <row r="3461">
          <cell r="A3461" t="str">
            <v>A05IC7186.09UL</v>
          </cell>
          <cell r="B3461">
            <v>0</v>
          </cell>
          <cell r="C3461" t="str">
            <v>A05</v>
          </cell>
          <cell r="D3461" t="str">
            <v>ABBOTT DIAGNOSTICS</v>
          </cell>
        </row>
        <row r="3462">
          <cell r="A3462" t="str">
            <v>A05IC7186.12</v>
          </cell>
          <cell r="B3462">
            <v>0</v>
          </cell>
          <cell r="C3462" t="str">
            <v>A05</v>
          </cell>
          <cell r="D3462" t="str">
            <v>ABBOTT DIAGNOSTICS</v>
          </cell>
        </row>
        <row r="3463">
          <cell r="A3463" t="str">
            <v>A05IC7186.12UL</v>
          </cell>
          <cell r="B3463">
            <v>0</v>
          </cell>
          <cell r="C3463" t="str">
            <v>A05</v>
          </cell>
          <cell r="D3463" t="str">
            <v>ABBOTT DIAGNOSTICS</v>
          </cell>
        </row>
        <row r="3464">
          <cell r="A3464" t="str">
            <v>A05IC7186.18</v>
          </cell>
          <cell r="B3464">
            <v>0</v>
          </cell>
          <cell r="C3464" t="str">
            <v>A05</v>
          </cell>
          <cell r="D3464" t="str">
            <v>ABBOTT DIAGNOSTICS</v>
          </cell>
        </row>
        <row r="3465">
          <cell r="A3465" t="str">
            <v>A05IC7186.18UL</v>
          </cell>
          <cell r="B3465">
            <v>0</v>
          </cell>
          <cell r="C3465" t="str">
            <v>A05</v>
          </cell>
          <cell r="D3465" t="str">
            <v>ABBOTT DIAGNOSTICS</v>
          </cell>
        </row>
        <row r="3466">
          <cell r="A3466" t="str">
            <v>A05IC7659.32</v>
          </cell>
          <cell r="B3466">
            <v>0</v>
          </cell>
          <cell r="C3466" t="str">
            <v>A05</v>
          </cell>
          <cell r="D3466" t="str">
            <v>ABBOTT DIAGNOSTICS</v>
          </cell>
        </row>
        <row r="3467">
          <cell r="A3467" t="str">
            <v>A05IC7659.32UL</v>
          </cell>
          <cell r="B3467">
            <v>0</v>
          </cell>
          <cell r="C3467" t="str">
            <v>A05</v>
          </cell>
          <cell r="D3467" t="str">
            <v>ABBOTT DIAGNOSTICS</v>
          </cell>
        </row>
        <row r="3468">
          <cell r="A3468" t="str">
            <v>A05IC7843.11</v>
          </cell>
          <cell r="B3468">
            <v>0</v>
          </cell>
          <cell r="C3468" t="str">
            <v>A05</v>
          </cell>
          <cell r="D3468" t="str">
            <v>ABBOTT DIAGNOSTICS</v>
          </cell>
        </row>
        <row r="3469">
          <cell r="A3469" t="str">
            <v>A05IC7843.11UL</v>
          </cell>
          <cell r="B3469">
            <v>0</v>
          </cell>
          <cell r="C3469" t="str">
            <v>A05</v>
          </cell>
          <cell r="D3469" t="str">
            <v>ABBOTT DIAGNOSTICS</v>
          </cell>
        </row>
        <row r="3470">
          <cell r="A3470" t="str">
            <v>A05IC7844.06</v>
          </cell>
          <cell r="B3470">
            <v>0</v>
          </cell>
          <cell r="C3470" t="str">
            <v>A05</v>
          </cell>
          <cell r="D3470" t="str">
            <v>ABBOTT DIAGNOSTICS</v>
          </cell>
        </row>
        <row r="3471">
          <cell r="A3471" t="str">
            <v>A05IC7844.06UL</v>
          </cell>
          <cell r="B3471">
            <v>0</v>
          </cell>
          <cell r="C3471" t="str">
            <v>A05</v>
          </cell>
          <cell r="D3471" t="str">
            <v>ABBOTT DIAGNOSTICS</v>
          </cell>
        </row>
        <row r="3472">
          <cell r="A3472" t="str">
            <v>A05IC7845.02</v>
          </cell>
          <cell r="B3472">
            <v>0</v>
          </cell>
          <cell r="C3472" t="str">
            <v>A05</v>
          </cell>
          <cell r="D3472" t="str">
            <v>ABBOTT DIAGNOSTICS</v>
          </cell>
        </row>
        <row r="3473">
          <cell r="A3473" t="str">
            <v>A05IC7845.02UL</v>
          </cell>
          <cell r="B3473">
            <v>0</v>
          </cell>
          <cell r="C3473" t="str">
            <v>A05</v>
          </cell>
          <cell r="D3473" t="str">
            <v>ABBOTT DIAGNOSTICS</v>
          </cell>
        </row>
        <row r="3474">
          <cell r="A3474" t="str">
            <v>A05IC7A83.03</v>
          </cell>
          <cell r="B3474">
            <v>0</v>
          </cell>
          <cell r="C3474" t="str">
            <v>A05</v>
          </cell>
          <cell r="D3474" t="str">
            <v>ABBOTT DIAGNOSTICS</v>
          </cell>
        </row>
        <row r="3475">
          <cell r="A3475" t="str">
            <v>A05IC7A83.03UL</v>
          </cell>
          <cell r="B3475">
            <v>0</v>
          </cell>
          <cell r="C3475" t="str">
            <v>A05</v>
          </cell>
          <cell r="D3475" t="str">
            <v>ABBOTT DIAGNOSTICS</v>
          </cell>
        </row>
        <row r="3476">
          <cell r="A3476" t="str">
            <v>A05IC7A83.08</v>
          </cell>
          <cell r="B3476">
            <v>0</v>
          </cell>
          <cell r="C3476" t="str">
            <v>A05</v>
          </cell>
          <cell r="D3476" t="str">
            <v>ABBOTT DIAGNOSTICS</v>
          </cell>
        </row>
        <row r="3477">
          <cell r="A3477" t="str">
            <v>A05IC7A83.08UL</v>
          </cell>
          <cell r="B3477">
            <v>0</v>
          </cell>
          <cell r="C3477" t="str">
            <v>A05</v>
          </cell>
          <cell r="D3477" t="str">
            <v>ABBOTT DIAGNOSTICS</v>
          </cell>
        </row>
        <row r="3478">
          <cell r="A3478" t="str">
            <v>A05IC7A83.18</v>
          </cell>
          <cell r="B3478">
            <v>0</v>
          </cell>
          <cell r="C3478" t="str">
            <v>A05</v>
          </cell>
          <cell r="D3478" t="str">
            <v>ABBOTT DIAGNOSTICS</v>
          </cell>
        </row>
        <row r="3479">
          <cell r="A3479" t="str">
            <v>A05IC7A83.18UL</v>
          </cell>
          <cell r="B3479">
            <v>0</v>
          </cell>
          <cell r="C3479" t="str">
            <v>A05</v>
          </cell>
          <cell r="D3479" t="str">
            <v>ABBOTT DIAGNOSTICS</v>
          </cell>
        </row>
        <row r="3480">
          <cell r="A3480" t="str">
            <v>A05IC7A83.68</v>
          </cell>
          <cell r="B3480">
            <v>0</v>
          </cell>
          <cell r="C3480" t="str">
            <v>A05</v>
          </cell>
          <cell r="D3480" t="str">
            <v>ABBOTT DIAGNOSTICS</v>
          </cell>
        </row>
        <row r="3481">
          <cell r="A3481" t="str">
            <v>A05IC7A83.68UL</v>
          </cell>
          <cell r="B3481">
            <v>0</v>
          </cell>
          <cell r="C3481" t="str">
            <v>A05</v>
          </cell>
          <cell r="D3481" t="str">
            <v>ABBOTT DIAGNOSTICS</v>
          </cell>
        </row>
        <row r="3482">
          <cell r="A3482" t="str">
            <v>A05IC7B25.02</v>
          </cell>
          <cell r="B3482">
            <v>0</v>
          </cell>
          <cell r="C3482" t="str">
            <v>A05</v>
          </cell>
          <cell r="D3482" t="str">
            <v>ABBOTT DIAGNOSTICS</v>
          </cell>
        </row>
        <row r="3483">
          <cell r="A3483" t="str">
            <v>A05IC7B25.02UL</v>
          </cell>
          <cell r="B3483">
            <v>0</v>
          </cell>
          <cell r="C3483" t="str">
            <v>A05</v>
          </cell>
          <cell r="D3483" t="str">
            <v>ABBOTT DIAGNOSTICS</v>
          </cell>
        </row>
        <row r="3484">
          <cell r="A3484" t="str">
            <v>A05IC7B25.12</v>
          </cell>
          <cell r="B3484">
            <v>0</v>
          </cell>
          <cell r="C3484" t="str">
            <v>A05</v>
          </cell>
          <cell r="D3484" t="str">
            <v>ABBOTT DIAGNOSTICS</v>
          </cell>
        </row>
        <row r="3485">
          <cell r="A3485" t="str">
            <v>A05IC7B25.12UL</v>
          </cell>
          <cell r="B3485">
            <v>0</v>
          </cell>
          <cell r="C3485" t="str">
            <v>A05</v>
          </cell>
          <cell r="D3485" t="str">
            <v>ABBOTT DIAGNOSTICS</v>
          </cell>
        </row>
        <row r="3486">
          <cell r="A3486" t="str">
            <v>A05IC7D01.04</v>
          </cell>
          <cell r="B3486">
            <v>0</v>
          </cell>
          <cell r="C3486" t="str">
            <v>A05</v>
          </cell>
          <cell r="D3486" t="str">
            <v>ABBOTT DIAGNOSTICS</v>
          </cell>
        </row>
        <row r="3487">
          <cell r="A3487" t="str">
            <v>A05IC7D01.04UL</v>
          </cell>
          <cell r="B3487">
            <v>0</v>
          </cell>
          <cell r="C3487" t="str">
            <v>A05</v>
          </cell>
          <cell r="D3487" t="str">
            <v>ABBOTT DIAGNOSTICS</v>
          </cell>
        </row>
        <row r="3488">
          <cell r="A3488" t="str">
            <v>A05IC7D01.05</v>
          </cell>
          <cell r="B3488">
            <v>0</v>
          </cell>
          <cell r="C3488" t="str">
            <v>A05</v>
          </cell>
          <cell r="D3488" t="str">
            <v>ABBOTT DIAGNOSTICS</v>
          </cell>
        </row>
        <row r="3489">
          <cell r="A3489" t="str">
            <v>A05IC7D01.05UL</v>
          </cell>
          <cell r="B3489">
            <v>0</v>
          </cell>
          <cell r="C3489" t="str">
            <v>A05</v>
          </cell>
          <cell r="D3489" t="str">
            <v>ABBOTT DIAGNOSTICS</v>
          </cell>
        </row>
        <row r="3490">
          <cell r="A3490" t="str">
            <v>A05IC7D01.06</v>
          </cell>
          <cell r="B3490">
            <v>0</v>
          </cell>
          <cell r="C3490" t="str">
            <v>A05</v>
          </cell>
          <cell r="D3490" t="str">
            <v>ABBOTT DIAGNOSTICS</v>
          </cell>
        </row>
        <row r="3491">
          <cell r="A3491" t="str">
            <v>A05IC7D01.06UL</v>
          </cell>
          <cell r="B3491">
            <v>0</v>
          </cell>
          <cell r="C3491" t="str">
            <v>A05</v>
          </cell>
          <cell r="D3491" t="str">
            <v>ABBOTT DIAGNOSTICS</v>
          </cell>
        </row>
        <row r="3492">
          <cell r="A3492" t="str">
            <v>A05IC7D01.40</v>
          </cell>
          <cell r="B3492">
            <v>0</v>
          </cell>
          <cell r="C3492" t="str">
            <v>A05</v>
          </cell>
          <cell r="D3492" t="str">
            <v>ABBOTT DIAGNOSTICS</v>
          </cell>
        </row>
        <row r="3493">
          <cell r="A3493" t="str">
            <v>A05IC7D01.40UL</v>
          </cell>
          <cell r="B3493">
            <v>0</v>
          </cell>
          <cell r="C3493" t="str">
            <v>A05</v>
          </cell>
          <cell r="D3493" t="str">
            <v>ABBOTT DIAGNOSTICS</v>
          </cell>
        </row>
        <row r="3494">
          <cell r="A3494" t="str">
            <v>A05IC7D01.99</v>
          </cell>
          <cell r="B3494">
            <v>0</v>
          </cell>
          <cell r="C3494" t="str">
            <v>A05</v>
          </cell>
          <cell r="D3494" t="str">
            <v>ABBOTT DIAGNOSTICS</v>
          </cell>
        </row>
        <row r="3495">
          <cell r="A3495" t="str">
            <v>A05IC7D01.99UL</v>
          </cell>
          <cell r="B3495">
            <v>0</v>
          </cell>
          <cell r="C3495" t="str">
            <v>A05</v>
          </cell>
          <cell r="D3495" t="str">
            <v>ABBOTT DIAGNOSTICS</v>
          </cell>
        </row>
        <row r="3496">
          <cell r="A3496" t="str">
            <v>A05IC7D03.15</v>
          </cell>
          <cell r="B3496">
            <v>0</v>
          </cell>
          <cell r="C3496" t="str">
            <v>A05</v>
          </cell>
          <cell r="D3496" t="str">
            <v>ABBOTT DIAGNOSTICS</v>
          </cell>
        </row>
        <row r="3497">
          <cell r="A3497" t="str">
            <v>A05IC7D03.152</v>
          </cell>
          <cell r="B3497">
            <v>0</v>
          </cell>
          <cell r="C3497" t="str">
            <v>A05</v>
          </cell>
          <cell r="D3497" t="str">
            <v>ABBOTT DIAGNOSTICS</v>
          </cell>
        </row>
        <row r="3498">
          <cell r="A3498" t="str">
            <v>A05IC7D03.152UL</v>
          </cell>
          <cell r="B3498">
            <v>0</v>
          </cell>
          <cell r="C3498" t="str">
            <v>A05</v>
          </cell>
          <cell r="D3498" t="str">
            <v>ABBOTT DIAGNOSTICS</v>
          </cell>
        </row>
        <row r="3499">
          <cell r="A3499" t="str">
            <v>A05IC7D03.15UL</v>
          </cell>
          <cell r="B3499">
            <v>0</v>
          </cell>
          <cell r="C3499" t="str">
            <v>A05</v>
          </cell>
          <cell r="D3499" t="str">
            <v>ABBOTT DIAGNOSTICS</v>
          </cell>
        </row>
        <row r="3500">
          <cell r="A3500" t="str">
            <v>A05IC7D03.17</v>
          </cell>
          <cell r="B3500">
            <v>0</v>
          </cell>
          <cell r="C3500" t="str">
            <v>A05</v>
          </cell>
          <cell r="D3500" t="str">
            <v>ABBOTT DIAGNOSTICS</v>
          </cell>
        </row>
        <row r="3501">
          <cell r="A3501" t="str">
            <v>A05IC7D03.17UL</v>
          </cell>
          <cell r="B3501">
            <v>0</v>
          </cell>
          <cell r="C3501" t="str">
            <v>A05</v>
          </cell>
          <cell r="D3501" t="str">
            <v>ABBOTT DIAGNOSTICS</v>
          </cell>
        </row>
        <row r="3502">
          <cell r="A3502" t="str">
            <v>A05IC7D04.48</v>
          </cell>
          <cell r="B3502">
            <v>0</v>
          </cell>
          <cell r="C3502" t="str">
            <v>A05</v>
          </cell>
          <cell r="D3502" t="str">
            <v>ABBOTT DIAGNOSTICS</v>
          </cell>
        </row>
        <row r="3503">
          <cell r="A3503" t="str">
            <v>A05IC7D04.48UL</v>
          </cell>
          <cell r="B3503">
            <v>0</v>
          </cell>
          <cell r="C3503" t="str">
            <v>A05</v>
          </cell>
          <cell r="D3503" t="str">
            <v>ABBOTT DIAGNOSTICS</v>
          </cell>
        </row>
        <row r="3504">
          <cell r="A3504" t="str">
            <v>A05IC7D04.60</v>
          </cell>
          <cell r="B3504">
            <v>0</v>
          </cell>
          <cell r="C3504" t="str">
            <v>A05</v>
          </cell>
          <cell r="D3504" t="str">
            <v>ABBOTT DIAGNOSTICS</v>
          </cell>
        </row>
        <row r="3505">
          <cell r="A3505" t="str">
            <v>A05IC7D04.60UL</v>
          </cell>
          <cell r="B3505">
            <v>0</v>
          </cell>
          <cell r="C3505" t="str">
            <v>A05</v>
          </cell>
          <cell r="D3505" t="str">
            <v>ABBOTT DIAGNOSTICS</v>
          </cell>
        </row>
        <row r="3506">
          <cell r="A3506" t="str">
            <v>A05IC7D06.22</v>
          </cell>
          <cell r="B3506">
            <v>0</v>
          </cell>
          <cell r="C3506" t="str">
            <v>A05</v>
          </cell>
          <cell r="D3506" t="str">
            <v>ABBOTT DIAGNOSTICS</v>
          </cell>
        </row>
        <row r="3507">
          <cell r="A3507" t="str">
            <v>A05IC7D06.22UL</v>
          </cell>
          <cell r="B3507">
            <v>0</v>
          </cell>
          <cell r="C3507" t="str">
            <v>A05</v>
          </cell>
          <cell r="D3507" t="str">
            <v>ABBOTT DIAGNOSTICS</v>
          </cell>
        </row>
        <row r="3508">
          <cell r="A3508" t="str">
            <v>A05IC7D07.11</v>
          </cell>
          <cell r="B3508">
            <v>0</v>
          </cell>
          <cell r="C3508" t="str">
            <v>A05</v>
          </cell>
          <cell r="D3508" t="str">
            <v>ABBOTT DIAGNOSTICS</v>
          </cell>
        </row>
        <row r="3509">
          <cell r="A3509" t="str">
            <v>A05IC7D07.11UL</v>
          </cell>
          <cell r="B3509">
            <v>0</v>
          </cell>
          <cell r="C3509" t="str">
            <v>A05</v>
          </cell>
          <cell r="D3509" t="str">
            <v>ABBOTT DIAGNOSTICS</v>
          </cell>
        </row>
        <row r="3510">
          <cell r="A3510" t="str">
            <v>A05IC7D07.12</v>
          </cell>
          <cell r="B3510">
            <v>0</v>
          </cell>
          <cell r="C3510" t="str">
            <v>A05</v>
          </cell>
          <cell r="D3510" t="str">
            <v>ABBOTT DIAGNOSTICS</v>
          </cell>
        </row>
        <row r="3511">
          <cell r="A3511" t="str">
            <v>A05IC7D07.12UL</v>
          </cell>
          <cell r="B3511">
            <v>0</v>
          </cell>
          <cell r="C3511" t="str">
            <v>A05</v>
          </cell>
          <cell r="D3511" t="str">
            <v>ABBOTT DIAGNOSTICS</v>
          </cell>
        </row>
        <row r="3512">
          <cell r="A3512" t="str">
            <v>A05IC7D08.11</v>
          </cell>
          <cell r="B3512">
            <v>0</v>
          </cell>
          <cell r="C3512" t="str">
            <v>A05</v>
          </cell>
          <cell r="D3512" t="str">
            <v>ABBOTT DIAGNOSTICS</v>
          </cell>
        </row>
        <row r="3513">
          <cell r="A3513" t="str">
            <v>A05IC7D08.11UL</v>
          </cell>
          <cell r="B3513">
            <v>0</v>
          </cell>
          <cell r="C3513" t="str">
            <v>A05</v>
          </cell>
          <cell r="D3513" t="str">
            <v>ABBOTT DIAGNOSTICS</v>
          </cell>
        </row>
        <row r="3514">
          <cell r="A3514" t="str">
            <v>A05IC7D08.22</v>
          </cell>
          <cell r="B3514">
            <v>0</v>
          </cell>
          <cell r="C3514" t="str">
            <v>A05</v>
          </cell>
          <cell r="D3514" t="str">
            <v>ABBOTT DIAGNOSTICS</v>
          </cell>
        </row>
        <row r="3515">
          <cell r="A3515" t="str">
            <v>A05IC7D08.22UL</v>
          </cell>
          <cell r="B3515">
            <v>0</v>
          </cell>
          <cell r="C3515" t="str">
            <v>A05</v>
          </cell>
          <cell r="D3515" t="str">
            <v>ABBOTT DIAGNOSTICS</v>
          </cell>
        </row>
        <row r="3516">
          <cell r="A3516" t="str">
            <v>A05IC7D09.02</v>
          </cell>
          <cell r="B3516">
            <v>0</v>
          </cell>
          <cell r="C3516" t="str">
            <v>A05</v>
          </cell>
          <cell r="D3516" t="str">
            <v>ABBOTT DIAGNOSTICS</v>
          </cell>
        </row>
        <row r="3517">
          <cell r="A3517" t="str">
            <v>A05IC7D09.02UL</v>
          </cell>
          <cell r="B3517">
            <v>0</v>
          </cell>
          <cell r="C3517" t="str">
            <v>A05</v>
          </cell>
          <cell r="D3517" t="str">
            <v>ABBOTT DIAGNOSTICS</v>
          </cell>
        </row>
        <row r="3518">
          <cell r="A3518" t="str">
            <v>A05IC7D11.01</v>
          </cell>
          <cell r="B3518">
            <v>0</v>
          </cell>
          <cell r="C3518" t="str">
            <v>A05</v>
          </cell>
          <cell r="D3518" t="str">
            <v>ABBOTT DIAGNOSTICS</v>
          </cell>
        </row>
        <row r="3519">
          <cell r="A3519" t="str">
            <v>A05IC7D11.01UL</v>
          </cell>
          <cell r="B3519">
            <v>0</v>
          </cell>
          <cell r="C3519" t="str">
            <v>A05</v>
          </cell>
          <cell r="D3519" t="str">
            <v>ABBOTT DIAGNOSTICS</v>
          </cell>
        </row>
        <row r="3520">
          <cell r="A3520" t="str">
            <v>A05IC7D11.20</v>
          </cell>
          <cell r="B3520">
            <v>0</v>
          </cell>
          <cell r="C3520" t="str">
            <v>A05</v>
          </cell>
          <cell r="D3520" t="str">
            <v>ABBOTT DIAGNOSTICS</v>
          </cell>
        </row>
        <row r="3521">
          <cell r="A3521" t="str">
            <v>A05IC7D11.20UL</v>
          </cell>
          <cell r="B3521">
            <v>0</v>
          </cell>
          <cell r="C3521" t="str">
            <v>A05</v>
          </cell>
          <cell r="D3521" t="str">
            <v>ABBOTT DIAGNOSTICS</v>
          </cell>
        </row>
        <row r="3522">
          <cell r="A3522" t="str">
            <v>A05IC7D16.01</v>
          </cell>
          <cell r="B3522">
            <v>0</v>
          </cell>
          <cell r="C3522" t="str">
            <v>A05</v>
          </cell>
          <cell r="D3522" t="str">
            <v>ABBOTT DIAGNOSTICS</v>
          </cell>
        </row>
        <row r="3523">
          <cell r="A3523" t="str">
            <v>A05IC7D16.01UL</v>
          </cell>
          <cell r="B3523">
            <v>0</v>
          </cell>
          <cell r="C3523" t="str">
            <v>A05</v>
          </cell>
          <cell r="D3523" t="str">
            <v>ABBOTT DIAGNOSTICS</v>
          </cell>
        </row>
        <row r="3524">
          <cell r="A3524" t="str">
            <v>A05IC7D36.01</v>
          </cell>
          <cell r="B3524">
            <v>0</v>
          </cell>
          <cell r="C3524" t="str">
            <v>A05</v>
          </cell>
          <cell r="D3524" t="str">
            <v>ABBOTT DIAGNOSTICS</v>
          </cell>
        </row>
        <row r="3525">
          <cell r="A3525" t="str">
            <v>A05IC7D36.01UL</v>
          </cell>
          <cell r="B3525">
            <v>0</v>
          </cell>
          <cell r="C3525" t="str">
            <v>A05</v>
          </cell>
          <cell r="D3525" t="str">
            <v>ABBOTT DIAGNOSTICS</v>
          </cell>
        </row>
        <row r="3526">
          <cell r="A3526" t="str">
            <v>A05IC7D37.01</v>
          </cell>
          <cell r="B3526">
            <v>0</v>
          </cell>
          <cell r="C3526" t="str">
            <v>A05</v>
          </cell>
          <cell r="D3526" t="str">
            <v>ABBOTT DIAGNOSTICS</v>
          </cell>
        </row>
        <row r="3527">
          <cell r="A3527" t="str">
            <v>A05IC7D37.01UL</v>
          </cell>
          <cell r="B3527">
            <v>0</v>
          </cell>
          <cell r="C3527" t="str">
            <v>A05</v>
          </cell>
          <cell r="D3527" t="str">
            <v>ABBOTT DIAGNOSTICS</v>
          </cell>
        </row>
        <row r="3528">
          <cell r="A3528" t="str">
            <v>A05IC7D38.02</v>
          </cell>
          <cell r="B3528">
            <v>0</v>
          </cell>
          <cell r="C3528" t="str">
            <v>A05</v>
          </cell>
          <cell r="D3528" t="str">
            <v>ABBOTT DIAGNOSTICS</v>
          </cell>
        </row>
        <row r="3529">
          <cell r="A3529" t="str">
            <v>A05IC7D38.02UL</v>
          </cell>
          <cell r="B3529">
            <v>0</v>
          </cell>
          <cell r="C3529" t="str">
            <v>A05</v>
          </cell>
          <cell r="D3529" t="str">
            <v>ABBOTT DIAGNOSTICS</v>
          </cell>
        </row>
        <row r="3530">
          <cell r="A3530" t="str">
            <v>A05IC7D41.01</v>
          </cell>
          <cell r="B3530">
            <v>0</v>
          </cell>
          <cell r="C3530" t="str">
            <v>A05</v>
          </cell>
          <cell r="D3530" t="str">
            <v>ABBOTT DIAGNOSTICS</v>
          </cell>
        </row>
        <row r="3531">
          <cell r="A3531" t="str">
            <v>A05IC7D41.01UL</v>
          </cell>
          <cell r="B3531">
            <v>0</v>
          </cell>
          <cell r="C3531" t="str">
            <v>A05</v>
          </cell>
          <cell r="D3531" t="str">
            <v>ABBOTT DIAGNOSTICS</v>
          </cell>
        </row>
        <row r="3532">
          <cell r="A3532" t="str">
            <v>A05IC7D84.01</v>
          </cell>
          <cell r="B3532">
            <v>0</v>
          </cell>
          <cell r="C3532" t="str">
            <v>A05</v>
          </cell>
          <cell r="D3532" t="str">
            <v>ABBOTT DIAGNOSTICS</v>
          </cell>
        </row>
        <row r="3533">
          <cell r="A3533" t="str">
            <v>A05IC7D84.01UL</v>
          </cell>
          <cell r="B3533">
            <v>0</v>
          </cell>
          <cell r="C3533" t="str">
            <v>A05</v>
          </cell>
          <cell r="D3533" t="str">
            <v>ABBOTT DIAGNOSTICS</v>
          </cell>
        </row>
        <row r="3534">
          <cell r="A3534" t="str">
            <v>A05IC7F69.01</v>
          </cell>
          <cell r="B3534">
            <v>0</v>
          </cell>
          <cell r="C3534" t="str">
            <v>A05</v>
          </cell>
          <cell r="D3534" t="str">
            <v>ABBOTT DIAGNOSTICS</v>
          </cell>
        </row>
        <row r="3535">
          <cell r="A3535" t="str">
            <v>A05IC7F69.01UL</v>
          </cell>
          <cell r="B3535">
            <v>0</v>
          </cell>
          <cell r="C3535" t="str">
            <v>A05</v>
          </cell>
          <cell r="D3535" t="str">
            <v>ABBOTT DIAGNOSTICS</v>
          </cell>
        </row>
        <row r="3536">
          <cell r="A3536" t="str">
            <v>A05IC7G53.03</v>
          </cell>
          <cell r="B3536">
            <v>0</v>
          </cell>
          <cell r="C3536" t="str">
            <v>A05</v>
          </cell>
          <cell r="D3536" t="str">
            <v>ABBOTT DIAGNOSTICS</v>
          </cell>
        </row>
        <row r="3537">
          <cell r="A3537" t="str">
            <v>A05IC7G53.03UL</v>
          </cell>
          <cell r="B3537">
            <v>0</v>
          </cell>
          <cell r="C3537" t="str">
            <v>A05</v>
          </cell>
          <cell r="D3537" t="str">
            <v>ABBOTT DIAGNOSTICS</v>
          </cell>
        </row>
        <row r="3538">
          <cell r="A3538" t="str">
            <v>A05IC7G97.01</v>
          </cell>
          <cell r="B3538">
            <v>0</v>
          </cell>
          <cell r="C3538" t="str">
            <v>A05</v>
          </cell>
          <cell r="D3538" t="str">
            <v>ABBOTT DIAGNOSTICS</v>
          </cell>
        </row>
        <row r="3539">
          <cell r="A3539" t="str">
            <v>A05IC7G97.01UL</v>
          </cell>
          <cell r="B3539">
            <v>0</v>
          </cell>
          <cell r="C3539" t="str">
            <v>A05</v>
          </cell>
          <cell r="D3539" t="str">
            <v>ABBOTT DIAGNOSTICS</v>
          </cell>
        </row>
        <row r="3540">
          <cell r="A3540" t="str">
            <v>A05IC7H01.01</v>
          </cell>
          <cell r="B3540">
            <v>0</v>
          </cell>
          <cell r="C3540" t="str">
            <v>A05</v>
          </cell>
          <cell r="D3540" t="str">
            <v>ABBOTT DIAGNOSTICS</v>
          </cell>
        </row>
        <row r="3541">
          <cell r="A3541" t="str">
            <v>A05IC7H01.01UL</v>
          </cell>
          <cell r="B3541">
            <v>0</v>
          </cell>
          <cell r="C3541" t="str">
            <v>A05</v>
          </cell>
          <cell r="D3541" t="str">
            <v>ABBOTT DIAGNOSTICS</v>
          </cell>
        </row>
        <row r="3542">
          <cell r="A3542" t="str">
            <v>A05IC7H01.04</v>
          </cell>
          <cell r="B3542">
            <v>0</v>
          </cell>
          <cell r="C3542" t="str">
            <v>A05</v>
          </cell>
          <cell r="D3542" t="str">
            <v>ABBOTT DIAGNOSTICS</v>
          </cell>
        </row>
        <row r="3543">
          <cell r="A3543" t="str">
            <v>A05IC7H01.04UL</v>
          </cell>
          <cell r="B3543">
            <v>0</v>
          </cell>
          <cell r="C3543" t="str">
            <v>A05</v>
          </cell>
          <cell r="D3543" t="str">
            <v>ABBOTT DIAGNOSTICS</v>
          </cell>
        </row>
        <row r="3544">
          <cell r="A3544" t="str">
            <v>A05IC7H16.01</v>
          </cell>
          <cell r="B3544">
            <v>0</v>
          </cell>
          <cell r="C3544" t="str">
            <v>A05</v>
          </cell>
          <cell r="D3544" t="str">
            <v>ABBOTT DIAGNOSTICS</v>
          </cell>
        </row>
        <row r="3545">
          <cell r="A3545" t="str">
            <v>A05IC7H16.01UL</v>
          </cell>
          <cell r="B3545">
            <v>0</v>
          </cell>
          <cell r="C3545" t="str">
            <v>A05</v>
          </cell>
          <cell r="D3545" t="str">
            <v>ABBOTT DIAGNOSTICS</v>
          </cell>
        </row>
        <row r="3546">
          <cell r="A3546" t="str">
            <v>A05IC7H20.61</v>
          </cell>
          <cell r="B3546">
            <v>0</v>
          </cell>
          <cell r="C3546" t="str">
            <v>A05</v>
          </cell>
          <cell r="D3546" t="str">
            <v>ABBOTT DIAGNOSTICS</v>
          </cell>
        </row>
        <row r="3547">
          <cell r="A3547" t="str">
            <v>A05IC7H20.61UL</v>
          </cell>
          <cell r="B3547">
            <v>0</v>
          </cell>
          <cell r="C3547" t="str">
            <v>A05</v>
          </cell>
          <cell r="D3547" t="str">
            <v>ABBOTT DIAGNOSTICS</v>
          </cell>
        </row>
        <row r="3548">
          <cell r="A3548" t="str">
            <v>A05IC7H35.01</v>
          </cell>
          <cell r="B3548">
            <v>0</v>
          </cell>
          <cell r="C3548" t="str">
            <v>A05</v>
          </cell>
          <cell r="D3548" t="str">
            <v>ABBOTT DIAGNOSTICS</v>
          </cell>
        </row>
        <row r="3549">
          <cell r="A3549" t="str">
            <v>A05IC7H35.01UL</v>
          </cell>
          <cell r="B3549">
            <v>0</v>
          </cell>
          <cell r="C3549" t="str">
            <v>A05</v>
          </cell>
          <cell r="D3549" t="str">
            <v>ABBOTT DIAGNOSTICS</v>
          </cell>
        </row>
        <row r="3550">
          <cell r="A3550" t="str">
            <v>A05IC7H37.05</v>
          </cell>
          <cell r="B3550">
            <v>0</v>
          </cell>
          <cell r="C3550" t="str">
            <v>A05</v>
          </cell>
          <cell r="D3550" t="str">
            <v>ABBOTT DIAGNOSTICS</v>
          </cell>
        </row>
        <row r="3551">
          <cell r="A3551" t="str">
            <v>A05IC7H37.05UL</v>
          </cell>
          <cell r="B3551">
            <v>0</v>
          </cell>
          <cell r="C3551" t="str">
            <v>A05</v>
          </cell>
          <cell r="D3551" t="str">
            <v>ABBOTT DIAGNOSTICS</v>
          </cell>
        </row>
        <row r="3552">
          <cell r="A3552" t="str">
            <v>A05IC7H39.02</v>
          </cell>
          <cell r="B3552">
            <v>0</v>
          </cell>
          <cell r="C3552" t="str">
            <v>A05</v>
          </cell>
          <cell r="D3552" t="str">
            <v>ABBOTT DIAGNOSTICS</v>
          </cell>
        </row>
        <row r="3553">
          <cell r="A3553" t="str">
            <v>A05IC7H39.02UL</v>
          </cell>
          <cell r="B3553">
            <v>0</v>
          </cell>
          <cell r="C3553" t="str">
            <v>A05</v>
          </cell>
          <cell r="D3553" t="str">
            <v>ABBOTT DIAGNOSTICS</v>
          </cell>
        </row>
        <row r="3554">
          <cell r="A3554" t="str">
            <v>A05IC7H40.01</v>
          </cell>
          <cell r="B3554">
            <v>0</v>
          </cell>
          <cell r="C3554" t="str">
            <v>A05</v>
          </cell>
          <cell r="D3554" t="str">
            <v>ABBOTT DIAGNOSTICS</v>
          </cell>
        </row>
        <row r="3555">
          <cell r="A3555" t="str">
            <v>A05IC7H40.01UL</v>
          </cell>
          <cell r="B3555">
            <v>0</v>
          </cell>
          <cell r="C3555" t="str">
            <v>A05</v>
          </cell>
          <cell r="D3555" t="str">
            <v>ABBOTT DIAGNOSTICS</v>
          </cell>
        </row>
        <row r="3556">
          <cell r="A3556" t="str">
            <v>A05IC7H40.02</v>
          </cell>
          <cell r="B3556">
            <v>0</v>
          </cell>
          <cell r="C3556" t="str">
            <v>A05</v>
          </cell>
          <cell r="D3556" t="str">
            <v>ABBOTT DIAGNOSTICS</v>
          </cell>
        </row>
        <row r="3557">
          <cell r="A3557" t="str">
            <v>A05IC7H40.02UL</v>
          </cell>
          <cell r="B3557">
            <v>0</v>
          </cell>
          <cell r="C3557" t="str">
            <v>A05</v>
          </cell>
          <cell r="D3557" t="str">
            <v>ABBOTT DIAGNOSTICS</v>
          </cell>
        </row>
        <row r="3558">
          <cell r="A3558" t="str">
            <v>A05IC7H61.01</v>
          </cell>
          <cell r="B3558">
            <v>0</v>
          </cell>
          <cell r="C3558" t="str">
            <v>A05</v>
          </cell>
          <cell r="D3558" t="str">
            <v>ABBOTT DIAGNOSTICS</v>
          </cell>
        </row>
        <row r="3559">
          <cell r="A3559" t="str">
            <v>A05IC7H61.01UL</v>
          </cell>
          <cell r="B3559">
            <v>0</v>
          </cell>
          <cell r="C3559" t="str">
            <v>A05</v>
          </cell>
          <cell r="D3559" t="str">
            <v>ABBOTT DIAGNOSTICS</v>
          </cell>
        </row>
        <row r="3560">
          <cell r="A3560" t="str">
            <v>A05IC7H62.01</v>
          </cell>
          <cell r="B3560">
            <v>0</v>
          </cell>
          <cell r="C3560" t="str">
            <v>A05</v>
          </cell>
          <cell r="D3560" t="str">
            <v>ABBOTT DIAGNOSTICS</v>
          </cell>
        </row>
        <row r="3561">
          <cell r="A3561" t="str">
            <v>A05IC7H62.01UL</v>
          </cell>
          <cell r="B3561">
            <v>0</v>
          </cell>
          <cell r="C3561" t="str">
            <v>A05</v>
          </cell>
          <cell r="D3561" t="str">
            <v>ABBOTT DIAGNOSTICS</v>
          </cell>
        </row>
        <row r="3562">
          <cell r="A3562" t="str">
            <v>A05IC7H66.01</v>
          </cell>
          <cell r="B3562">
            <v>0</v>
          </cell>
          <cell r="C3562" t="str">
            <v>A05</v>
          </cell>
          <cell r="D3562" t="str">
            <v>ABBOTT DIAGNOSTICS</v>
          </cell>
        </row>
        <row r="3563">
          <cell r="A3563" t="str">
            <v>A05IC7H66.01UL</v>
          </cell>
          <cell r="B3563">
            <v>0</v>
          </cell>
          <cell r="C3563" t="str">
            <v>A05</v>
          </cell>
          <cell r="D3563" t="str">
            <v>ABBOTT DIAGNOSTICS</v>
          </cell>
        </row>
        <row r="3564">
          <cell r="A3564" t="str">
            <v>A05IC7H77.01</v>
          </cell>
          <cell r="B3564">
            <v>0</v>
          </cell>
          <cell r="C3564" t="str">
            <v>A05</v>
          </cell>
          <cell r="D3564" t="str">
            <v>ABBOTT DIAGNOSTICS</v>
          </cell>
        </row>
        <row r="3565">
          <cell r="A3565" t="str">
            <v>A05IC7H77.01UL</v>
          </cell>
          <cell r="B3565">
            <v>0</v>
          </cell>
          <cell r="C3565" t="str">
            <v>A05</v>
          </cell>
          <cell r="D3565" t="str">
            <v>ABBOTT DIAGNOSTICS</v>
          </cell>
        </row>
        <row r="3566">
          <cell r="A3566" t="str">
            <v>A05IC7H78.01</v>
          </cell>
          <cell r="B3566">
            <v>0</v>
          </cell>
          <cell r="C3566" t="str">
            <v>A05</v>
          </cell>
          <cell r="D3566" t="str">
            <v>ABBOTT DIAGNOSTICS</v>
          </cell>
        </row>
        <row r="3567">
          <cell r="A3567" t="str">
            <v>A05IC7H78.01UL</v>
          </cell>
          <cell r="B3567">
            <v>0</v>
          </cell>
          <cell r="C3567" t="str">
            <v>A05</v>
          </cell>
          <cell r="D3567" t="str">
            <v>ABBOTT DIAGNOSTICS</v>
          </cell>
        </row>
        <row r="3568">
          <cell r="A3568" t="str">
            <v>A05IC7H80.01</v>
          </cell>
          <cell r="B3568">
            <v>0</v>
          </cell>
          <cell r="C3568" t="str">
            <v>A05</v>
          </cell>
          <cell r="D3568" t="str">
            <v>ABBOTT DIAGNOSTICS</v>
          </cell>
        </row>
        <row r="3569">
          <cell r="A3569" t="str">
            <v>A05IC7H80.01UL</v>
          </cell>
          <cell r="B3569">
            <v>0</v>
          </cell>
          <cell r="C3569" t="str">
            <v>A05</v>
          </cell>
          <cell r="D3569" t="str">
            <v>ABBOTT DIAGNOSTICS</v>
          </cell>
        </row>
        <row r="3570">
          <cell r="A3570" t="str">
            <v>A05IC7H81.01</v>
          </cell>
          <cell r="B3570">
            <v>0</v>
          </cell>
          <cell r="C3570" t="str">
            <v>A05</v>
          </cell>
          <cell r="D3570" t="str">
            <v>ABBOTT DIAGNOSTICS</v>
          </cell>
        </row>
        <row r="3571">
          <cell r="A3571" t="str">
            <v>A05IC7H81.01UL</v>
          </cell>
          <cell r="B3571">
            <v>0</v>
          </cell>
          <cell r="C3571" t="str">
            <v>A05</v>
          </cell>
          <cell r="D3571" t="str">
            <v>ABBOTT DIAGNOSTICS</v>
          </cell>
        </row>
        <row r="3572">
          <cell r="A3572" t="str">
            <v>A05IC7H83.02</v>
          </cell>
          <cell r="B3572">
            <v>0</v>
          </cell>
          <cell r="C3572" t="str">
            <v>A05</v>
          </cell>
          <cell r="D3572" t="str">
            <v>ABBOTT DIAGNOSTICS</v>
          </cell>
        </row>
        <row r="3573">
          <cell r="A3573" t="str">
            <v>A05IC7H83.02UL</v>
          </cell>
          <cell r="B3573">
            <v>0</v>
          </cell>
          <cell r="C3573" t="str">
            <v>A05</v>
          </cell>
          <cell r="D3573" t="str">
            <v>ABBOTT DIAGNOSTICS</v>
          </cell>
        </row>
        <row r="3574">
          <cell r="A3574" t="str">
            <v>A05IC7H94.01</v>
          </cell>
          <cell r="B3574">
            <v>0</v>
          </cell>
          <cell r="C3574" t="str">
            <v>A05</v>
          </cell>
          <cell r="D3574" t="str">
            <v>ABBOTT DIAGNOSTICS</v>
          </cell>
        </row>
        <row r="3575">
          <cell r="A3575" t="str">
            <v>A05IC7H94.01UL</v>
          </cell>
          <cell r="B3575">
            <v>0</v>
          </cell>
          <cell r="C3575" t="str">
            <v>A05</v>
          </cell>
          <cell r="D3575" t="str">
            <v>ABBOTT DIAGNOSTICS</v>
          </cell>
        </row>
        <row r="3576">
          <cell r="A3576" t="str">
            <v>A05IC7H95.01</v>
          </cell>
          <cell r="B3576">
            <v>0</v>
          </cell>
          <cell r="C3576" t="str">
            <v>A05</v>
          </cell>
          <cell r="D3576" t="str">
            <v>ABBOTT DIAGNOSTICS</v>
          </cell>
        </row>
        <row r="3577">
          <cell r="A3577" t="str">
            <v>A05IC7H95.01UL</v>
          </cell>
          <cell r="B3577">
            <v>0</v>
          </cell>
          <cell r="C3577" t="str">
            <v>A05</v>
          </cell>
          <cell r="D3577" t="str">
            <v>ABBOTT DIAGNOSTICS</v>
          </cell>
        </row>
        <row r="3578">
          <cell r="A3578" t="str">
            <v>A05IC7H96.02</v>
          </cell>
          <cell r="B3578">
            <v>0</v>
          </cell>
          <cell r="C3578" t="str">
            <v>A05</v>
          </cell>
          <cell r="D3578" t="str">
            <v>ABBOTT DIAGNOSTICS</v>
          </cell>
        </row>
        <row r="3579">
          <cell r="A3579" t="str">
            <v>A05IC7H96.02UL</v>
          </cell>
          <cell r="B3579">
            <v>0</v>
          </cell>
          <cell r="C3579" t="str">
            <v>A05</v>
          </cell>
          <cell r="D3579" t="str">
            <v>ABBOTT DIAGNOSTICS</v>
          </cell>
        </row>
        <row r="3580">
          <cell r="A3580" t="str">
            <v>A05IC7J91.20</v>
          </cell>
          <cell r="B3580">
            <v>0</v>
          </cell>
          <cell r="C3580" t="str">
            <v>A05</v>
          </cell>
          <cell r="D3580" t="str">
            <v>ABBOTT DIAGNOSTICS</v>
          </cell>
        </row>
        <row r="3581">
          <cell r="A3581" t="str">
            <v>A05IC7J91.20UL</v>
          </cell>
          <cell r="B3581">
            <v>0</v>
          </cell>
          <cell r="C3581" t="str">
            <v>A05</v>
          </cell>
          <cell r="D3581" t="str">
            <v>ABBOTT DIAGNOSTICS</v>
          </cell>
        </row>
        <row r="3582">
          <cell r="A3582" t="str">
            <v>A05IC7K32.02</v>
          </cell>
          <cell r="B3582">
            <v>0</v>
          </cell>
          <cell r="C3582" t="str">
            <v>A05</v>
          </cell>
          <cell r="D3582" t="str">
            <v>ABBOTT DIAGNOSTICS</v>
          </cell>
        </row>
        <row r="3583">
          <cell r="A3583" t="str">
            <v>A05IC7K32.02UL</v>
          </cell>
          <cell r="B3583">
            <v>0</v>
          </cell>
          <cell r="C3583" t="str">
            <v>A05</v>
          </cell>
          <cell r="D3583" t="str">
            <v>ABBOTT DIAGNOSTICS</v>
          </cell>
        </row>
        <row r="3584">
          <cell r="A3584" t="str">
            <v>A05IC80381.01</v>
          </cell>
          <cell r="B3584">
            <v>0</v>
          </cell>
          <cell r="C3584" t="str">
            <v>A05</v>
          </cell>
          <cell r="D3584" t="str">
            <v>ABBOTT DIAGNOSTICS</v>
          </cell>
        </row>
        <row r="3585">
          <cell r="A3585" t="str">
            <v>A05IC80381.01UL</v>
          </cell>
          <cell r="B3585">
            <v>0</v>
          </cell>
          <cell r="C3585" t="str">
            <v>A05</v>
          </cell>
          <cell r="D3585" t="str">
            <v>ABBOTT DIAGNOSTICS</v>
          </cell>
        </row>
        <row r="3586">
          <cell r="A3586" t="str">
            <v>A05IC8373.01</v>
          </cell>
          <cell r="B3586">
            <v>0</v>
          </cell>
          <cell r="C3586" t="str">
            <v>A05</v>
          </cell>
          <cell r="D3586" t="str">
            <v>ABBOTT DIAGNOSTICS</v>
          </cell>
        </row>
        <row r="3587">
          <cell r="A3587" t="str">
            <v>A05IC8373.01UL</v>
          </cell>
          <cell r="B3587">
            <v>0</v>
          </cell>
          <cell r="C3587" t="str">
            <v>A05</v>
          </cell>
          <cell r="D3587" t="str">
            <v>ABBOTT DIAGNOSTICS</v>
          </cell>
        </row>
        <row r="3588">
          <cell r="A3588" t="str">
            <v>A05IC8378.01</v>
          </cell>
          <cell r="B3588">
            <v>0</v>
          </cell>
          <cell r="C3588" t="str">
            <v>A05</v>
          </cell>
          <cell r="D3588" t="str">
            <v>ABBOTT DIAGNOSTICS</v>
          </cell>
        </row>
        <row r="3589">
          <cell r="A3589" t="str">
            <v>A05IC8378.01UL</v>
          </cell>
          <cell r="B3589">
            <v>0</v>
          </cell>
          <cell r="C3589" t="str">
            <v>A05</v>
          </cell>
          <cell r="D3589" t="str">
            <v>ABBOTT DIAGNOSTICS</v>
          </cell>
        </row>
        <row r="3590">
          <cell r="A3590" t="str">
            <v>A05IC8379.01</v>
          </cell>
          <cell r="B3590">
            <v>0</v>
          </cell>
          <cell r="C3590" t="str">
            <v>A05</v>
          </cell>
          <cell r="D3590" t="str">
            <v>ABBOTT DIAGNOSTICS</v>
          </cell>
        </row>
        <row r="3591">
          <cell r="A3591" t="str">
            <v>A05IC8379.01UL</v>
          </cell>
          <cell r="B3591">
            <v>0</v>
          </cell>
          <cell r="C3591" t="str">
            <v>A05</v>
          </cell>
          <cell r="D3591" t="str">
            <v>ABBOTT DIAGNOSTICS</v>
          </cell>
        </row>
        <row r="3592">
          <cell r="A3592" t="str">
            <v>A05IC8383.01</v>
          </cell>
          <cell r="B3592">
            <v>0</v>
          </cell>
          <cell r="C3592" t="str">
            <v>A05</v>
          </cell>
          <cell r="D3592" t="str">
            <v>ABBOTT DIAGNOSTICS</v>
          </cell>
        </row>
        <row r="3593">
          <cell r="A3593" t="str">
            <v>A05IC8383.01UL</v>
          </cell>
          <cell r="B3593">
            <v>0</v>
          </cell>
          <cell r="C3593" t="str">
            <v>A05</v>
          </cell>
          <cell r="D3593" t="str">
            <v>ABBOTT DIAGNOSTICS</v>
          </cell>
        </row>
        <row r="3594">
          <cell r="A3594" t="str">
            <v>A05IC8384.06</v>
          </cell>
          <cell r="B3594">
            <v>0</v>
          </cell>
          <cell r="C3594" t="str">
            <v>A05</v>
          </cell>
          <cell r="D3594" t="str">
            <v>ABBOTT DIAGNOSTICS</v>
          </cell>
        </row>
        <row r="3595">
          <cell r="A3595" t="str">
            <v>A05IC8384.06UL</v>
          </cell>
          <cell r="B3595">
            <v>0</v>
          </cell>
          <cell r="C3595" t="str">
            <v>A05</v>
          </cell>
          <cell r="D3595" t="str">
            <v>ABBOTT DIAGNOSTICS</v>
          </cell>
        </row>
        <row r="3596">
          <cell r="A3596" t="str">
            <v>A05IC8387.01</v>
          </cell>
          <cell r="B3596">
            <v>0</v>
          </cell>
          <cell r="C3596" t="str">
            <v>A05</v>
          </cell>
          <cell r="D3596" t="str">
            <v>ABBOTT DIAGNOSTICS</v>
          </cell>
        </row>
        <row r="3597">
          <cell r="A3597" t="str">
            <v>A05IC8387.01UL</v>
          </cell>
          <cell r="B3597">
            <v>0</v>
          </cell>
          <cell r="C3597" t="str">
            <v>A05</v>
          </cell>
          <cell r="D3597" t="str">
            <v>ABBOTT DIAGNOSTICS</v>
          </cell>
        </row>
        <row r="3598">
          <cell r="A3598" t="str">
            <v>A05IC8388.01</v>
          </cell>
          <cell r="B3598">
            <v>0</v>
          </cell>
          <cell r="C3598" t="str">
            <v>A05</v>
          </cell>
          <cell r="D3598" t="str">
            <v>ABBOTT DIAGNOSTICS</v>
          </cell>
        </row>
        <row r="3599">
          <cell r="A3599" t="str">
            <v>A05IC8388.01UL</v>
          </cell>
          <cell r="B3599">
            <v>0</v>
          </cell>
          <cell r="C3599" t="str">
            <v>A05</v>
          </cell>
          <cell r="D3599" t="str">
            <v>ABBOTT DIAGNOSTICS</v>
          </cell>
        </row>
        <row r="3600">
          <cell r="A3600" t="str">
            <v>A05IC8B90.03</v>
          </cell>
          <cell r="B3600">
            <v>0</v>
          </cell>
          <cell r="C3600" t="str">
            <v>A05</v>
          </cell>
          <cell r="D3600" t="str">
            <v>ABBOTT DIAGNOSTICS</v>
          </cell>
        </row>
        <row r="3601">
          <cell r="A3601" t="str">
            <v>A05IC8B90.03UL</v>
          </cell>
          <cell r="B3601">
            <v>0</v>
          </cell>
          <cell r="C3601" t="str">
            <v>A05</v>
          </cell>
          <cell r="D3601" t="str">
            <v>ABBOTT DIAGNOSTICS</v>
          </cell>
        </row>
        <row r="3602">
          <cell r="A3602" t="str">
            <v>A05IC8C90.01</v>
          </cell>
          <cell r="B3602">
            <v>0</v>
          </cell>
          <cell r="C3602" t="str">
            <v>A05</v>
          </cell>
          <cell r="D3602" t="str">
            <v>ABBOTT DIAGNOSTICS</v>
          </cell>
        </row>
        <row r="3603">
          <cell r="A3603" t="str">
            <v>A05IC8C90.01UL</v>
          </cell>
          <cell r="B3603">
            <v>0</v>
          </cell>
          <cell r="C3603" t="str">
            <v>A05</v>
          </cell>
          <cell r="D3603" t="str">
            <v>ABBOTT DIAGNOSTICS</v>
          </cell>
        </row>
        <row r="3604">
          <cell r="A3604" t="str">
            <v>A05IC8C90.11</v>
          </cell>
          <cell r="B3604">
            <v>0</v>
          </cell>
          <cell r="C3604" t="str">
            <v>A05</v>
          </cell>
          <cell r="D3604" t="str">
            <v>ABBOTT DIAGNOSTICS</v>
          </cell>
        </row>
        <row r="3605">
          <cell r="A3605" t="str">
            <v>A05IC8C90.11UL</v>
          </cell>
          <cell r="B3605">
            <v>0</v>
          </cell>
          <cell r="C3605" t="str">
            <v>A05</v>
          </cell>
          <cell r="D3605" t="str">
            <v>ABBOTT DIAGNOSTICS</v>
          </cell>
        </row>
        <row r="3606">
          <cell r="A3606" t="str">
            <v>A05IC8C90.95</v>
          </cell>
          <cell r="B3606">
            <v>0</v>
          </cell>
          <cell r="C3606" t="str">
            <v>A05</v>
          </cell>
          <cell r="D3606" t="str">
            <v>ABBOTT DIAGNOSTICS</v>
          </cell>
        </row>
        <row r="3607">
          <cell r="A3607" t="str">
            <v>A05IC8C90.95UL</v>
          </cell>
          <cell r="B3607">
            <v>0</v>
          </cell>
          <cell r="C3607" t="str">
            <v>A05</v>
          </cell>
          <cell r="D3607" t="str">
            <v>ABBOTT DIAGNOSTICS</v>
          </cell>
        </row>
        <row r="3608">
          <cell r="A3608" t="str">
            <v>A05IC8C90.96</v>
          </cell>
          <cell r="B3608">
            <v>0</v>
          </cell>
          <cell r="C3608" t="str">
            <v>A05</v>
          </cell>
          <cell r="D3608" t="str">
            <v>ABBOTT DIAGNOSTICS</v>
          </cell>
        </row>
        <row r="3609">
          <cell r="A3609" t="str">
            <v>A05IC8C90.96UL</v>
          </cell>
          <cell r="B3609">
            <v>0</v>
          </cell>
          <cell r="C3609" t="str">
            <v>A05</v>
          </cell>
          <cell r="D3609" t="str">
            <v>ABBOTT DIAGNOSTICS</v>
          </cell>
        </row>
        <row r="3610">
          <cell r="A3610" t="str">
            <v>A05IC8C94.01</v>
          </cell>
          <cell r="B3610">
            <v>0</v>
          </cell>
          <cell r="C3610" t="str">
            <v>A05</v>
          </cell>
          <cell r="D3610" t="str">
            <v>ABBOTT DIAGNOSTICS</v>
          </cell>
        </row>
        <row r="3611">
          <cell r="A3611" t="str">
            <v>A05IC8C94.01UL</v>
          </cell>
          <cell r="B3611">
            <v>0</v>
          </cell>
          <cell r="C3611" t="str">
            <v>A05</v>
          </cell>
          <cell r="D3611" t="str">
            <v>ABBOTT DIAGNOSTICS</v>
          </cell>
        </row>
        <row r="3612">
          <cell r="A3612" t="str">
            <v>A05IC8C94.15</v>
          </cell>
          <cell r="B3612">
            <v>0</v>
          </cell>
          <cell r="C3612" t="str">
            <v>A05</v>
          </cell>
          <cell r="D3612" t="str">
            <v>ABBOTT DIAGNOSTICS</v>
          </cell>
        </row>
        <row r="3613">
          <cell r="A3613" t="str">
            <v>A05IC8C94.15UL</v>
          </cell>
          <cell r="B3613">
            <v>0</v>
          </cell>
          <cell r="C3613" t="str">
            <v>A05</v>
          </cell>
          <cell r="D3613" t="str">
            <v>ABBOTT DIAGNOSTICS</v>
          </cell>
        </row>
        <row r="3614">
          <cell r="A3614" t="str">
            <v>A05IC8C94.17</v>
          </cell>
          <cell r="B3614">
            <v>0</v>
          </cell>
          <cell r="C3614" t="str">
            <v>A05</v>
          </cell>
          <cell r="D3614" t="str">
            <v>ABBOTT DIAGNOSTICS</v>
          </cell>
        </row>
        <row r="3615">
          <cell r="A3615" t="str">
            <v>A05IC8C94.17UL</v>
          </cell>
          <cell r="B3615">
            <v>0</v>
          </cell>
          <cell r="C3615" t="str">
            <v>A05</v>
          </cell>
          <cell r="D3615" t="str">
            <v>ABBOTT DIAGNOSTICS</v>
          </cell>
        </row>
        <row r="3616">
          <cell r="A3616" t="str">
            <v>A05IC8C94.19</v>
          </cell>
          <cell r="B3616">
            <v>0</v>
          </cell>
          <cell r="C3616" t="str">
            <v>A05</v>
          </cell>
          <cell r="D3616" t="str">
            <v>ABBOTT DIAGNOSTICS</v>
          </cell>
        </row>
        <row r="3617">
          <cell r="A3617" t="str">
            <v>A05IC8C94.19UL</v>
          </cell>
          <cell r="B3617">
            <v>0</v>
          </cell>
          <cell r="C3617" t="str">
            <v>A05</v>
          </cell>
          <cell r="D3617" t="str">
            <v>ABBOTT DIAGNOSTICS</v>
          </cell>
        </row>
        <row r="3618">
          <cell r="A3618" t="str">
            <v>A05IC8C94.25</v>
          </cell>
          <cell r="B3618">
            <v>0</v>
          </cell>
          <cell r="C3618" t="str">
            <v>A05</v>
          </cell>
          <cell r="D3618" t="str">
            <v>ABBOTT DIAGNOSTICS</v>
          </cell>
        </row>
        <row r="3619">
          <cell r="A3619" t="str">
            <v>A05IC8C94.25UL</v>
          </cell>
          <cell r="B3619">
            <v>0</v>
          </cell>
          <cell r="C3619" t="str">
            <v>A05</v>
          </cell>
          <cell r="D3619" t="str">
            <v>ABBOTT DIAGNOSTICS</v>
          </cell>
        </row>
        <row r="3620">
          <cell r="A3620" t="str">
            <v>A05IC8C94.26</v>
          </cell>
          <cell r="B3620">
            <v>0</v>
          </cell>
          <cell r="C3620" t="str">
            <v>A05</v>
          </cell>
          <cell r="D3620" t="str">
            <v>ABBOTT DIAGNOSTICS</v>
          </cell>
        </row>
        <row r="3621">
          <cell r="A3621" t="str">
            <v>A05IC8C94.26UL</v>
          </cell>
          <cell r="B3621">
            <v>0</v>
          </cell>
          <cell r="C3621" t="str">
            <v>A05</v>
          </cell>
          <cell r="D3621" t="str">
            <v>ABBOTT DIAGNOSTICS</v>
          </cell>
        </row>
        <row r="3622">
          <cell r="A3622" t="str">
            <v>A05IC8C94.27</v>
          </cell>
          <cell r="B3622">
            <v>0</v>
          </cell>
          <cell r="C3622" t="str">
            <v>A05</v>
          </cell>
          <cell r="D3622" t="str">
            <v>ABBOTT DIAGNOSTICS</v>
          </cell>
        </row>
        <row r="3623">
          <cell r="A3623" t="str">
            <v>A05IC8C94.27UL</v>
          </cell>
          <cell r="B3623">
            <v>0</v>
          </cell>
          <cell r="C3623" t="str">
            <v>A05</v>
          </cell>
          <cell r="D3623" t="str">
            <v>ABBOTT DIAGNOSTICS</v>
          </cell>
        </row>
        <row r="3624">
          <cell r="A3624" t="str">
            <v>A05IC8C94.28</v>
          </cell>
          <cell r="B3624">
            <v>0</v>
          </cell>
          <cell r="C3624" t="str">
            <v>A05</v>
          </cell>
          <cell r="D3624" t="str">
            <v>ABBOTT DIAGNOSTICS</v>
          </cell>
        </row>
        <row r="3625">
          <cell r="A3625" t="str">
            <v>A05IC8C94.28UL</v>
          </cell>
          <cell r="B3625">
            <v>0</v>
          </cell>
          <cell r="C3625" t="str">
            <v>A05</v>
          </cell>
          <cell r="D3625" t="str">
            <v>ABBOTT DIAGNOSTICS</v>
          </cell>
        </row>
        <row r="3626">
          <cell r="A3626" t="str">
            <v>A05IC8C94.35</v>
          </cell>
          <cell r="B3626">
            <v>0</v>
          </cell>
          <cell r="C3626" t="str">
            <v>A05</v>
          </cell>
          <cell r="D3626" t="str">
            <v>ABBOTT DIAGNOSTICS</v>
          </cell>
        </row>
        <row r="3627">
          <cell r="A3627" t="str">
            <v>A05IC8C94.35UL</v>
          </cell>
          <cell r="B3627">
            <v>0</v>
          </cell>
          <cell r="C3627" t="str">
            <v>A05</v>
          </cell>
          <cell r="D3627" t="str">
            <v>ABBOTT DIAGNOSTICS</v>
          </cell>
        </row>
        <row r="3628">
          <cell r="A3628" t="str">
            <v>A05IC8C94.42</v>
          </cell>
          <cell r="B3628">
            <v>0</v>
          </cell>
          <cell r="C3628" t="str">
            <v>A05</v>
          </cell>
          <cell r="D3628" t="str">
            <v>ABBOTT DIAGNOSTICS</v>
          </cell>
        </row>
        <row r="3629">
          <cell r="A3629" t="str">
            <v>A05IC8C94.42UL</v>
          </cell>
          <cell r="B3629">
            <v>0</v>
          </cell>
          <cell r="C3629" t="str">
            <v>A05</v>
          </cell>
          <cell r="D3629" t="str">
            <v>ABBOTT DIAGNOSTICS</v>
          </cell>
        </row>
        <row r="3630">
          <cell r="A3630" t="str">
            <v>A05IC8C94.49</v>
          </cell>
          <cell r="B3630">
            <v>0</v>
          </cell>
          <cell r="C3630" t="str">
            <v>A05</v>
          </cell>
          <cell r="D3630" t="str">
            <v>ABBOTT DIAGNOSTICS</v>
          </cell>
        </row>
        <row r="3631">
          <cell r="A3631" t="str">
            <v>A05IC8C94.49UL</v>
          </cell>
          <cell r="B3631">
            <v>0</v>
          </cell>
          <cell r="C3631" t="str">
            <v>A05</v>
          </cell>
          <cell r="D3631" t="str">
            <v>ABBOTT DIAGNOSTICS</v>
          </cell>
        </row>
        <row r="3632">
          <cell r="A3632" t="str">
            <v>A05IC8C94.87</v>
          </cell>
          <cell r="B3632">
            <v>0</v>
          </cell>
          <cell r="C3632" t="str">
            <v>A05</v>
          </cell>
          <cell r="D3632" t="str">
            <v>ABBOTT DIAGNOSTICS</v>
          </cell>
        </row>
        <row r="3633">
          <cell r="A3633" t="str">
            <v>A05IC8C94.87UL</v>
          </cell>
          <cell r="B3633">
            <v>0</v>
          </cell>
          <cell r="C3633" t="str">
            <v>A05</v>
          </cell>
          <cell r="D3633" t="str">
            <v>ABBOTT DIAGNOSTICS</v>
          </cell>
        </row>
        <row r="3634">
          <cell r="A3634" t="str">
            <v>A05IC8C94.88</v>
          </cell>
          <cell r="B3634">
            <v>0</v>
          </cell>
          <cell r="C3634" t="str">
            <v>A05</v>
          </cell>
          <cell r="D3634" t="str">
            <v>ABBOTT DIAGNOSTICS</v>
          </cell>
        </row>
        <row r="3635">
          <cell r="A3635" t="str">
            <v>A05IC8C94.88UL</v>
          </cell>
          <cell r="B3635">
            <v>0</v>
          </cell>
          <cell r="C3635" t="str">
            <v>A05</v>
          </cell>
          <cell r="D3635" t="str">
            <v>ABBOTT DIAGNOSTICS</v>
          </cell>
        </row>
        <row r="3636">
          <cell r="A3636" t="str">
            <v>A05IC8C94.89</v>
          </cell>
          <cell r="B3636">
            <v>0</v>
          </cell>
          <cell r="C3636" t="str">
            <v>A05</v>
          </cell>
          <cell r="D3636" t="str">
            <v>ABBOTT DIAGNOSTICS</v>
          </cell>
        </row>
        <row r="3637">
          <cell r="A3637" t="str">
            <v>A05IC8C94.89UL</v>
          </cell>
          <cell r="B3637">
            <v>0</v>
          </cell>
          <cell r="C3637" t="str">
            <v>A05</v>
          </cell>
          <cell r="D3637" t="str">
            <v>ABBOTT DIAGNOSTICS</v>
          </cell>
        </row>
        <row r="3638">
          <cell r="A3638" t="str">
            <v>A05IC8C94.99</v>
          </cell>
          <cell r="B3638">
            <v>0</v>
          </cell>
          <cell r="C3638" t="str">
            <v>A05</v>
          </cell>
          <cell r="D3638" t="str">
            <v>ABBOTT DIAGNOSTICS</v>
          </cell>
        </row>
        <row r="3639">
          <cell r="A3639" t="str">
            <v>A05IC8C94.99UL</v>
          </cell>
          <cell r="B3639">
            <v>0</v>
          </cell>
          <cell r="C3639" t="str">
            <v>A05</v>
          </cell>
          <cell r="D3639" t="str">
            <v>ABBOTT DIAGNOSTICS</v>
          </cell>
        </row>
        <row r="3640">
          <cell r="A3640" t="str">
            <v>A05IC8C95.88</v>
          </cell>
          <cell r="B3640">
            <v>0</v>
          </cell>
          <cell r="C3640" t="str">
            <v>A05</v>
          </cell>
          <cell r="D3640" t="str">
            <v>ABBOTT DIAGNOSTICS</v>
          </cell>
        </row>
        <row r="3641">
          <cell r="A3641" t="str">
            <v>A05IC8C95.88UL</v>
          </cell>
          <cell r="B3641">
            <v>0</v>
          </cell>
          <cell r="C3641" t="str">
            <v>A05</v>
          </cell>
          <cell r="D3641" t="str">
            <v>ABBOTT DIAGNOSTICS</v>
          </cell>
        </row>
        <row r="3642">
          <cell r="A3642" t="str">
            <v>A05IC8C95.89</v>
          </cell>
          <cell r="B3642">
            <v>0</v>
          </cell>
          <cell r="C3642" t="str">
            <v>A05</v>
          </cell>
          <cell r="D3642" t="str">
            <v>ABBOTT DIAGNOSTICS</v>
          </cell>
        </row>
        <row r="3643">
          <cell r="A3643" t="str">
            <v>A05IC8C95.89UL</v>
          </cell>
          <cell r="B3643">
            <v>0</v>
          </cell>
          <cell r="C3643" t="str">
            <v>A05</v>
          </cell>
          <cell r="D3643" t="str">
            <v>ABBOTT DIAGNOSTICS</v>
          </cell>
        </row>
        <row r="3644">
          <cell r="A3644" t="str">
            <v>A05IC8C96.01</v>
          </cell>
          <cell r="B3644">
            <v>0</v>
          </cell>
          <cell r="C3644" t="str">
            <v>A05</v>
          </cell>
          <cell r="D3644" t="str">
            <v>ABBOTT DIAGNOSTICS</v>
          </cell>
        </row>
        <row r="3645">
          <cell r="A3645" t="str">
            <v>A05IC8C96.01UL</v>
          </cell>
          <cell r="B3645">
            <v>0</v>
          </cell>
          <cell r="C3645" t="str">
            <v>A05</v>
          </cell>
          <cell r="D3645" t="str">
            <v>ABBOTT DIAGNOSTICS</v>
          </cell>
        </row>
        <row r="3646">
          <cell r="A3646" t="str">
            <v>A05IC8G50.01</v>
          </cell>
          <cell r="B3646">
            <v>0</v>
          </cell>
          <cell r="C3646" t="str">
            <v>A05</v>
          </cell>
          <cell r="D3646" t="str">
            <v>ABBOTT DIAGNOSTICS</v>
          </cell>
        </row>
        <row r="3647">
          <cell r="A3647" t="str">
            <v>A05IC8G50.01UL</v>
          </cell>
          <cell r="B3647">
            <v>0</v>
          </cell>
          <cell r="C3647" t="str">
            <v>A05</v>
          </cell>
          <cell r="D3647" t="str">
            <v>ABBOTT DIAGNOSTICS</v>
          </cell>
        </row>
        <row r="3648">
          <cell r="A3648" t="str">
            <v>A05IC8G51.01</v>
          </cell>
          <cell r="B3648">
            <v>0</v>
          </cell>
          <cell r="C3648" t="str">
            <v>A05</v>
          </cell>
          <cell r="D3648" t="str">
            <v>ABBOTT DIAGNOSTICS</v>
          </cell>
        </row>
        <row r="3649">
          <cell r="A3649" t="str">
            <v>A05IC8G51.01UL</v>
          </cell>
          <cell r="B3649">
            <v>0</v>
          </cell>
          <cell r="C3649" t="str">
            <v>A05</v>
          </cell>
          <cell r="D3649" t="str">
            <v>ABBOTT DIAGNOSTICS</v>
          </cell>
        </row>
        <row r="3650">
          <cell r="A3650" t="str">
            <v>A05IC8G52.01</v>
          </cell>
          <cell r="B3650">
            <v>0</v>
          </cell>
          <cell r="C3650" t="str">
            <v>A05</v>
          </cell>
          <cell r="D3650" t="str">
            <v>ABBOTT DIAGNOSTICS</v>
          </cell>
        </row>
        <row r="3651">
          <cell r="A3651" t="str">
            <v>A05IC8G52.01UL</v>
          </cell>
          <cell r="B3651">
            <v>0</v>
          </cell>
          <cell r="C3651" t="str">
            <v>A05</v>
          </cell>
          <cell r="D3651" t="str">
            <v>ABBOTT DIAGNOSTICS</v>
          </cell>
        </row>
        <row r="3652">
          <cell r="A3652" t="str">
            <v>A05IC8G98.09</v>
          </cell>
          <cell r="B3652">
            <v>0</v>
          </cell>
          <cell r="C3652" t="str">
            <v>A05</v>
          </cell>
          <cell r="D3652" t="str">
            <v>ABBOTT DIAGNOSTICS</v>
          </cell>
        </row>
        <row r="3653">
          <cell r="A3653" t="str">
            <v>A05IC8G98.09UL</v>
          </cell>
          <cell r="B3653">
            <v>0</v>
          </cell>
          <cell r="C3653" t="str">
            <v>A05</v>
          </cell>
          <cell r="D3653" t="str">
            <v>ABBOTT DIAGNOSTICS</v>
          </cell>
        </row>
        <row r="3654">
          <cell r="A3654" t="str">
            <v>A05IC8G98.10</v>
          </cell>
          <cell r="B3654">
            <v>0</v>
          </cell>
          <cell r="C3654" t="str">
            <v>A05</v>
          </cell>
          <cell r="D3654" t="str">
            <v>ABBOTT DIAGNOSTICS</v>
          </cell>
        </row>
        <row r="3655">
          <cell r="A3655" t="str">
            <v>A05IC8G98.10UL</v>
          </cell>
          <cell r="B3655">
            <v>0</v>
          </cell>
          <cell r="C3655" t="str">
            <v>A05</v>
          </cell>
          <cell r="D3655" t="str">
            <v>ABBOTT DIAGNOSTICS</v>
          </cell>
        </row>
        <row r="3656">
          <cell r="A3656" t="str">
            <v>A05IC8G98.11</v>
          </cell>
          <cell r="B3656">
            <v>0</v>
          </cell>
          <cell r="C3656" t="str">
            <v>A05</v>
          </cell>
          <cell r="D3656" t="str">
            <v>ABBOTT DIAGNOSTICS</v>
          </cell>
        </row>
        <row r="3657">
          <cell r="A3657" t="str">
            <v>A05IC8G98.11UL</v>
          </cell>
          <cell r="B3657">
            <v>0</v>
          </cell>
          <cell r="C3657" t="str">
            <v>A05</v>
          </cell>
          <cell r="D3657" t="str">
            <v>ABBOTT DIAGNOSTICS</v>
          </cell>
        </row>
        <row r="3658">
          <cell r="A3658" t="str">
            <v>A05IC8G98.12</v>
          </cell>
          <cell r="B3658">
            <v>0</v>
          </cell>
          <cell r="C3658" t="str">
            <v>A05</v>
          </cell>
          <cell r="D3658" t="str">
            <v>ABBOTT DIAGNOSTICS</v>
          </cell>
        </row>
        <row r="3659">
          <cell r="A3659" t="str">
            <v>A05IC8G98.12UL</v>
          </cell>
          <cell r="B3659">
            <v>0</v>
          </cell>
          <cell r="C3659" t="str">
            <v>A05</v>
          </cell>
          <cell r="D3659" t="str">
            <v>ABBOTT DIAGNOSTICS</v>
          </cell>
        </row>
        <row r="3660">
          <cell r="A3660" t="str">
            <v>A05IC8G98.13</v>
          </cell>
          <cell r="B3660">
            <v>0</v>
          </cell>
          <cell r="C3660" t="str">
            <v>A05</v>
          </cell>
          <cell r="D3660" t="str">
            <v>ABBOTT DIAGNOSTICS</v>
          </cell>
        </row>
        <row r="3661">
          <cell r="A3661" t="str">
            <v>A05IC8G98.13UL</v>
          </cell>
          <cell r="B3661">
            <v>0</v>
          </cell>
          <cell r="C3661" t="str">
            <v>A05</v>
          </cell>
          <cell r="D3661" t="str">
            <v>ABBOTT DIAGNOSTICS</v>
          </cell>
        </row>
        <row r="3662">
          <cell r="A3662" t="str">
            <v>A05IC8G98.14</v>
          </cell>
          <cell r="B3662">
            <v>0</v>
          </cell>
          <cell r="C3662" t="str">
            <v>A05</v>
          </cell>
          <cell r="D3662" t="str">
            <v>ABBOTT DIAGNOSTICS</v>
          </cell>
        </row>
        <row r="3663">
          <cell r="A3663" t="str">
            <v>A05IC8G98.14UL</v>
          </cell>
          <cell r="B3663">
            <v>0</v>
          </cell>
          <cell r="C3663" t="str">
            <v>A05</v>
          </cell>
          <cell r="D3663" t="str">
            <v>ABBOTT DIAGNOSTICS</v>
          </cell>
        </row>
        <row r="3664">
          <cell r="A3664" t="str">
            <v>A05IC8H00.01</v>
          </cell>
          <cell r="B3664">
            <v>0</v>
          </cell>
          <cell r="C3664" t="str">
            <v>A05</v>
          </cell>
          <cell r="D3664" t="str">
            <v>ABBOTT DIAGNOSTICS</v>
          </cell>
        </row>
        <row r="3665">
          <cell r="A3665" t="str">
            <v>A05IC8H00.01UL</v>
          </cell>
          <cell r="B3665">
            <v>0</v>
          </cell>
          <cell r="C3665" t="str">
            <v>A05</v>
          </cell>
          <cell r="D3665" t="str">
            <v>ABBOTT DIAGNOSTICS</v>
          </cell>
        </row>
        <row r="3666">
          <cell r="A3666" t="str">
            <v>A05IC8H01.02</v>
          </cell>
          <cell r="B3666">
            <v>0</v>
          </cell>
          <cell r="C3666" t="str">
            <v>A05</v>
          </cell>
          <cell r="D3666" t="str">
            <v>ABBOTT DIAGNOSTICS</v>
          </cell>
        </row>
        <row r="3667">
          <cell r="A3667" t="str">
            <v>A05IC8H01.02UL</v>
          </cell>
          <cell r="B3667">
            <v>0</v>
          </cell>
          <cell r="C3667" t="str">
            <v>A05</v>
          </cell>
          <cell r="D3667" t="str">
            <v>ABBOTT DIAGNOSTICS</v>
          </cell>
        </row>
        <row r="3668">
          <cell r="A3668" t="str">
            <v>A05IC8H01.05</v>
          </cell>
          <cell r="B3668">
            <v>0</v>
          </cell>
          <cell r="C3668" t="str">
            <v>A05</v>
          </cell>
          <cell r="D3668" t="str">
            <v>ABBOTT DIAGNOSTICS</v>
          </cell>
        </row>
        <row r="3669">
          <cell r="A3669" t="str">
            <v>A05IC8H01.05UL</v>
          </cell>
          <cell r="B3669">
            <v>0</v>
          </cell>
          <cell r="C3669" t="str">
            <v>A05</v>
          </cell>
          <cell r="D3669" t="str">
            <v>ABBOTT DIAGNOSTICS</v>
          </cell>
        </row>
        <row r="3670">
          <cell r="A3670" t="str">
            <v>A05IC8H02.01</v>
          </cell>
          <cell r="B3670">
            <v>0</v>
          </cell>
          <cell r="C3670" t="str">
            <v>A05</v>
          </cell>
          <cell r="D3670" t="str">
            <v>ABBOTT DIAGNOSTICS</v>
          </cell>
        </row>
        <row r="3671">
          <cell r="A3671" t="str">
            <v>A05IC8H02.01UL</v>
          </cell>
          <cell r="B3671">
            <v>0</v>
          </cell>
          <cell r="C3671" t="str">
            <v>A05</v>
          </cell>
          <cell r="D3671" t="str">
            <v>ABBOTT DIAGNOSTICS</v>
          </cell>
        </row>
        <row r="3672">
          <cell r="A3672" t="str">
            <v>A05IC8H03.01</v>
          </cell>
          <cell r="B3672">
            <v>0</v>
          </cell>
          <cell r="C3672" t="str">
            <v>A05</v>
          </cell>
          <cell r="D3672" t="str">
            <v>ABBOTT DIAGNOSTICS</v>
          </cell>
        </row>
        <row r="3673">
          <cell r="A3673" t="str">
            <v>A05IC8H03.01UL</v>
          </cell>
          <cell r="B3673">
            <v>0</v>
          </cell>
          <cell r="C3673" t="str">
            <v>A05</v>
          </cell>
          <cell r="D3673" t="str">
            <v>ABBOTT DIAGNOSTICS</v>
          </cell>
        </row>
        <row r="3674">
          <cell r="A3674" t="str">
            <v>A05IC8H06.01</v>
          </cell>
          <cell r="B3674">
            <v>0</v>
          </cell>
          <cell r="C3674" t="str">
            <v>A05</v>
          </cell>
          <cell r="D3674" t="str">
            <v>ABBOTT DIAGNOSTICS</v>
          </cell>
        </row>
        <row r="3675">
          <cell r="A3675" t="str">
            <v>A05IC8H06.01UL</v>
          </cell>
          <cell r="B3675">
            <v>0</v>
          </cell>
          <cell r="C3675" t="str">
            <v>A05</v>
          </cell>
          <cell r="D3675" t="str">
            <v>ABBOTT DIAGNOSTICS</v>
          </cell>
        </row>
        <row r="3676">
          <cell r="A3676" t="str">
            <v>A05IC8H06.02</v>
          </cell>
          <cell r="B3676">
            <v>0</v>
          </cell>
          <cell r="C3676" t="str">
            <v>A05</v>
          </cell>
          <cell r="D3676" t="str">
            <v>ABBOTT DIAGNOSTICS</v>
          </cell>
        </row>
        <row r="3677">
          <cell r="A3677" t="str">
            <v>A05IC8H06.02UL</v>
          </cell>
          <cell r="B3677">
            <v>0</v>
          </cell>
          <cell r="C3677" t="str">
            <v>A05</v>
          </cell>
          <cell r="D3677" t="str">
            <v>ABBOTT DIAGNOSTICS</v>
          </cell>
        </row>
        <row r="3678">
          <cell r="A3678" t="str">
            <v>A05IC8H06.04</v>
          </cell>
          <cell r="B3678">
            <v>0</v>
          </cell>
          <cell r="C3678" t="str">
            <v>A05</v>
          </cell>
          <cell r="D3678" t="str">
            <v>ABBOTT DIAGNOSTICS</v>
          </cell>
        </row>
        <row r="3679">
          <cell r="A3679" t="str">
            <v>A05IC8H06.04UL</v>
          </cell>
          <cell r="B3679">
            <v>0</v>
          </cell>
          <cell r="C3679" t="str">
            <v>A05</v>
          </cell>
          <cell r="D3679" t="str">
            <v>ABBOTT DIAGNOSTICS</v>
          </cell>
        </row>
        <row r="3680">
          <cell r="A3680" t="str">
            <v>A05IC8H08.01</v>
          </cell>
          <cell r="B3680">
            <v>0</v>
          </cell>
          <cell r="C3680" t="str">
            <v>A05</v>
          </cell>
          <cell r="D3680" t="str">
            <v>ABBOTT DIAGNOSTICS</v>
          </cell>
        </row>
        <row r="3681">
          <cell r="A3681" t="str">
            <v>A05IC8H08.01UL</v>
          </cell>
          <cell r="B3681">
            <v>0</v>
          </cell>
          <cell r="C3681" t="str">
            <v>A05</v>
          </cell>
          <cell r="D3681" t="str">
            <v>ABBOTT DIAGNOSTICS</v>
          </cell>
        </row>
        <row r="3682">
          <cell r="A3682" t="str">
            <v>A05IC8H10.01</v>
          </cell>
          <cell r="B3682">
            <v>0</v>
          </cell>
          <cell r="C3682" t="str">
            <v>A05</v>
          </cell>
          <cell r="D3682" t="str">
            <v>ABBOTT DIAGNOSTICS</v>
          </cell>
        </row>
        <row r="3683">
          <cell r="A3683" t="str">
            <v>A05IC8H10.01UL</v>
          </cell>
          <cell r="B3683">
            <v>0</v>
          </cell>
          <cell r="C3683" t="str">
            <v>A05</v>
          </cell>
          <cell r="D3683" t="str">
            <v>ABBOTT DIAGNOSTICS</v>
          </cell>
        </row>
        <row r="3684">
          <cell r="A3684" t="str">
            <v>A05IC8H12.01</v>
          </cell>
          <cell r="B3684">
            <v>0</v>
          </cell>
          <cell r="C3684" t="str">
            <v>A05</v>
          </cell>
          <cell r="D3684" t="str">
            <v>ABBOTT DIAGNOSTICS</v>
          </cell>
        </row>
        <row r="3685">
          <cell r="A3685" t="str">
            <v>A05IC8H12.01UL</v>
          </cell>
          <cell r="B3685">
            <v>0</v>
          </cell>
          <cell r="C3685" t="str">
            <v>A05</v>
          </cell>
          <cell r="D3685" t="str">
            <v>ABBOTT DIAGNOSTICS</v>
          </cell>
        </row>
        <row r="3686">
          <cell r="A3686" t="str">
            <v>A05IC8H13.01</v>
          </cell>
          <cell r="B3686">
            <v>0</v>
          </cell>
          <cell r="C3686" t="str">
            <v>A05</v>
          </cell>
          <cell r="D3686" t="str">
            <v>ABBOTT DIAGNOSTICS</v>
          </cell>
        </row>
        <row r="3687">
          <cell r="A3687" t="str">
            <v>A05IC8H13.01UL</v>
          </cell>
          <cell r="B3687">
            <v>0</v>
          </cell>
          <cell r="C3687" t="str">
            <v>A05</v>
          </cell>
          <cell r="D3687" t="str">
            <v>ABBOTT DIAGNOSTICS</v>
          </cell>
        </row>
        <row r="3688">
          <cell r="A3688" t="str">
            <v>A05IC8H14.01</v>
          </cell>
          <cell r="B3688">
            <v>0</v>
          </cell>
          <cell r="C3688" t="str">
            <v>A05</v>
          </cell>
          <cell r="D3688" t="str">
            <v>ABBOTT DIAGNOSTICS</v>
          </cell>
        </row>
        <row r="3689">
          <cell r="A3689" t="str">
            <v>A05IC8H14.01UL</v>
          </cell>
          <cell r="B3689">
            <v>0</v>
          </cell>
          <cell r="C3689" t="str">
            <v>A05</v>
          </cell>
          <cell r="D3689" t="str">
            <v>ABBOTT DIAGNOSTICS</v>
          </cell>
        </row>
        <row r="3690">
          <cell r="A3690" t="str">
            <v>A05IC8H30.01</v>
          </cell>
          <cell r="B3690">
            <v>0</v>
          </cell>
          <cell r="C3690" t="str">
            <v>A05</v>
          </cell>
          <cell r="D3690" t="str">
            <v>ABBOTT DIAGNOSTICS</v>
          </cell>
        </row>
        <row r="3691">
          <cell r="A3691" t="str">
            <v>A05IC8H30.01UL</v>
          </cell>
          <cell r="B3691">
            <v>0</v>
          </cell>
          <cell r="C3691" t="str">
            <v>A05</v>
          </cell>
          <cell r="D3691" t="str">
            <v>ABBOTT DIAGNOSTICS</v>
          </cell>
        </row>
        <row r="3692">
          <cell r="A3692" t="str">
            <v>A05IC8H32.01</v>
          </cell>
          <cell r="B3692">
            <v>0</v>
          </cell>
          <cell r="C3692" t="str">
            <v>A05</v>
          </cell>
          <cell r="D3692" t="str">
            <v>ABBOTT DIAGNOSTICS</v>
          </cell>
        </row>
        <row r="3693">
          <cell r="A3693" t="str">
            <v>A05IC8H32.01UL</v>
          </cell>
          <cell r="B3693">
            <v>0</v>
          </cell>
          <cell r="C3693" t="str">
            <v>A05</v>
          </cell>
          <cell r="D3693" t="str">
            <v>ABBOTT DIAGNOSTICS</v>
          </cell>
        </row>
        <row r="3694">
          <cell r="A3694" t="str">
            <v>A05IC8H33.02</v>
          </cell>
          <cell r="B3694">
            <v>0</v>
          </cell>
          <cell r="C3694" t="str">
            <v>A05</v>
          </cell>
          <cell r="D3694" t="str">
            <v>ABBOTT DIAGNOSTICS</v>
          </cell>
        </row>
        <row r="3695">
          <cell r="A3695" t="str">
            <v>A05IC8H33.02UL</v>
          </cell>
          <cell r="B3695">
            <v>0</v>
          </cell>
          <cell r="C3695" t="str">
            <v>A05</v>
          </cell>
          <cell r="D3695" t="str">
            <v>ABBOTT DIAGNOSTICS</v>
          </cell>
        </row>
        <row r="3696">
          <cell r="A3696" t="str">
            <v>A05IC8H34.01</v>
          </cell>
          <cell r="B3696">
            <v>0</v>
          </cell>
          <cell r="C3696" t="str">
            <v>A05</v>
          </cell>
          <cell r="D3696" t="str">
            <v>ABBOTT DIAGNOSTICS</v>
          </cell>
        </row>
        <row r="3697">
          <cell r="A3697" t="str">
            <v>A05IC8H34.01UL</v>
          </cell>
          <cell r="B3697">
            <v>0</v>
          </cell>
          <cell r="C3697" t="str">
            <v>A05</v>
          </cell>
          <cell r="D3697" t="str">
            <v>ABBOTT DIAGNOSTICS</v>
          </cell>
        </row>
        <row r="3698">
          <cell r="A3698" t="str">
            <v>A05IC8H36.01</v>
          </cell>
          <cell r="B3698">
            <v>0</v>
          </cell>
          <cell r="C3698" t="str">
            <v>A05</v>
          </cell>
          <cell r="D3698" t="str">
            <v>ABBOTT DIAGNOSTICS</v>
          </cell>
        </row>
        <row r="3699">
          <cell r="A3699" t="str">
            <v>A05IC8H36.01UL</v>
          </cell>
          <cell r="B3699">
            <v>0</v>
          </cell>
          <cell r="C3699" t="str">
            <v>A05</v>
          </cell>
          <cell r="D3699" t="str">
            <v>ABBOTT DIAGNOSTICS</v>
          </cell>
        </row>
        <row r="3700">
          <cell r="A3700" t="str">
            <v>A05IC8H38.01</v>
          </cell>
          <cell r="B3700">
            <v>0</v>
          </cell>
          <cell r="C3700" t="str">
            <v>A05</v>
          </cell>
          <cell r="D3700" t="str">
            <v>ABBOTT DIAGNOSTICS</v>
          </cell>
        </row>
        <row r="3701">
          <cell r="A3701" t="str">
            <v>A05IC8H38.01UL</v>
          </cell>
          <cell r="B3701">
            <v>0</v>
          </cell>
          <cell r="C3701" t="str">
            <v>A05</v>
          </cell>
          <cell r="D3701" t="str">
            <v>ABBOTT DIAGNOSTICS</v>
          </cell>
        </row>
        <row r="3702">
          <cell r="A3702" t="str">
            <v>A05IC8H45.01</v>
          </cell>
          <cell r="B3702">
            <v>0</v>
          </cell>
          <cell r="C3702" t="str">
            <v>A05</v>
          </cell>
          <cell r="D3702" t="str">
            <v>ABBOTT DIAGNOSTICS</v>
          </cell>
        </row>
        <row r="3703">
          <cell r="A3703" t="str">
            <v>A05IC8H45.01UL</v>
          </cell>
          <cell r="B3703">
            <v>0</v>
          </cell>
          <cell r="C3703" t="str">
            <v>A05</v>
          </cell>
          <cell r="D3703" t="str">
            <v>ABBOTT DIAGNOSTICS</v>
          </cell>
        </row>
        <row r="3704">
          <cell r="A3704" t="str">
            <v>A05IC8H46.01</v>
          </cell>
          <cell r="B3704">
            <v>0</v>
          </cell>
          <cell r="C3704" t="str">
            <v>A05</v>
          </cell>
          <cell r="D3704" t="str">
            <v>ABBOTT DIAGNOSTICS</v>
          </cell>
        </row>
        <row r="3705">
          <cell r="A3705" t="str">
            <v>A05IC8H46.01UL</v>
          </cell>
          <cell r="B3705">
            <v>0</v>
          </cell>
          <cell r="C3705" t="str">
            <v>A05</v>
          </cell>
          <cell r="D3705" t="str">
            <v>ABBOTT DIAGNOSTICS</v>
          </cell>
        </row>
        <row r="3706">
          <cell r="A3706" t="str">
            <v>A05IC8H47.01</v>
          </cell>
          <cell r="B3706">
            <v>0</v>
          </cell>
          <cell r="C3706" t="str">
            <v>A05</v>
          </cell>
          <cell r="D3706" t="str">
            <v>ABBOTT DIAGNOSTICS</v>
          </cell>
        </row>
        <row r="3707">
          <cell r="A3707" t="str">
            <v>A05IC8H47.01UL</v>
          </cell>
          <cell r="B3707">
            <v>0</v>
          </cell>
          <cell r="C3707" t="str">
            <v>A05</v>
          </cell>
          <cell r="D3707" t="str">
            <v>ABBOTT DIAGNOSTICS</v>
          </cell>
        </row>
        <row r="3708">
          <cell r="A3708" t="str">
            <v>A05IC8H48.01</v>
          </cell>
          <cell r="B3708">
            <v>0</v>
          </cell>
          <cell r="C3708" t="str">
            <v>A05</v>
          </cell>
          <cell r="D3708" t="str">
            <v>ABBOTT DIAGNOSTICS</v>
          </cell>
        </row>
        <row r="3709">
          <cell r="A3709" t="str">
            <v>A05IC8H48.01UL</v>
          </cell>
          <cell r="B3709">
            <v>0</v>
          </cell>
          <cell r="C3709" t="str">
            <v>A05</v>
          </cell>
          <cell r="D3709" t="str">
            <v>ABBOTT DIAGNOSTICS</v>
          </cell>
        </row>
        <row r="3710">
          <cell r="A3710" t="str">
            <v>A05IC8H49.01</v>
          </cell>
          <cell r="B3710">
            <v>0</v>
          </cell>
          <cell r="C3710" t="str">
            <v>A05</v>
          </cell>
          <cell r="D3710" t="str">
            <v>ABBOTT DIAGNOSTICS</v>
          </cell>
        </row>
        <row r="3711">
          <cell r="A3711" t="str">
            <v>A05IC8H49.01UL</v>
          </cell>
          <cell r="B3711">
            <v>0</v>
          </cell>
          <cell r="C3711" t="str">
            <v>A05</v>
          </cell>
          <cell r="D3711" t="str">
            <v>ABBOTT DIAGNOSTICS</v>
          </cell>
        </row>
        <row r="3712">
          <cell r="A3712" t="str">
            <v>A05IC8H49.02</v>
          </cell>
          <cell r="B3712">
            <v>0</v>
          </cell>
          <cell r="C3712" t="str">
            <v>A05</v>
          </cell>
          <cell r="D3712" t="str">
            <v>ABBOTT DIAGNOSTICS</v>
          </cell>
        </row>
        <row r="3713">
          <cell r="A3713" t="str">
            <v>A05IC8H49.02UL</v>
          </cell>
          <cell r="B3713">
            <v>0</v>
          </cell>
          <cell r="C3713" t="str">
            <v>A05</v>
          </cell>
          <cell r="D3713" t="str">
            <v>ABBOTT DIAGNOSTICS</v>
          </cell>
        </row>
        <row r="3714">
          <cell r="A3714" t="str">
            <v>A05IC8H53.01</v>
          </cell>
          <cell r="B3714">
            <v>0</v>
          </cell>
          <cell r="C3714" t="str">
            <v>A05</v>
          </cell>
          <cell r="D3714" t="str">
            <v>ABBOTT DIAGNOSTICS</v>
          </cell>
        </row>
        <row r="3715">
          <cell r="A3715" t="str">
            <v>A05IC8H53.01UL</v>
          </cell>
          <cell r="B3715">
            <v>0</v>
          </cell>
          <cell r="C3715" t="str">
            <v>A05</v>
          </cell>
          <cell r="D3715" t="str">
            <v>ABBOTT DIAGNOSTICS</v>
          </cell>
        </row>
        <row r="3716">
          <cell r="A3716" t="str">
            <v>A05IC8H53.02</v>
          </cell>
          <cell r="B3716">
            <v>0</v>
          </cell>
          <cell r="C3716" t="str">
            <v>A05</v>
          </cell>
          <cell r="D3716" t="str">
            <v>ABBOTT DIAGNOSTICS</v>
          </cell>
        </row>
        <row r="3717">
          <cell r="A3717" t="str">
            <v>A05IC8H53.02UL</v>
          </cell>
          <cell r="B3717">
            <v>0</v>
          </cell>
          <cell r="C3717" t="str">
            <v>A05</v>
          </cell>
          <cell r="D3717" t="str">
            <v>ABBOTT DIAGNOSTICS</v>
          </cell>
        </row>
        <row r="3718">
          <cell r="A3718" t="str">
            <v>A05IC8H56.02</v>
          </cell>
          <cell r="B3718">
            <v>0</v>
          </cell>
          <cell r="C3718" t="str">
            <v>A05</v>
          </cell>
          <cell r="D3718" t="str">
            <v>ABBOTT DIAGNOSTICS</v>
          </cell>
        </row>
        <row r="3719">
          <cell r="A3719" t="str">
            <v>A05IC8H56.02UL</v>
          </cell>
          <cell r="B3719">
            <v>0</v>
          </cell>
          <cell r="C3719" t="str">
            <v>A05</v>
          </cell>
          <cell r="D3719" t="str">
            <v>ABBOTT DIAGNOSTICS</v>
          </cell>
        </row>
        <row r="3720">
          <cell r="A3720" t="str">
            <v>A05IC8H56.03</v>
          </cell>
          <cell r="B3720">
            <v>0</v>
          </cell>
          <cell r="C3720" t="str">
            <v>A05</v>
          </cell>
          <cell r="D3720" t="str">
            <v>ABBOTT DIAGNOSTICS</v>
          </cell>
        </row>
        <row r="3721">
          <cell r="A3721" t="str">
            <v>A05IC8H56.03UL</v>
          </cell>
          <cell r="B3721">
            <v>0</v>
          </cell>
          <cell r="C3721" t="str">
            <v>A05</v>
          </cell>
          <cell r="D3721" t="str">
            <v>ABBOTT DIAGNOSTICS</v>
          </cell>
        </row>
        <row r="3722">
          <cell r="A3722" t="str">
            <v>A05IC8H60.02</v>
          </cell>
          <cell r="B3722">
            <v>0</v>
          </cell>
          <cell r="C3722" t="str">
            <v>A05</v>
          </cell>
          <cell r="D3722" t="str">
            <v>ABBOTT DIAGNOSTICS</v>
          </cell>
        </row>
        <row r="3723">
          <cell r="A3723" t="str">
            <v>A05IC8H60.02UL</v>
          </cell>
          <cell r="B3723">
            <v>0</v>
          </cell>
          <cell r="C3723" t="str">
            <v>A05</v>
          </cell>
          <cell r="D3723" t="str">
            <v>ABBOTT DIAGNOSTICS</v>
          </cell>
        </row>
        <row r="3724">
          <cell r="A3724" t="str">
            <v>A05IC8H60.04</v>
          </cell>
          <cell r="B3724">
            <v>0</v>
          </cell>
          <cell r="C3724" t="str">
            <v>A05</v>
          </cell>
          <cell r="D3724" t="str">
            <v>ABBOTT DIAGNOSTICS</v>
          </cell>
        </row>
        <row r="3725">
          <cell r="A3725" t="str">
            <v>A05IC8H60.04UL</v>
          </cell>
          <cell r="B3725">
            <v>0</v>
          </cell>
          <cell r="C3725" t="str">
            <v>A05</v>
          </cell>
          <cell r="D3725" t="str">
            <v>ABBOTT DIAGNOSTICS</v>
          </cell>
        </row>
        <row r="3726">
          <cell r="A3726" t="str">
            <v>A05IC8H67.01</v>
          </cell>
          <cell r="B3726">
            <v>0</v>
          </cell>
          <cell r="C3726" t="str">
            <v>A05</v>
          </cell>
          <cell r="D3726" t="str">
            <v>ABBOTT DIAGNOSTICS</v>
          </cell>
        </row>
        <row r="3727">
          <cell r="A3727" t="str">
            <v>A05IC8H67.01UL</v>
          </cell>
          <cell r="B3727">
            <v>0</v>
          </cell>
          <cell r="C3727" t="str">
            <v>A05</v>
          </cell>
          <cell r="D3727" t="str">
            <v>ABBOTT DIAGNOSTICS</v>
          </cell>
        </row>
        <row r="3728">
          <cell r="A3728" t="str">
            <v>A05IC8H77.01</v>
          </cell>
          <cell r="B3728">
            <v>0</v>
          </cell>
          <cell r="C3728" t="str">
            <v>A05</v>
          </cell>
          <cell r="D3728" t="str">
            <v>ABBOTT DIAGNOSTICS</v>
          </cell>
        </row>
        <row r="3729">
          <cell r="A3729" t="str">
            <v>A05IC8H77.01UL</v>
          </cell>
          <cell r="B3729">
            <v>0</v>
          </cell>
          <cell r="C3729" t="str">
            <v>A05</v>
          </cell>
          <cell r="D3729" t="str">
            <v>ABBOTT DIAGNOSTICS</v>
          </cell>
        </row>
        <row r="3730">
          <cell r="A3730" t="str">
            <v>A05IC8H77.02</v>
          </cell>
          <cell r="B3730">
            <v>0</v>
          </cell>
          <cell r="C3730" t="str">
            <v>A05</v>
          </cell>
          <cell r="D3730" t="str">
            <v>ABBOTT DIAGNOSTICS</v>
          </cell>
        </row>
        <row r="3731">
          <cell r="A3731" t="str">
            <v>A05IC8H77.02UL</v>
          </cell>
          <cell r="B3731">
            <v>0</v>
          </cell>
          <cell r="C3731" t="str">
            <v>A05</v>
          </cell>
          <cell r="D3731" t="str">
            <v>ABBOTT DIAGNOSTICS</v>
          </cell>
        </row>
        <row r="3732">
          <cell r="A3732" t="str">
            <v>A05IC8H77.04</v>
          </cell>
          <cell r="B3732">
            <v>0</v>
          </cell>
          <cell r="C3732" t="str">
            <v>A05</v>
          </cell>
          <cell r="D3732" t="str">
            <v>ABBOTT DIAGNOSTICS</v>
          </cell>
        </row>
        <row r="3733">
          <cell r="A3733" t="str">
            <v>A05IC8H77.04UL</v>
          </cell>
          <cell r="B3733">
            <v>0</v>
          </cell>
          <cell r="C3733" t="str">
            <v>A05</v>
          </cell>
          <cell r="D3733" t="str">
            <v>ABBOTT DIAGNOSTICS</v>
          </cell>
        </row>
        <row r="3734">
          <cell r="A3734" t="str">
            <v>A05IC8H78.05</v>
          </cell>
          <cell r="B3734">
            <v>0</v>
          </cell>
          <cell r="C3734" t="str">
            <v>A05</v>
          </cell>
          <cell r="D3734" t="str">
            <v>ABBOTT DIAGNOSTICS</v>
          </cell>
        </row>
        <row r="3735">
          <cell r="A3735" t="str">
            <v>A05IC8H78.05UL</v>
          </cell>
          <cell r="B3735">
            <v>0</v>
          </cell>
          <cell r="C3735" t="str">
            <v>A05</v>
          </cell>
          <cell r="D3735" t="str">
            <v>ABBOTT DIAGNOSTICS</v>
          </cell>
        </row>
        <row r="3736">
          <cell r="A3736" t="str">
            <v>A05IC8H78.07</v>
          </cell>
          <cell r="B3736">
            <v>0</v>
          </cell>
          <cell r="C3736" t="str">
            <v>A05</v>
          </cell>
          <cell r="D3736" t="str">
            <v>ABBOTT DIAGNOSTICS</v>
          </cell>
        </row>
        <row r="3737">
          <cell r="A3737" t="str">
            <v>A05IC8H78.07UL</v>
          </cell>
          <cell r="B3737">
            <v>0</v>
          </cell>
          <cell r="C3737" t="str">
            <v>A05</v>
          </cell>
          <cell r="D3737" t="str">
            <v>ABBOTT DIAGNOSTICS</v>
          </cell>
        </row>
        <row r="3738">
          <cell r="A3738" t="str">
            <v>A05IC8H78.12</v>
          </cell>
          <cell r="B3738">
            <v>0</v>
          </cell>
          <cell r="C3738" t="str">
            <v>A05</v>
          </cell>
          <cell r="D3738" t="str">
            <v>ABBOTT DIAGNOSTICS</v>
          </cell>
        </row>
        <row r="3739">
          <cell r="A3739" t="str">
            <v>A05IC8H78.12UL</v>
          </cell>
          <cell r="B3739">
            <v>0</v>
          </cell>
          <cell r="C3739" t="str">
            <v>A05</v>
          </cell>
          <cell r="D3739" t="str">
            <v>ABBOTT DIAGNOSTICS</v>
          </cell>
        </row>
        <row r="3740">
          <cell r="A3740" t="str">
            <v>A05IC8K24.24</v>
          </cell>
          <cell r="B3740">
            <v>0</v>
          </cell>
          <cell r="C3740" t="str">
            <v>A05</v>
          </cell>
          <cell r="D3740" t="str">
            <v>ABBOTT DIAGNOSTICS</v>
          </cell>
        </row>
        <row r="3741">
          <cell r="A3741" t="str">
            <v>A05IC8K24.24UL</v>
          </cell>
          <cell r="B3741">
            <v>0</v>
          </cell>
          <cell r="C3741" t="str">
            <v>A05</v>
          </cell>
          <cell r="D3741" t="str">
            <v>ABBOTT DIAGNOSTICS</v>
          </cell>
        </row>
        <row r="3742">
          <cell r="A3742" t="str">
            <v>A05IC8K30.05</v>
          </cell>
          <cell r="B3742">
            <v>0</v>
          </cell>
          <cell r="C3742" t="str">
            <v>A05</v>
          </cell>
          <cell r="D3742" t="str">
            <v>ABBOTT DIAGNOSTICS</v>
          </cell>
        </row>
        <row r="3743">
          <cell r="A3743" t="str">
            <v>A05IC8K30.05UL</v>
          </cell>
          <cell r="B3743">
            <v>0</v>
          </cell>
          <cell r="C3743" t="str">
            <v>A05</v>
          </cell>
          <cell r="D3743" t="str">
            <v>ABBOTT DIAGNOSTICS</v>
          </cell>
        </row>
        <row r="3744">
          <cell r="A3744" t="str">
            <v>A05IC8K30.07</v>
          </cell>
          <cell r="B3744">
            <v>0</v>
          </cell>
          <cell r="C3744" t="str">
            <v>A05</v>
          </cell>
          <cell r="D3744" t="str">
            <v>ABBOTT DIAGNOSTICS</v>
          </cell>
        </row>
        <row r="3745">
          <cell r="A3745" t="str">
            <v>A05IC8K30.07UL</v>
          </cell>
          <cell r="B3745">
            <v>0</v>
          </cell>
          <cell r="C3745" t="str">
            <v>A05</v>
          </cell>
          <cell r="D3745" t="str">
            <v>ABBOTT DIAGNOSTICS</v>
          </cell>
        </row>
        <row r="3746">
          <cell r="A3746" t="str">
            <v>A05IC8K30.08</v>
          </cell>
          <cell r="B3746">
            <v>0</v>
          </cell>
          <cell r="C3746" t="str">
            <v>A05</v>
          </cell>
          <cell r="D3746" t="str">
            <v>ABBOTT DIAGNOSTICS</v>
          </cell>
        </row>
        <row r="3747">
          <cell r="A3747" t="str">
            <v>A05IC8K30.08UL</v>
          </cell>
          <cell r="B3747">
            <v>0</v>
          </cell>
          <cell r="C3747" t="str">
            <v>A05</v>
          </cell>
          <cell r="D3747" t="str">
            <v>ABBOTT DIAGNOSTICS</v>
          </cell>
        </row>
        <row r="3748">
          <cell r="A3748" t="str">
            <v>A05IC8L13.01</v>
          </cell>
          <cell r="B3748">
            <v>0</v>
          </cell>
          <cell r="C3748" t="str">
            <v>A05</v>
          </cell>
          <cell r="D3748" t="str">
            <v>ABBOTT DIAGNOSTICS</v>
          </cell>
        </row>
        <row r="3749">
          <cell r="A3749" t="str">
            <v>A05IC8L13.01UL</v>
          </cell>
          <cell r="B3749">
            <v>0</v>
          </cell>
          <cell r="C3749" t="str">
            <v>A05</v>
          </cell>
          <cell r="D3749" t="str">
            <v>ABBOTT DIAGNOSTICS</v>
          </cell>
        </row>
        <row r="3750">
          <cell r="A3750" t="str">
            <v>A05IC8L14.01</v>
          </cell>
          <cell r="B3750">
            <v>0</v>
          </cell>
          <cell r="C3750" t="str">
            <v>A05</v>
          </cell>
          <cell r="D3750" t="str">
            <v>ABBOTT DIAGNOSTICS</v>
          </cell>
        </row>
        <row r="3751">
          <cell r="A3751" t="str">
            <v>A05IC8L14.01UL</v>
          </cell>
          <cell r="B3751">
            <v>0</v>
          </cell>
          <cell r="C3751" t="str">
            <v>A05</v>
          </cell>
          <cell r="D3751" t="str">
            <v>ABBOTT DIAGNOSTICS</v>
          </cell>
        </row>
        <row r="3752">
          <cell r="A3752" t="str">
            <v>A05IC8L16.01</v>
          </cell>
          <cell r="B3752">
            <v>0</v>
          </cell>
          <cell r="C3752" t="str">
            <v>A05</v>
          </cell>
          <cell r="D3752" t="str">
            <v>ABBOTT DIAGNOSTICS</v>
          </cell>
        </row>
        <row r="3753">
          <cell r="A3753" t="str">
            <v>A05IC8L16.01UL</v>
          </cell>
          <cell r="B3753">
            <v>0</v>
          </cell>
          <cell r="C3753" t="str">
            <v>A05</v>
          </cell>
          <cell r="D3753" t="str">
            <v>ABBOTT DIAGNOSTICS</v>
          </cell>
        </row>
        <row r="3754">
          <cell r="A3754" t="str">
            <v>A05IC8L20.01</v>
          </cell>
          <cell r="B3754">
            <v>0</v>
          </cell>
          <cell r="C3754" t="str">
            <v>A05</v>
          </cell>
          <cell r="D3754" t="str">
            <v>ABBOTT DIAGNOSTICS</v>
          </cell>
        </row>
        <row r="3755">
          <cell r="A3755" t="str">
            <v>A05IC8L20.01UL</v>
          </cell>
          <cell r="B3755">
            <v>0</v>
          </cell>
          <cell r="C3755" t="str">
            <v>A05</v>
          </cell>
          <cell r="D3755" t="str">
            <v>ABBOTT DIAGNOSTICS</v>
          </cell>
        </row>
        <row r="3756">
          <cell r="A3756" t="str">
            <v>A05IC8L41.01</v>
          </cell>
          <cell r="B3756">
            <v>0</v>
          </cell>
          <cell r="C3756" t="str">
            <v>A05</v>
          </cell>
          <cell r="D3756" t="str">
            <v>ABBOTT DIAGNOSTICS</v>
          </cell>
        </row>
        <row r="3757">
          <cell r="A3757" t="str">
            <v>A05IC8L41.01UL</v>
          </cell>
          <cell r="B3757">
            <v>0</v>
          </cell>
          <cell r="C3757" t="str">
            <v>A05</v>
          </cell>
          <cell r="D3757" t="str">
            <v>ABBOTT DIAGNOSTICS</v>
          </cell>
        </row>
        <row r="3758">
          <cell r="A3758" t="str">
            <v>A05IC8L71.01</v>
          </cell>
          <cell r="B3758">
            <v>0</v>
          </cell>
          <cell r="C3758" t="str">
            <v>A05</v>
          </cell>
          <cell r="D3758" t="str">
            <v>ABBOTT DIAGNOSTICS</v>
          </cell>
        </row>
        <row r="3759">
          <cell r="A3759" t="str">
            <v>A05IC8L71.01UL</v>
          </cell>
          <cell r="B3759">
            <v>0</v>
          </cell>
          <cell r="C3759" t="str">
            <v>A05</v>
          </cell>
          <cell r="D3759" t="str">
            <v>ABBOTT DIAGNOSTICS</v>
          </cell>
        </row>
        <row r="3760">
          <cell r="A3760" t="str">
            <v>A05IC8L72.01</v>
          </cell>
          <cell r="B3760">
            <v>0</v>
          </cell>
          <cell r="C3760" t="str">
            <v>A05</v>
          </cell>
          <cell r="D3760" t="str">
            <v>ABBOTT DIAGNOSTICS</v>
          </cell>
        </row>
        <row r="3761">
          <cell r="A3761" t="str">
            <v>A05IC8L72.01UL</v>
          </cell>
          <cell r="B3761">
            <v>0</v>
          </cell>
          <cell r="C3761" t="str">
            <v>A05</v>
          </cell>
          <cell r="D3761" t="str">
            <v>ABBOTT DIAGNOSTICS</v>
          </cell>
        </row>
        <row r="3762">
          <cell r="A3762" t="str">
            <v>A05IC8L78.01</v>
          </cell>
          <cell r="B3762">
            <v>0</v>
          </cell>
          <cell r="C3762" t="str">
            <v>A05</v>
          </cell>
          <cell r="D3762" t="str">
            <v>ABBOTT DIAGNOSTICS</v>
          </cell>
        </row>
        <row r="3763">
          <cell r="A3763" t="str">
            <v>A05IC8L78.01UL</v>
          </cell>
          <cell r="B3763">
            <v>0</v>
          </cell>
          <cell r="C3763" t="str">
            <v>A05</v>
          </cell>
          <cell r="D3763" t="str">
            <v>ABBOTT DIAGNOSTICS</v>
          </cell>
        </row>
        <row r="3764">
          <cell r="A3764" t="str">
            <v>A05IC91072.01</v>
          </cell>
          <cell r="B3764">
            <v>0</v>
          </cell>
          <cell r="C3764" t="str">
            <v>A05</v>
          </cell>
          <cell r="D3764" t="str">
            <v>ABBOTT DIAGNOSTICS</v>
          </cell>
        </row>
        <row r="3765">
          <cell r="A3765" t="str">
            <v>A05IC91072.01UL</v>
          </cell>
          <cell r="B3765">
            <v>0</v>
          </cell>
          <cell r="C3765" t="str">
            <v>A05</v>
          </cell>
          <cell r="D3765" t="str">
            <v>ABBOTT DIAGNOSTICS</v>
          </cell>
        </row>
        <row r="3766">
          <cell r="A3766" t="str">
            <v>A05IC91338.01</v>
          </cell>
          <cell r="B3766">
            <v>0</v>
          </cell>
          <cell r="C3766" t="str">
            <v>A05</v>
          </cell>
          <cell r="D3766" t="str">
            <v>ABBOTT DIAGNOSTICS</v>
          </cell>
        </row>
        <row r="3767">
          <cell r="A3767" t="str">
            <v>A05IC91338.01UL</v>
          </cell>
          <cell r="B3767">
            <v>0</v>
          </cell>
          <cell r="C3767" t="str">
            <v>A05</v>
          </cell>
          <cell r="D3767" t="str">
            <v>ABBOTT DIAGNOSTICS</v>
          </cell>
        </row>
        <row r="3768">
          <cell r="A3768" t="str">
            <v>A05IC91350.03</v>
          </cell>
          <cell r="B3768">
            <v>0</v>
          </cell>
          <cell r="C3768" t="str">
            <v>A05</v>
          </cell>
          <cell r="D3768" t="str">
            <v>ABBOTT DIAGNOSTICS</v>
          </cell>
        </row>
        <row r="3769">
          <cell r="A3769" t="str">
            <v>A05IC91350.03UL</v>
          </cell>
          <cell r="B3769">
            <v>0</v>
          </cell>
          <cell r="C3769" t="str">
            <v>A05</v>
          </cell>
          <cell r="D3769" t="str">
            <v>ABBOTT DIAGNOSTICS</v>
          </cell>
        </row>
        <row r="3770">
          <cell r="A3770" t="str">
            <v>A05IC91384.01</v>
          </cell>
          <cell r="B3770">
            <v>0</v>
          </cell>
          <cell r="C3770" t="str">
            <v>A05</v>
          </cell>
          <cell r="D3770" t="str">
            <v>ABBOTT DIAGNOSTICS</v>
          </cell>
        </row>
        <row r="3771">
          <cell r="A3771" t="str">
            <v>A05IC91384.01UL</v>
          </cell>
          <cell r="B3771">
            <v>0</v>
          </cell>
          <cell r="C3771" t="str">
            <v>A05</v>
          </cell>
          <cell r="D3771" t="str">
            <v>ABBOTT DIAGNOSTICS</v>
          </cell>
        </row>
        <row r="3772">
          <cell r="A3772" t="str">
            <v>A05IC91384.03</v>
          </cell>
          <cell r="B3772">
            <v>0</v>
          </cell>
          <cell r="C3772" t="str">
            <v>A05</v>
          </cell>
          <cell r="D3772" t="str">
            <v>ABBOTT DIAGNOSTICS</v>
          </cell>
        </row>
        <row r="3773">
          <cell r="A3773" t="str">
            <v>A05IC91384.03UL</v>
          </cell>
          <cell r="B3773">
            <v>0</v>
          </cell>
          <cell r="C3773" t="str">
            <v>A05</v>
          </cell>
          <cell r="D3773" t="str">
            <v>ABBOTT DIAGNOSTICS</v>
          </cell>
        </row>
        <row r="3774">
          <cell r="A3774" t="str">
            <v>A05IC91450.01</v>
          </cell>
          <cell r="B3774">
            <v>0</v>
          </cell>
          <cell r="C3774" t="str">
            <v>A05</v>
          </cell>
          <cell r="D3774" t="str">
            <v>ABBOTT DIAGNOSTICS</v>
          </cell>
        </row>
        <row r="3775">
          <cell r="A3775" t="str">
            <v>A05IC91450.01UL</v>
          </cell>
          <cell r="B3775">
            <v>0</v>
          </cell>
          <cell r="C3775" t="str">
            <v>A05</v>
          </cell>
          <cell r="D3775" t="str">
            <v>ABBOTT DIAGNOSTICS</v>
          </cell>
        </row>
        <row r="3776">
          <cell r="A3776" t="str">
            <v>A05IC91481.01</v>
          </cell>
          <cell r="B3776">
            <v>0</v>
          </cell>
          <cell r="C3776" t="str">
            <v>A05</v>
          </cell>
          <cell r="D3776" t="str">
            <v>ABBOTT DIAGNOSTICS</v>
          </cell>
        </row>
        <row r="3777">
          <cell r="A3777" t="str">
            <v>A05IC91481.01UL</v>
          </cell>
          <cell r="B3777">
            <v>0</v>
          </cell>
          <cell r="C3777" t="str">
            <v>A05</v>
          </cell>
          <cell r="D3777" t="str">
            <v>ABBOTT DIAGNOSTICS</v>
          </cell>
        </row>
        <row r="3778">
          <cell r="A3778" t="str">
            <v>A05IC91484.01</v>
          </cell>
          <cell r="B3778">
            <v>0</v>
          </cell>
          <cell r="C3778" t="str">
            <v>A05</v>
          </cell>
          <cell r="D3778" t="str">
            <v>ABBOTT DIAGNOSTICS</v>
          </cell>
        </row>
        <row r="3779">
          <cell r="A3779" t="str">
            <v>A05IC91484.01UL</v>
          </cell>
          <cell r="B3779">
            <v>0</v>
          </cell>
          <cell r="C3779" t="str">
            <v>A05</v>
          </cell>
          <cell r="D3779" t="str">
            <v>ABBOTT DIAGNOSTICS</v>
          </cell>
        </row>
        <row r="3780">
          <cell r="A3780" t="str">
            <v>A05IC91485.01</v>
          </cell>
          <cell r="B3780">
            <v>0</v>
          </cell>
          <cell r="C3780" t="str">
            <v>A05</v>
          </cell>
          <cell r="D3780" t="str">
            <v>ABBOTT DIAGNOSTICS</v>
          </cell>
        </row>
        <row r="3781">
          <cell r="A3781" t="str">
            <v>A05IC91485.01UL</v>
          </cell>
          <cell r="B3781">
            <v>0</v>
          </cell>
          <cell r="C3781" t="str">
            <v>A05</v>
          </cell>
          <cell r="D3781" t="str">
            <v>ABBOTT DIAGNOSTICS</v>
          </cell>
        </row>
        <row r="3782">
          <cell r="A3782" t="str">
            <v>A05IC92108.01</v>
          </cell>
          <cell r="B3782">
            <v>0</v>
          </cell>
          <cell r="C3782" t="str">
            <v>A05</v>
          </cell>
          <cell r="D3782" t="str">
            <v>ABBOTT DIAGNOSTICS</v>
          </cell>
        </row>
        <row r="3783">
          <cell r="A3783" t="str">
            <v>A05IC92108.01UL</v>
          </cell>
          <cell r="B3783">
            <v>0</v>
          </cell>
          <cell r="C3783" t="str">
            <v>A05</v>
          </cell>
          <cell r="D3783" t="str">
            <v>ABBOTT DIAGNOSTICS</v>
          </cell>
        </row>
        <row r="3784">
          <cell r="A3784" t="str">
            <v>A05IC92134.01</v>
          </cell>
          <cell r="B3784">
            <v>0</v>
          </cell>
          <cell r="C3784" t="str">
            <v>A05</v>
          </cell>
          <cell r="D3784" t="str">
            <v>ABBOTT DIAGNOSTICS</v>
          </cell>
        </row>
        <row r="3785">
          <cell r="A3785" t="str">
            <v>A05IC92134.01UL</v>
          </cell>
          <cell r="B3785">
            <v>0</v>
          </cell>
          <cell r="C3785" t="str">
            <v>A05</v>
          </cell>
          <cell r="D3785" t="str">
            <v>ABBOTT DIAGNOSTICS</v>
          </cell>
        </row>
        <row r="3786">
          <cell r="A3786" t="str">
            <v>A05IC92153.01</v>
          </cell>
          <cell r="B3786">
            <v>0</v>
          </cell>
          <cell r="C3786" t="str">
            <v>A05</v>
          </cell>
          <cell r="D3786" t="str">
            <v>ABBOTT DIAGNOSTICS</v>
          </cell>
        </row>
        <row r="3787">
          <cell r="A3787" t="str">
            <v>A05IC92153.01UL</v>
          </cell>
          <cell r="B3787">
            <v>0</v>
          </cell>
          <cell r="C3787" t="str">
            <v>A05</v>
          </cell>
          <cell r="D3787" t="str">
            <v>ABBOTT DIAGNOSTICS</v>
          </cell>
        </row>
        <row r="3788">
          <cell r="A3788" t="str">
            <v>A05IC92161.02</v>
          </cell>
          <cell r="B3788">
            <v>0</v>
          </cell>
          <cell r="C3788" t="str">
            <v>A05</v>
          </cell>
          <cell r="D3788" t="str">
            <v>ABBOTT DIAGNOSTICS</v>
          </cell>
        </row>
        <row r="3789">
          <cell r="A3789" t="str">
            <v>A05IC92161.02UL</v>
          </cell>
          <cell r="B3789">
            <v>0</v>
          </cell>
          <cell r="C3789" t="str">
            <v>A05</v>
          </cell>
          <cell r="D3789" t="str">
            <v>ABBOTT DIAGNOSTICS</v>
          </cell>
        </row>
        <row r="3790">
          <cell r="A3790" t="str">
            <v>A05IC92214.01</v>
          </cell>
          <cell r="B3790">
            <v>0</v>
          </cell>
          <cell r="C3790" t="str">
            <v>A05</v>
          </cell>
          <cell r="D3790" t="str">
            <v>ABBOTT DIAGNOSTICS</v>
          </cell>
        </row>
        <row r="3791">
          <cell r="A3791" t="str">
            <v>A05IC92214.01UL</v>
          </cell>
          <cell r="B3791">
            <v>0</v>
          </cell>
          <cell r="C3791" t="str">
            <v>A05</v>
          </cell>
          <cell r="D3791" t="str">
            <v>ABBOTT DIAGNOSTICS</v>
          </cell>
        </row>
        <row r="3792">
          <cell r="A3792" t="str">
            <v>A05IC92264.01</v>
          </cell>
          <cell r="B3792">
            <v>0</v>
          </cell>
          <cell r="C3792" t="str">
            <v>A05</v>
          </cell>
          <cell r="D3792" t="str">
            <v>ABBOTT DIAGNOSTICS</v>
          </cell>
        </row>
        <row r="3793">
          <cell r="A3793" t="str">
            <v>A05IC92264.01UL</v>
          </cell>
          <cell r="B3793">
            <v>0</v>
          </cell>
          <cell r="C3793" t="str">
            <v>A05</v>
          </cell>
          <cell r="D3793" t="str">
            <v>ABBOTT DIAGNOSTICS</v>
          </cell>
        </row>
        <row r="3794">
          <cell r="A3794" t="str">
            <v>A05IC92938.01</v>
          </cell>
          <cell r="B3794">
            <v>0</v>
          </cell>
          <cell r="C3794" t="str">
            <v>A05</v>
          </cell>
          <cell r="D3794" t="str">
            <v>ABBOTT DIAGNOSTICS</v>
          </cell>
        </row>
        <row r="3795">
          <cell r="A3795" t="str">
            <v>A05IC92938.01UL</v>
          </cell>
          <cell r="B3795">
            <v>0</v>
          </cell>
          <cell r="C3795" t="str">
            <v>A05</v>
          </cell>
          <cell r="D3795" t="str">
            <v>ABBOTT DIAGNOSTICS</v>
          </cell>
        </row>
        <row r="3796">
          <cell r="A3796" t="str">
            <v>A05IC93009.01</v>
          </cell>
          <cell r="B3796">
            <v>0</v>
          </cell>
          <cell r="C3796" t="str">
            <v>A05</v>
          </cell>
          <cell r="D3796" t="str">
            <v>ABBOTT DIAGNOSTICS</v>
          </cell>
        </row>
        <row r="3797">
          <cell r="A3797" t="str">
            <v>A05IC93009.01UL</v>
          </cell>
          <cell r="B3797">
            <v>0</v>
          </cell>
          <cell r="C3797" t="str">
            <v>A05</v>
          </cell>
          <cell r="D3797" t="str">
            <v>ABBOTT DIAGNOSTICS</v>
          </cell>
        </row>
        <row r="3798">
          <cell r="A3798" t="str">
            <v>A05IC93021.01</v>
          </cell>
          <cell r="B3798">
            <v>0</v>
          </cell>
          <cell r="C3798" t="str">
            <v>A05</v>
          </cell>
          <cell r="D3798" t="str">
            <v>ABBOTT DIAGNOSTICS</v>
          </cell>
        </row>
        <row r="3799">
          <cell r="A3799" t="str">
            <v>A05IC93021.01UL</v>
          </cell>
          <cell r="B3799">
            <v>0</v>
          </cell>
          <cell r="C3799" t="str">
            <v>A05</v>
          </cell>
          <cell r="D3799" t="str">
            <v>ABBOTT DIAGNOSTICS</v>
          </cell>
        </row>
        <row r="3800">
          <cell r="A3800" t="str">
            <v>A05IC93164.01</v>
          </cell>
          <cell r="B3800">
            <v>0</v>
          </cell>
          <cell r="C3800" t="str">
            <v>A05</v>
          </cell>
          <cell r="D3800" t="str">
            <v>ABBOTT DIAGNOSTICS</v>
          </cell>
        </row>
        <row r="3801">
          <cell r="A3801" t="str">
            <v>A05IC93164.01UL</v>
          </cell>
          <cell r="B3801">
            <v>0</v>
          </cell>
          <cell r="C3801" t="str">
            <v>A05</v>
          </cell>
          <cell r="D3801" t="str">
            <v>ABBOTT DIAGNOSTICS</v>
          </cell>
        </row>
        <row r="3802">
          <cell r="A3802" t="str">
            <v>A05IC93168.01</v>
          </cell>
          <cell r="B3802">
            <v>0</v>
          </cell>
          <cell r="C3802" t="str">
            <v>A05</v>
          </cell>
          <cell r="D3802" t="str">
            <v>ABBOTT DIAGNOSTICS</v>
          </cell>
        </row>
        <row r="3803">
          <cell r="A3803" t="str">
            <v>A05IC93168.01UL</v>
          </cell>
          <cell r="B3803">
            <v>0</v>
          </cell>
          <cell r="C3803" t="str">
            <v>A05</v>
          </cell>
          <cell r="D3803" t="str">
            <v>ABBOTT DIAGNOSTICS</v>
          </cell>
        </row>
        <row r="3804">
          <cell r="A3804" t="str">
            <v>A05IC93193.01</v>
          </cell>
          <cell r="B3804">
            <v>0</v>
          </cell>
          <cell r="C3804" t="str">
            <v>A05</v>
          </cell>
          <cell r="D3804" t="str">
            <v>ABBOTT DIAGNOSTICS</v>
          </cell>
        </row>
        <row r="3805">
          <cell r="A3805" t="str">
            <v>A05IC93193.01UL</v>
          </cell>
          <cell r="B3805">
            <v>0</v>
          </cell>
          <cell r="C3805" t="str">
            <v>A05</v>
          </cell>
          <cell r="D3805" t="str">
            <v>ABBOTT DIAGNOSTICS</v>
          </cell>
        </row>
        <row r="3806">
          <cell r="A3806" t="str">
            <v>A05IC93201.01</v>
          </cell>
          <cell r="B3806">
            <v>0</v>
          </cell>
          <cell r="C3806" t="str">
            <v>A05</v>
          </cell>
          <cell r="D3806" t="str">
            <v>ABBOTT DIAGNOSTICS</v>
          </cell>
        </row>
        <row r="3807">
          <cell r="A3807" t="str">
            <v>A05IC93201.01UL</v>
          </cell>
          <cell r="B3807">
            <v>0</v>
          </cell>
          <cell r="C3807" t="str">
            <v>A05</v>
          </cell>
          <cell r="D3807" t="str">
            <v>ABBOTT DIAGNOSTICS</v>
          </cell>
        </row>
        <row r="3808">
          <cell r="A3808" t="str">
            <v>A05IC9320820</v>
          </cell>
          <cell r="B3808">
            <v>0</v>
          </cell>
          <cell r="C3808" t="str">
            <v>A05</v>
          </cell>
          <cell r="D3808" t="str">
            <v>ABBOTT DIAGNOSTICS</v>
          </cell>
        </row>
        <row r="3809">
          <cell r="A3809" t="str">
            <v>A05IC9320820UL</v>
          </cell>
          <cell r="B3809">
            <v>0</v>
          </cell>
          <cell r="C3809" t="str">
            <v>A05</v>
          </cell>
          <cell r="D3809" t="str">
            <v>ABBOTT DIAGNOSTICS</v>
          </cell>
        </row>
        <row r="3810">
          <cell r="A3810" t="str">
            <v>A05IC93270.01</v>
          </cell>
          <cell r="B3810">
            <v>0</v>
          </cell>
          <cell r="C3810" t="str">
            <v>A05</v>
          </cell>
          <cell r="D3810" t="str">
            <v>ABBOTT DIAGNOSTICS</v>
          </cell>
        </row>
        <row r="3811">
          <cell r="A3811" t="str">
            <v>A05IC93270.01UL</v>
          </cell>
          <cell r="B3811">
            <v>0</v>
          </cell>
          <cell r="C3811" t="str">
            <v>A05</v>
          </cell>
          <cell r="D3811" t="str">
            <v>ABBOTT DIAGNOSTICS</v>
          </cell>
        </row>
        <row r="3812">
          <cell r="A3812" t="str">
            <v>A05IC93601.01</v>
          </cell>
          <cell r="B3812">
            <v>0</v>
          </cell>
          <cell r="C3812" t="str">
            <v>A05</v>
          </cell>
          <cell r="D3812" t="str">
            <v>ABBOTT DIAGNOSTICS</v>
          </cell>
        </row>
        <row r="3813">
          <cell r="A3813" t="str">
            <v>A05IC93601.01UL</v>
          </cell>
          <cell r="B3813">
            <v>0</v>
          </cell>
          <cell r="C3813" t="str">
            <v>A05</v>
          </cell>
          <cell r="D3813" t="str">
            <v>ABBOTT DIAGNOSTICS</v>
          </cell>
        </row>
        <row r="3814">
          <cell r="A3814" t="str">
            <v>A05IC9518.11</v>
          </cell>
          <cell r="B3814">
            <v>0</v>
          </cell>
          <cell r="C3814" t="str">
            <v>A05</v>
          </cell>
          <cell r="D3814" t="str">
            <v>ABBOTT DIAGNOSTICS</v>
          </cell>
        </row>
        <row r="3815">
          <cell r="A3815" t="str">
            <v>A05IC9518.11UL</v>
          </cell>
          <cell r="B3815">
            <v>0</v>
          </cell>
          <cell r="C3815" t="str">
            <v>A05</v>
          </cell>
          <cell r="D3815" t="str">
            <v>ABBOTT DIAGNOSTICS</v>
          </cell>
        </row>
        <row r="3816">
          <cell r="A3816" t="str">
            <v>A05IC9520.12</v>
          </cell>
          <cell r="B3816">
            <v>0</v>
          </cell>
          <cell r="C3816" t="str">
            <v>A05</v>
          </cell>
          <cell r="D3816" t="str">
            <v>ABBOTT DIAGNOSTICS</v>
          </cell>
        </row>
        <row r="3817">
          <cell r="A3817" t="str">
            <v>A05IC9520.12UL</v>
          </cell>
          <cell r="B3817">
            <v>0</v>
          </cell>
          <cell r="C3817" t="str">
            <v>A05</v>
          </cell>
          <cell r="D3817" t="str">
            <v>ABBOTT DIAGNOSTICS</v>
          </cell>
        </row>
        <row r="3818">
          <cell r="A3818" t="str">
            <v>A05IC9520.13</v>
          </cell>
          <cell r="B3818">
            <v>0</v>
          </cell>
          <cell r="C3818" t="str">
            <v>A05</v>
          </cell>
          <cell r="D3818" t="str">
            <v>ABBOTT DIAGNOSTICS</v>
          </cell>
        </row>
        <row r="3819">
          <cell r="A3819" t="str">
            <v>A05IC9520.13UL</v>
          </cell>
          <cell r="B3819">
            <v>0</v>
          </cell>
          <cell r="C3819" t="str">
            <v>A05</v>
          </cell>
          <cell r="D3819" t="str">
            <v>ABBOTT DIAGNOSTICS</v>
          </cell>
        </row>
        <row r="3820">
          <cell r="A3820" t="str">
            <v>A05IC9520.14</v>
          </cell>
          <cell r="B3820">
            <v>0</v>
          </cell>
          <cell r="C3820" t="str">
            <v>A05</v>
          </cell>
          <cell r="D3820" t="str">
            <v>ABBOTT DIAGNOSTICS</v>
          </cell>
        </row>
        <row r="3821">
          <cell r="A3821" t="str">
            <v>A05IC9520.14UL</v>
          </cell>
          <cell r="B3821">
            <v>0</v>
          </cell>
          <cell r="C3821" t="str">
            <v>A05</v>
          </cell>
          <cell r="D3821" t="str">
            <v>ABBOTT DIAGNOSTICS</v>
          </cell>
        </row>
        <row r="3822">
          <cell r="A3822" t="str">
            <v>A05IC9520.20</v>
          </cell>
          <cell r="B3822">
            <v>0</v>
          </cell>
          <cell r="C3822" t="str">
            <v>A05</v>
          </cell>
          <cell r="D3822" t="str">
            <v>ABBOTT DIAGNOSTICS</v>
          </cell>
        </row>
        <row r="3823">
          <cell r="A3823" t="str">
            <v>A05IC9520.20UL</v>
          </cell>
          <cell r="B3823">
            <v>0</v>
          </cell>
          <cell r="C3823" t="str">
            <v>A05</v>
          </cell>
          <cell r="D3823" t="str">
            <v>ABBOTT DIAGNOSTICS</v>
          </cell>
        </row>
        <row r="3824">
          <cell r="A3824" t="str">
            <v>A05IC9520.37</v>
          </cell>
          <cell r="B3824">
            <v>0</v>
          </cell>
          <cell r="C3824" t="str">
            <v>A05</v>
          </cell>
          <cell r="D3824" t="str">
            <v>ABBOTT DIAGNOSTICS</v>
          </cell>
        </row>
        <row r="3825">
          <cell r="A3825" t="str">
            <v>A05IC9520.37UL</v>
          </cell>
          <cell r="B3825">
            <v>0</v>
          </cell>
          <cell r="C3825" t="str">
            <v>A05</v>
          </cell>
          <cell r="D3825" t="str">
            <v>ABBOTT DIAGNOSTICS</v>
          </cell>
        </row>
        <row r="3826">
          <cell r="A3826" t="str">
            <v>A05IC9520.85</v>
          </cell>
          <cell r="B3826">
            <v>0</v>
          </cell>
          <cell r="C3826" t="str">
            <v>A05</v>
          </cell>
          <cell r="D3826" t="str">
            <v>ABBOTT DIAGNOSTICS</v>
          </cell>
        </row>
        <row r="3827">
          <cell r="A3827" t="str">
            <v>A05IC9520.85UL</v>
          </cell>
          <cell r="B3827">
            <v>0</v>
          </cell>
          <cell r="C3827" t="str">
            <v>A05</v>
          </cell>
          <cell r="D3827" t="str">
            <v>ABBOTT DIAGNOSTICS</v>
          </cell>
        </row>
        <row r="3828">
          <cell r="A3828" t="str">
            <v>A05IC9520.86</v>
          </cell>
          <cell r="B3828">
            <v>0</v>
          </cell>
          <cell r="C3828" t="str">
            <v>A05</v>
          </cell>
          <cell r="D3828" t="str">
            <v>ABBOTT DIAGNOSTICS</v>
          </cell>
        </row>
        <row r="3829">
          <cell r="A3829" t="str">
            <v>A05IC9520.86UL</v>
          </cell>
          <cell r="B3829">
            <v>0</v>
          </cell>
          <cell r="C3829" t="str">
            <v>A05</v>
          </cell>
          <cell r="D3829" t="str">
            <v>ABBOTT DIAGNOSTICS</v>
          </cell>
        </row>
        <row r="3830">
          <cell r="A3830" t="str">
            <v>A05IC9521.04</v>
          </cell>
          <cell r="B3830">
            <v>0</v>
          </cell>
          <cell r="C3830" t="str">
            <v>A05</v>
          </cell>
          <cell r="D3830" t="str">
            <v>ABBOTT DIAGNOSTICS</v>
          </cell>
        </row>
        <row r="3831">
          <cell r="A3831" t="str">
            <v>A05IC9521.04UL</v>
          </cell>
          <cell r="B3831">
            <v>0</v>
          </cell>
          <cell r="C3831" t="str">
            <v>A05</v>
          </cell>
          <cell r="D3831" t="str">
            <v>ABBOTT DIAGNOSTICS</v>
          </cell>
        </row>
        <row r="3832">
          <cell r="A3832" t="str">
            <v>A05IC9527.16</v>
          </cell>
          <cell r="B3832">
            <v>0</v>
          </cell>
          <cell r="C3832" t="str">
            <v>A05</v>
          </cell>
          <cell r="D3832" t="str">
            <v>ABBOTT DIAGNOSTICS</v>
          </cell>
        </row>
        <row r="3833">
          <cell r="A3833" t="str">
            <v>A05IC9527.16UL</v>
          </cell>
          <cell r="B3833">
            <v>0</v>
          </cell>
          <cell r="C3833" t="str">
            <v>A05</v>
          </cell>
          <cell r="D3833" t="str">
            <v>ABBOTT DIAGNOSTICS</v>
          </cell>
        </row>
        <row r="3834">
          <cell r="A3834" t="str">
            <v>A05IC95519.01</v>
          </cell>
          <cell r="B3834">
            <v>0</v>
          </cell>
          <cell r="C3834" t="str">
            <v>A05</v>
          </cell>
          <cell r="D3834" t="str">
            <v>ABBOTT DIAGNOSTICS</v>
          </cell>
        </row>
        <row r="3835">
          <cell r="A3835" t="str">
            <v>A05IC95519.01UL</v>
          </cell>
          <cell r="B3835">
            <v>0</v>
          </cell>
          <cell r="C3835" t="str">
            <v>A05</v>
          </cell>
          <cell r="D3835" t="str">
            <v>ABBOTT DIAGNOSTICS</v>
          </cell>
        </row>
        <row r="3836">
          <cell r="A3836" t="str">
            <v>A05IC9600.81</v>
          </cell>
          <cell r="B3836">
            <v>0</v>
          </cell>
          <cell r="C3836" t="str">
            <v>A05</v>
          </cell>
          <cell r="D3836" t="str">
            <v>ABBOTT DIAGNOSTICS</v>
          </cell>
        </row>
        <row r="3837">
          <cell r="A3837" t="str">
            <v>A05IC9600.81UL</v>
          </cell>
          <cell r="B3837">
            <v>0</v>
          </cell>
          <cell r="C3837" t="str">
            <v>A05</v>
          </cell>
          <cell r="D3837" t="str">
            <v>ABBOTT DIAGNOSTICS</v>
          </cell>
        </row>
        <row r="3838">
          <cell r="A3838" t="str">
            <v>A05IC96107-101</v>
          </cell>
          <cell r="B3838">
            <v>0</v>
          </cell>
          <cell r="C3838" t="str">
            <v>A05</v>
          </cell>
          <cell r="D3838" t="str">
            <v>ABBOTT DIAGNOSTICS</v>
          </cell>
        </row>
        <row r="3839">
          <cell r="A3839" t="str">
            <v>A05IC96107-101UL</v>
          </cell>
          <cell r="B3839">
            <v>0</v>
          </cell>
          <cell r="C3839" t="str">
            <v>A05</v>
          </cell>
          <cell r="D3839" t="str">
            <v>ABBOTT DIAGNOSTICS</v>
          </cell>
        </row>
        <row r="3840">
          <cell r="A3840" t="str">
            <v>A05IC96120-101</v>
          </cell>
          <cell r="B3840">
            <v>0</v>
          </cell>
          <cell r="C3840" t="str">
            <v>A05</v>
          </cell>
          <cell r="D3840" t="str">
            <v>ABBOTT DIAGNOSTICS</v>
          </cell>
        </row>
        <row r="3841">
          <cell r="A3841" t="str">
            <v>A05IC96120-101UL</v>
          </cell>
          <cell r="B3841">
            <v>0</v>
          </cell>
          <cell r="C3841" t="str">
            <v>A05</v>
          </cell>
          <cell r="D3841" t="str">
            <v>ABBOTT DIAGNOSTICS</v>
          </cell>
        </row>
        <row r="3842">
          <cell r="A3842" t="str">
            <v>A05IC96124-101</v>
          </cell>
          <cell r="B3842">
            <v>0</v>
          </cell>
          <cell r="C3842" t="str">
            <v>A05</v>
          </cell>
          <cell r="D3842" t="str">
            <v>ABBOTT DIAGNOSTICS</v>
          </cell>
        </row>
        <row r="3843">
          <cell r="A3843" t="str">
            <v>A05IC96124-101UL</v>
          </cell>
          <cell r="B3843">
            <v>0</v>
          </cell>
          <cell r="C3843" t="str">
            <v>A05</v>
          </cell>
          <cell r="D3843" t="str">
            <v>ABBOTT DIAGNOSTICS</v>
          </cell>
        </row>
        <row r="3844">
          <cell r="A3844" t="str">
            <v>A05IC9620.14</v>
          </cell>
          <cell r="B3844">
            <v>0</v>
          </cell>
          <cell r="C3844" t="str">
            <v>A05</v>
          </cell>
          <cell r="D3844" t="str">
            <v>ABBOTT DIAGNOSTICS</v>
          </cell>
        </row>
        <row r="3845">
          <cell r="A3845" t="str">
            <v>A05IC9620.14UL</v>
          </cell>
          <cell r="B3845">
            <v>0</v>
          </cell>
          <cell r="C3845" t="str">
            <v>A05</v>
          </cell>
          <cell r="D3845" t="str">
            <v>ABBOTT DIAGNOSTICS</v>
          </cell>
        </row>
        <row r="3846">
          <cell r="A3846" t="str">
            <v>A05IC9684.14</v>
          </cell>
          <cell r="B3846">
            <v>0</v>
          </cell>
          <cell r="C3846" t="str">
            <v>A05</v>
          </cell>
          <cell r="D3846" t="str">
            <v>ABBOTT DIAGNOSTICS</v>
          </cell>
        </row>
        <row r="3847">
          <cell r="A3847" t="str">
            <v>A05IC9684.14UL</v>
          </cell>
          <cell r="B3847">
            <v>0</v>
          </cell>
          <cell r="C3847" t="str">
            <v>A05</v>
          </cell>
          <cell r="D3847" t="str">
            <v>ABBOTT DIAGNOSTICS</v>
          </cell>
        </row>
        <row r="3848">
          <cell r="A3848" t="str">
            <v>A05IC9684.19</v>
          </cell>
          <cell r="B3848">
            <v>0</v>
          </cell>
          <cell r="C3848" t="str">
            <v>A05</v>
          </cell>
          <cell r="D3848" t="str">
            <v>ABBOTT DIAGNOSTICS</v>
          </cell>
        </row>
        <row r="3849">
          <cell r="A3849" t="str">
            <v>A05IC9684.19UL</v>
          </cell>
          <cell r="B3849">
            <v>0</v>
          </cell>
          <cell r="C3849" t="str">
            <v>A05</v>
          </cell>
          <cell r="D3849" t="str">
            <v>ABBOTT DIAGNOSTICS</v>
          </cell>
        </row>
        <row r="3850">
          <cell r="A3850" t="str">
            <v>A05IC9684.25</v>
          </cell>
          <cell r="B3850">
            <v>0</v>
          </cell>
          <cell r="C3850" t="str">
            <v>A05</v>
          </cell>
          <cell r="D3850" t="str">
            <v>ABBOTT DIAGNOSTICS</v>
          </cell>
        </row>
        <row r="3851">
          <cell r="A3851" t="str">
            <v>A05IC9684.25UL</v>
          </cell>
          <cell r="B3851">
            <v>0</v>
          </cell>
          <cell r="C3851" t="str">
            <v>A05</v>
          </cell>
          <cell r="D3851" t="str">
            <v>ABBOTT DIAGNOSTICS</v>
          </cell>
        </row>
        <row r="3852">
          <cell r="A3852" t="str">
            <v>A05IC9684.28</v>
          </cell>
          <cell r="B3852">
            <v>0</v>
          </cell>
          <cell r="C3852" t="str">
            <v>A05</v>
          </cell>
          <cell r="D3852" t="str">
            <v>ABBOTT DIAGNOSTICS</v>
          </cell>
        </row>
        <row r="3853">
          <cell r="A3853" t="str">
            <v>A05IC9684.28UL</v>
          </cell>
          <cell r="B3853">
            <v>0</v>
          </cell>
          <cell r="C3853" t="str">
            <v>A05</v>
          </cell>
          <cell r="D3853" t="str">
            <v>ABBOTT DIAGNOSTICS</v>
          </cell>
        </row>
        <row r="3854">
          <cell r="A3854" t="str">
            <v>A05IC9684.57</v>
          </cell>
          <cell r="B3854">
            <v>0</v>
          </cell>
          <cell r="C3854" t="str">
            <v>A05</v>
          </cell>
          <cell r="D3854" t="str">
            <v>ABBOTT DIAGNOSTICS</v>
          </cell>
        </row>
        <row r="3855">
          <cell r="A3855" t="str">
            <v>A05IC9684.57UL</v>
          </cell>
          <cell r="B3855">
            <v>0</v>
          </cell>
          <cell r="C3855" t="str">
            <v>A05</v>
          </cell>
          <cell r="D3855" t="str">
            <v>ABBOTT DIAGNOSTICS</v>
          </cell>
        </row>
        <row r="3856">
          <cell r="A3856" t="str">
            <v>A05IC98505.02</v>
          </cell>
          <cell r="B3856">
            <v>0</v>
          </cell>
          <cell r="C3856" t="str">
            <v>A05</v>
          </cell>
          <cell r="D3856" t="str">
            <v>ABBOTT DIAGNOSTICS</v>
          </cell>
        </row>
        <row r="3857">
          <cell r="A3857" t="str">
            <v>A05IC98505.02UL</v>
          </cell>
          <cell r="B3857">
            <v>0</v>
          </cell>
          <cell r="C3857" t="str">
            <v>A05</v>
          </cell>
          <cell r="D3857" t="str">
            <v>ABBOTT DIAGNOSTICS</v>
          </cell>
        </row>
        <row r="3858">
          <cell r="A3858" t="str">
            <v>A05IC98509.02</v>
          </cell>
          <cell r="B3858">
            <v>0</v>
          </cell>
          <cell r="C3858" t="str">
            <v>A05</v>
          </cell>
          <cell r="D3858" t="str">
            <v>ABBOTT DIAGNOSTICS</v>
          </cell>
        </row>
        <row r="3859">
          <cell r="A3859" t="str">
            <v>A05IC98509.02UL</v>
          </cell>
          <cell r="B3859">
            <v>0</v>
          </cell>
          <cell r="C3859" t="str">
            <v>A05</v>
          </cell>
          <cell r="D3859" t="str">
            <v>ABBOTT DIAGNOSTICS</v>
          </cell>
        </row>
        <row r="3860">
          <cell r="A3860" t="str">
            <v>A05IC99048.21</v>
          </cell>
          <cell r="B3860">
            <v>0</v>
          </cell>
          <cell r="C3860" t="str">
            <v>A05</v>
          </cell>
          <cell r="D3860" t="str">
            <v>ABBOTT DIAGNOSTICS</v>
          </cell>
        </row>
        <row r="3861">
          <cell r="A3861" t="str">
            <v>A05IC99048.21UL</v>
          </cell>
          <cell r="B3861">
            <v>0</v>
          </cell>
          <cell r="C3861" t="str">
            <v>A05</v>
          </cell>
          <cell r="D3861" t="str">
            <v>ABBOTT DIAGNOSTICS</v>
          </cell>
        </row>
        <row r="3862">
          <cell r="A3862" t="str">
            <v>A05IC99049.03</v>
          </cell>
          <cell r="B3862">
            <v>0</v>
          </cell>
          <cell r="C3862" t="str">
            <v>A05</v>
          </cell>
          <cell r="D3862" t="str">
            <v>ABBOTT DIAGNOSTICS</v>
          </cell>
        </row>
        <row r="3863">
          <cell r="A3863" t="str">
            <v>A05IC99049.03UL</v>
          </cell>
          <cell r="B3863">
            <v>0</v>
          </cell>
          <cell r="C3863" t="str">
            <v>A05</v>
          </cell>
          <cell r="D3863" t="str">
            <v>ABBOTT DIAGNOSTICS</v>
          </cell>
        </row>
        <row r="3864">
          <cell r="A3864" t="str">
            <v>A05IC99049.16</v>
          </cell>
          <cell r="B3864">
            <v>0</v>
          </cell>
          <cell r="C3864" t="str">
            <v>A05</v>
          </cell>
          <cell r="D3864" t="str">
            <v>ABBOTT DIAGNOSTICS</v>
          </cell>
        </row>
        <row r="3865">
          <cell r="A3865" t="str">
            <v>A05IC99049.16UL</v>
          </cell>
          <cell r="B3865">
            <v>0</v>
          </cell>
          <cell r="C3865" t="str">
            <v>A05</v>
          </cell>
          <cell r="D3865" t="str">
            <v>ABBOTT DIAGNOSTICS</v>
          </cell>
        </row>
        <row r="3866">
          <cell r="A3866" t="str">
            <v>A05IC99049.21</v>
          </cell>
          <cell r="B3866">
            <v>0</v>
          </cell>
          <cell r="C3866" t="str">
            <v>A05</v>
          </cell>
          <cell r="D3866" t="str">
            <v>ABBOTT DIAGNOSTICS</v>
          </cell>
        </row>
        <row r="3867">
          <cell r="A3867" t="str">
            <v>A05IC99049.21UL</v>
          </cell>
          <cell r="B3867">
            <v>0</v>
          </cell>
          <cell r="C3867" t="str">
            <v>A05</v>
          </cell>
          <cell r="D3867" t="str">
            <v>ABBOTT DIAGNOSTICS</v>
          </cell>
        </row>
        <row r="3868">
          <cell r="A3868" t="str">
            <v>A05IC99652.01</v>
          </cell>
          <cell r="B3868">
            <v>0</v>
          </cell>
          <cell r="C3868" t="str">
            <v>A05</v>
          </cell>
          <cell r="D3868" t="str">
            <v>ABBOTT DIAGNOSTICS</v>
          </cell>
        </row>
        <row r="3869">
          <cell r="A3869" t="str">
            <v>A05IC99652.01UL</v>
          </cell>
          <cell r="B3869">
            <v>0</v>
          </cell>
          <cell r="C3869" t="str">
            <v>A05</v>
          </cell>
          <cell r="D3869" t="str">
            <v>ABBOTT DIAGNOSTICS</v>
          </cell>
        </row>
        <row r="3870">
          <cell r="A3870" t="str">
            <v>A05IC9967.02</v>
          </cell>
          <cell r="B3870">
            <v>0</v>
          </cell>
          <cell r="C3870" t="str">
            <v>A05</v>
          </cell>
          <cell r="D3870" t="str">
            <v>ABBOTT DIAGNOSTICS</v>
          </cell>
        </row>
        <row r="3871">
          <cell r="A3871" t="str">
            <v>A05IC9967.02UL</v>
          </cell>
          <cell r="B3871">
            <v>0</v>
          </cell>
          <cell r="C3871" t="str">
            <v>A05</v>
          </cell>
          <cell r="D3871" t="str">
            <v>ABBOTT DIAGNOSTICS</v>
          </cell>
        </row>
        <row r="3872">
          <cell r="A3872" t="str">
            <v>A05IC99687.17</v>
          </cell>
          <cell r="B3872">
            <v>0</v>
          </cell>
          <cell r="C3872" t="str">
            <v>A05</v>
          </cell>
          <cell r="D3872" t="str">
            <v>ABBOTT DIAGNOSTICS</v>
          </cell>
        </row>
        <row r="3873">
          <cell r="A3873" t="str">
            <v>A05IC99687.17UL</v>
          </cell>
          <cell r="B3873">
            <v>0</v>
          </cell>
          <cell r="C3873" t="str">
            <v>A05</v>
          </cell>
          <cell r="D3873" t="str">
            <v>ABBOTT DIAGNOSTICS</v>
          </cell>
        </row>
        <row r="3874">
          <cell r="A3874" t="str">
            <v>A05IC9A15.02</v>
          </cell>
          <cell r="B3874">
            <v>0</v>
          </cell>
          <cell r="C3874" t="str">
            <v>A05</v>
          </cell>
          <cell r="D3874" t="str">
            <v>ABBOTT DIAGNOSTICS</v>
          </cell>
        </row>
        <row r="3875">
          <cell r="A3875" t="str">
            <v>A05IC9A15.02UL</v>
          </cell>
          <cell r="B3875">
            <v>0</v>
          </cell>
          <cell r="C3875" t="str">
            <v>A05</v>
          </cell>
          <cell r="D3875" t="str">
            <v>ABBOTT DIAGNOSTICS</v>
          </cell>
        </row>
        <row r="3876">
          <cell r="A3876" t="str">
            <v>A05IC9A15.03</v>
          </cell>
          <cell r="B3876">
            <v>0</v>
          </cell>
          <cell r="C3876" t="str">
            <v>A05</v>
          </cell>
          <cell r="D3876" t="str">
            <v>ABBOTT DIAGNOSTICS</v>
          </cell>
        </row>
        <row r="3877">
          <cell r="A3877" t="str">
            <v>A05IC9A15.03UL</v>
          </cell>
          <cell r="B3877">
            <v>0</v>
          </cell>
          <cell r="C3877" t="str">
            <v>A05</v>
          </cell>
          <cell r="D3877" t="str">
            <v>ABBOTT DIAGNOSTICS</v>
          </cell>
        </row>
        <row r="3878">
          <cell r="A3878" t="str">
            <v>A05IC9A15.04</v>
          </cell>
          <cell r="B3878">
            <v>0</v>
          </cell>
          <cell r="C3878" t="str">
            <v>A05</v>
          </cell>
          <cell r="D3878" t="str">
            <v>ABBOTT DIAGNOSTICS</v>
          </cell>
        </row>
        <row r="3879">
          <cell r="A3879" t="str">
            <v>A05IC9A15.04UL</v>
          </cell>
          <cell r="B3879">
            <v>0</v>
          </cell>
          <cell r="C3879" t="str">
            <v>A05</v>
          </cell>
          <cell r="D3879" t="str">
            <v>ABBOTT DIAGNOSTICS</v>
          </cell>
        </row>
        <row r="3880">
          <cell r="A3880" t="str">
            <v>A05IC9A16.03</v>
          </cell>
          <cell r="B3880">
            <v>0</v>
          </cell>
          <cell r="C3880" t="str">
            <v>A05</v>
          </cell>
          <cell r="D3880" t="str">
            <v>ABBOTT DIAGNOSTICS</v>
          </cell>
        </row>
        <row r="3881">
          <cell r="A3881" t="str">
            <v>A05IC9A16.03UL</v>
          </cell>
          <cell r="B3881">
            <v>0</v>
          </cell>
          <cell r="C3881" t="str">
            <v>A05</v>
          </cell>
          <cell r="D3881" t="str">
            <v>ABBOTT DIAGNOSTICS</v>
          </cell>
        </row>
        <row r="3882">
          <cell r="A3882" t="str">
            <v>A05IC9A22.01</v>
          </cell>
          <cell r="B3882">
            <v>0</v>
          </cell>
          <cell r="C3882" t="str">
            <v>A05</v>
          </cell>
          <cell r="D3882" t="str">
            <v>ABBOTT DIAGNOSTICS</v>
          </cell>
        </row>
        <row r="3883">
          <cell r="A3883" t="str">
            <v>A05IC9A22.01UL</v>
          </cell>
          <cell r="B3883">
            <v>0</v>
          </cell>
          <cell r="C3883" t="str">
            <v>A05</v>
          </cell>
          <cell r="D3883" t="str">
            <v>ABBOTT DIAGNOSTICS</v>
          </cell>
        </row>
        <row r="3884">
          <cell r="A3884" t="str">
            <v>A05IC9A23.01</v>
          </cell>
          <cell r="B3884">
            <v>0</v>
          </cell>
          <cell r="C3884" t="str">
            <v>A05</v>
          </cell>
          <cell r="D3884" t="str">
            <v>ABBOTT DIAGNOSTICS</v>
          </cell>
        </row>
        <row r="3885">
          <cell r="A3885" t="str">
            <v>A05IC9A23.01UL</v>
          </cell>
          <cell r="B3885">
            <v>0</v>
          </cell>
          <cell r="C3885" t="str">
            <v>A05</v>
          </cell>
          <cell r="D3885" t="str">
            <v>ABBOTT DIAGNOSTICS</v>
          </cell>
        </row>
        <row r="3886">
          <cell r="A3886" t="str">
            <v>A05IC9A25.02</v>
          </cell>
          <cell r="B3886">
            <v>0</v>
          </cell>
          <cell r="C3886" t="str">
            <v>A05</v>
          </cell>
          <cell r="D3886" t="str">
            <v>ABBOTT DIAGNOSTICS</v>
          </cell>
        </row>
        <row r="3887">
          <cell r="A3887" t="str">
            <v>A05IC9A25.02UL</v>
          </cell>
          <cell r="B3887">
            <v>0</v>
          </cell>
          <cell r="C3887" t="str">
            <v>A05</v>
          </cell>
          <cell r="D3887" t="str">
            <v>ABBOTT DIAGNOSTICS</v>
          </cell>
        </row>
        <row r="3888">
          <cell r="A3888" t="str">
            <v>A05IC9A26.06</v>
          </cell>
          <cell r="B3888">
            <v>0</v>
          </cell>
          <cell r="C3888" t="str">
            <v>A05</v>
          </cell>
          <cell r="D3888" t="str">
            <v>ABBOTT DIAGNOSTICS</v>
          </cell>
        </row>
        <row r="3889">
          <cell r="A3889" t="str">
            <v>A05IC9A26.06UL</v>
          </cell>
          <cell r="B3889">
            <v>0</v>
          </cell>
          <cell r="C3889" t="str">
            <v>A05</v>
          </cell>
          <cell r="D3889" t="str">
            <v>ABBOTT DIAGNOSTICS</v>
          </cell>
        </row>
        <row r="3890">
          <cell r="A3890" t="str">
            <v>A05IC9A56.01</v>
          </cell>
          <cell r="B3890">
            <v>0</v>
          </cell>
          <cell r="C3890" t="str">
            <v>A05</v>
          </cell>
          <cell r="D3890" t="str">
            <v>ABBOTT DIAGNOSTICS</v>
          </cell>
        </row>
        <row r="3891">
          <cell r="A3891" t="str">
            <v>A05IC9A56.01UL</v>
          </cell>
          <cell r="B3891">
            <v>0</v>
          </cell>
          <cell r="C3891" t="str">
            <v>A05</v>
          </cell>
          <cell r="D3891" t="str">
            <v>ABBOTT DIAGNOSTICS</v>
          </cell>
        </row>
        <row r="3892">
          <cell r="A3892" t="str">
            <v>A05IC9A59.01</v>
          </cell>
          <cell r="B3892">
            <v>0</v>
          </cell>
          <cell r="C3892" t="str">
            <v>A05</v>
          </cell>
          <cell r="D3892" t="str">
            <v>ABBOTT DIAGNOSTICS</v>
          </cell>
        </row>
        <row r="3893">
          <cell r="A3893" t="str">
            <v>A05IC9A59.01UL</v>
          </cell>
          <cell r="B3893">
            <v>0</v>
          </cell>
          <cell r="C3893" t="str">
            <v>A05</v>
          </cell>
          <cell r="D3893" t="str">
            <v>ABBOTT DIAGNOSTICS</v>
          </cell>
        </row>
        <row r="3894">
          <cell r="A3894" t="str">
            <v>A05IC9A60.01</v>
          </cell>
          <cell r="B3894">
            <v>0</v>
          </cell>
          <cell r="C3894" t="str">
            <v>A05</v>
          </cell>
          <cell r="D3894" t="str">
            <v>ABBOTT DIAGNOSTICS</v>
          </cell>
        </row>
        <row r="3895">
          <cell r="A3895" t="str">
            <v>A05IC9A60.01UL</v>
          </cell>
          <cell r="B3895">
            <v>0</v>
          </cell>
          <cell r="C3895" t="str">
            <v>A05</v>
          </cell>
          <cell r="D3895" t="str">
            <v>ABBOTT DIAGNOSTICS</v>
          </cell>
        </row>
        <row r="3896">
          <cell r="A3896" t="str">
            <v>A05IC9A61.01</v>
          </cell>
          <cell r="B3896">
            <v>0</v>
          </cell>
          <cell r="C3896" t="str">
            <v>A05</v>
          </cell>
          <cell r="D3896" t="str">
            <v>ABBOTT DIAGNOSTICS</v>
          </cell>
        </row>
        <row r="3897">
          <cell r="A3897" t="str">
            <v>A05IC9A61.01UL</v>
          </cell>
          <cell r="B3897">
            <v>0</v>
          </cell>
          <cell r="C3897" t="str">
            <v>A05</v>
          </cell>
          <cell r="D3897" t="str">
            <v>ABBOTT DIAGNOSTICS</v>
          </cell>
        </row>
        <row r="3898">
          <cell r="A3898" t="str">
            <v>A05IC9A63.01</v>
          </cell>
          <cell r="B3898">
            <v>0</v>
          </cell>
          <cell r="C3898" t="str">
            <v>A05</v>
          </cell>
          <cell r="D3898" t="str">
            <v>ABBOTT DIAGNOSTICS</v>
          </cell>
        </row>
        <row r="3899">
          <cell r="A3899" t="str">
            <v>A05IC9A63.01UL</v>
          </cell>
          <cell r="B3899">
            <v>0</v>
          </cell>
          <cell r="C3899" t="str">
            <v>A05</v>
          </cell>
          <cell r="D3899" t="str">
            <v>ABBOTT DIAGNOSTICS</v>
          </cell>
        </row>
        <row r="3900">
          <cell r="A3900" t="str">
            <v>A05IC9A63.02</v>
          </cell>
          <cell r="B3900">
            <v>0</v>
          </cell>
          <cell r="C3900" t="str">
            <v>A05</v>
          </cell>
          <cell r="D3900" t="str">
            <v>ABBOTT DIAGNOSTICS</v>
          </cell>
        </row>
        <row r="3901">
          <cell r="A3901" t="str">
            <v>A05IC9A63.02UL</v>
          </cell>
          <cell r="B3901">
            <v>0</v>
          </cell>
          <cell r="C3901" t="str">
            <v>A05</v>
          </cell>
          <cell r="D3901" t="str">
            <v>ABBOTT DIAGNOSTICS</v>
          </cell>
        </row>
        <row r="3902">
          <cell r="A3902" t="str">
            <v>A05IC9A64.01</v>
          </cell>
          <cell r="B3902">
            <v>0</v>
          </cell>
          <cell r="C3902" t="str">
            <v>A05</v>
          </cell>
          <cell r="D3902" t="str">
            <v>ABBOTT DIAGNOSTICS</v>
          </cell>
        </row>
        <row r="3903">
          <cell r="A3903" t="str">
            <v>A05IC9A64.01UL</v>
          </cell>
          <cell r="B3903">
            <v>0</v>
          </cell>
          <cell r="C3903" t="str">
            <v>A05</v>
          </cell>
          <cell r="D3903" t="str">
            <v>ABBOTT DIAGNOSTICS</v>
          </cell>
        </row>
        <row r="3904">
          <cell r="A3904" t="str">
            <v>A05IC9A65.01</v>
          </cell>
          <cell r="B3904">
            <v>0</v>
          </cell>
          <cell r="C3904" t="str">
            <v>A05</v>
          </cell>
          <cell r="D3904" t="str">
            <v>ABBOTT DIAGNOSTICS</v>
          </cell>
        </row>
        <row r="3905">
          <cell r="A3905" t="str">
            <v>A05IC9A65.01UL</v>
          </cell>
          <cell r="B3905">
            <v>0</v>
          </cell>
          <cell r="C3905" t="str">
            <v>A05</v>
          </cell>
          <cell r="D3905" t="str">
            <v>ABBOTT DIAGNOSTICS</v>
          </cell>
        </row>
        <row r="3906">
          <cell r="A3906" t="str">
            <v>A05IC9A66.01</v>
          </cell>
          <cell r="B3906">
            <v>0</v>
          </cell>
          <cell r="C3906" t="str">
            <v>A05</v>
          </cell>
          <cell r="D3906" t="str">
            <v>ABBOTT DIAGNOSTICS</v>
          </cell>
        </row>
        <row r="3907">
          <cell r="A3907" t="str">
            <v>A05IC9A66.01UL</v>
          </cell>
          <cell r="B3907">
            <v>0</v>
          </cell>
          <cell r="C3907" t="str">
            <v>A05</v>
          </cell>
          <cell r="D3907" t="str">
            <v>ABBOTT DIAGNOSTICS</v>
          </cell>
        </row>
        <row r="3908">
          <cell r="A3908" t="str">
            <v>A05IC9A68.01</v>
          </cell>
          <cell r="B3908">
            <v>0</v>
          </cell>
          <cell r="C3908" t="str">
            <v>A05</v>
          </cell>
          <cell r="D3908" t="str">
            <v>ABBOTT DIAGNOSTICS</v>
          </cell>
        </row>
        <row r="3909">
          <cell r="A3909" t="str">
            <v>A05IC9A68.01UL</v>
          </cell>
          <cell r="B3909">
            <v>0</v>
          </cell>
          <cell r="C3909" t="str">
            <v>A05</v>
          </cell>
          <cell r="D3909" t="str">
            <v>ABBOTT DIAGNOSTICS</v>
          </cell>
        </row>
        <row r="3910">
          <cell r="A3910" t="str">
            <v>A05IC9A71.02</v>
          </cell>
          <cell r="B3910">
            <v>0</v>
          </cell>
          <cell r="C3910" t="str">
            <v>A05</v>
          </cell>
          <cell r="D3910" t="str">
            <v>ABBOTT DIAGNOSTICS</v>
          </cell>
        </row>
        <row r="3911">
          <cell r="A3911" t="str">
            <v>A05IC9A71.02UL</v>
          </cell>
          <cell r="B3911">
            <v>0</v>
          </cell>
          <cell r="C3911" t="str">
            <v>A05</v>
          </cell>
          <cell r="D3911" t="str">
            <v>ABBOTT DIAGNOSTICS</v>
          </cell>
        </row>
        <row r="3912">
          <cell r="A3912" t="str">
            <v>A05IC9A71.17</v>
          </cell>
          <cell r="B3912">
            <v>0</v>
          </cell>
          <cell r="C3912" t="str">
            <v>A05</v>
          </cell>
          <cell r="D3912" t="str">
            <v>ABBOTT DIAGNOSTICS</v>
          </cell>
        </row>
        <row r="3913">
          <cell r="A3913" t="str">
            <v>A05IC9A71.17UL</v>
          </cell>
          <cell r="B3913">
            <v>0</v>
          </cell>
          <cell r="C3913" t="str">
            <v>A05</v>
          </cell>
          <cell r="D3913" t="str">
            <v>ABBOTT DIAGNOSTICS</v>
          </cell>
        </row>
        <row r="3914">
          <cell r="A3914" t="str">
            <v>A05IC9A74.02</v>
          </cell>
          <cell r="B3914">
            <v>0</v>
          </cell>
          <cell r="C3914" t="str">
            <v>A05</v>
          </cell>
          <cell r="D3914" t="str">
            <v>ABBOTT DIAGNOSTICS</v>
          </cell>
        </row>
        <row r="3915">
          <cell r="A3915" t="str">
            <v>A05IC9A74.02UL</v>
          </cell>
          <cell r="B3915">
            <v>0</v>
          </cell>
          <cell r="C3915" t="str">
            <v>A05</v>
          </cell>
          <cell r="D3915" t="str">
            <v>ABBOTT DIAGNOSTICS</v>
          </cell>
        </row>
        <row r="3916">
          <cell r="A3916" t="str">
            <v>A05IC9A80.01</v>
          </cell>
          <cell r="B3916">
            <v>0</v>
          </cell>
          <cell r="C3916" t="str">
            <v>A05</v>
          </cell>
          <cell r="D3916" t="str">
            <v>ABBOTT DIAGNOSTICS</v>
          </cell>
        </row>
        <row r="3917">
          <cell r="A3917" t="str">
            <v>A05IC9A80.01UL</v>
          </cell>
          <cell r="B3917">
            <v>0</v>
          </cell>
          <cell r="C3917" t="str">
            <v>A05</v>
          </cell>
          <cell r="D3917" t="str">
            <v>ABBOTT DIAGNOSTICS</v>
          </cell>
        </row>
        <row r="3918">
          <cell r="A3918" t="str">
            <v>A05IC9C51.01</v>
          </cell>
          <cell r="B3918">
            <v>0</v>
          </cell>
          <cell r="C3918" t="str">
            <v>A05</v>
          </cell>
          <cell r="D3918" t="str">
            <v>ABBOTT DIAGNOSTICS</v>
          </cell>
        </row>
        <row r="3919">
          <cell r="A3919" t="str">
            <v>A05IC9C51.01UL</v>
          </cell>
          <cell r="B3919">
            <v>0</v>
          </cell>
          <cell r="C3919" t="str">
            <v>A05</v>
          </cell>
          <cell r="D3919" t="str">
            <v>ABBOTT DIAGNOSTICS</v>
          </cell>
        </row>
        <row r="3920">
          <cell r="A3920" t="str">
            <v>A05IC9C52.01</v>
          </cell>
          <cell r="B3920">
            <v>0</v>
          </cell>
          <cell r="C3920" t="str">
            <v>A05</v>
          </cell>
          <cell r="D3920" t="str">
            <v>ABBOTT DIAGNOSTICS</v>
          </cell>
        </row>
        <row r="3921">
          <cell r="A3921" t="str">
            <v>A05IC9C52.01UL</v>
          </cell>
          <cell r="B3921">
            <v>0</v>
          </cell>
          <cell r="C3921" t="str">
            <v>A05</v>
          </cell>
          <cell r="D3921" t="str">
            <v>ABBOTT DIAGNOSTICS</v>
          </cell>
        </row>
        <row r="3922">
          <cell r="A3922" t="str">
            <v>A05IC9C66.01</v>
          </cell>
          <cell r="B3922">
            <v>0</v>
          </cell>
          <cell r="C3922" t="str">
            <v>A05</v>
          </cell>
          <cell r="D3922" t="str">
            <v>ABBOTT DIAGNOSTICS</v>
          </cell>
        </row>
        <row r="3923">
          <cell r="A3923" t="str">
            <v>A05IC9C66.01UL</v>
          </cell>
          <cell r="B3923">
            <v>0</v>
          </cell>
          <cell r="C3923" t="str">
            <v>A05</v>
          </cell>
          <cell r="D3923" t="str">
            <v>ABBOTT DIAGNOSTICS</v>
          </cell>
        </row>
        <row r="3924">
          <cell r="A3924" t="str">
            <v>A05IC9D19.01</v>
          </cell>
          <cell r="B3924">
            <v>0</v>
          </cell>
          <cell r="C3924" t="str">
            <v>A05</v>
          </cell>
          <cell r="D3924" t="str">
            <v>ABBOTT DIAGNOSTICS</v>
          </cell>
        </row>
        <row r="3925">
          <cell r="A3925" t="str">
            <v>A05IC9D19.01UL</v>
          </cell>
          <cell r="B3925">
            <v>0</v>
          </cell>
          <cell r="C3925" t="str">
            <v>A05</v>
          </cell>
          <cell r="D3925" t="str">
            <v>ABBOTT DIAGNOSTICS</v>
          </cell>
        </row>
        <row r="3926">
          <cell r="A3926" t="str">
            <v>A05IC9D34.02</v>
          </cell>
          <cell r="B3926">
            <v>0</v>
          </cell>
          <cell r="C3926" t="str">
            <v>A05</v>
          </cell>
          <cell r="D3926" t="str">
            <v>ABBOTT DIAGNOSTICS</v>
          </cell>
        </row>
        <row r="3927">
          <cell r="A3927" t="str">
            <v>A05IC9D34.02UL</v>
          </cell>
          <cell r="B3927">
            <v>0</v>
          </cell>
          <cell r="C3927" t="str">
            <v>A05</v>
          </cell>
          <cell r="D3927" t="str">
            <v>ABBOTT DIAGNOSTICS</v>
          </cell>
        </row>
        <row r="3928">
          <cell r="A3928" t="str">
            <v>A05IC9D35.02</v>
          </cell>
          <cell r="B3928">
            <v>0</v>
          </cell>
          <cell r="C3928" t="str">
            <v>A05</v>
          </cell>
          <cell r="D3928" t="str">
            <v>ABBOTT DIAGNOSTICS</v>
          </cell>
        </row>
        <row r="3929">
          <cell r="A3929" t="str">
            <v>A05IC9D35.02UL</v>
          </cell>
          <cell r="B3929">
            <v>0</v>
          </cell>
          <cell r="C3929" t="str">
            <v>A05</v>
          </cell>
          <cell r="D3929" t="str">
            <v>ABBOTT DIAGNOSTICS</v>
          </cell>
        </row>
        <row r="3930">
          <cell r="A3930" t="str">
            <v>A05IC9D36.02</v>
          </cell>
          <cell r="B3930">
            <v>0</v>
          </cell>
          <cell r="C3930" t="str">
            <v>A05</v>
          </cell>
          <cell r="D3930" t="str">
            <v>ABBOTT DIAGNOSTICS</v>
          </cell>
        </row>
        <row r="3931">
          <cell r="A3931" t="str">
            <v>A05IC9D36.02UL</v>
          </cell>
          <cell r="B3931">
            <v>0</v>
          </cell>
          <cell r="C3931" t="str">
            <v>A05</v>
          </cell>
          <cell r="D3931" t="str">
            <v>ABBOTT DIAGNOSTICS</v>
          </cell>
        </row>
        <row r="3932">
          <cell r="A3932" t="str">
            <v>A05IC9D37.02</v>
          </cell>
          <cell r="B3932">
            <v>0</v>
          </cell>
          <cell r="C3932" t="str">
            <v>A05</v>
          </cell>
          <cell r="D3932" t="str">
            <v>ABBOTT DIAGNOSTICS</v>
          </cell>
        </row>
        <row r="3933">
          <cell r="A3933" t="str">
            <v>A05IC9D37.02UL</v>
          </cell>
          <cell r="B3933">
            <v>0</v>
          </cell>
          <cell r="C3933" t="str">
            <v>A05</v>
          </cell>
          <cell r="D3933" t="str">
            <v>ABBOTT DIAGNOSTICS</v>
          </cell>
        </row>
        <row r="3934">
          <cell r="A3934" t="str">
            <v>A05IC9D38.02</v>
          </cell>
          <cell r="B3934">
            <v>0</v>
          </cell>
          <cell r="C3934" t="str">
            <v>A05</v>
          </cell>
          <cell r="D3934" t="str">
            <v>ABBOTT DIAGNOSTICS</v>
          </cell>
        </row>
        <row r="3935">
          <cell r="A3935" t="str">
            <v>A05IC9D38.02UL</v>
          </cell>
          <cell r="B3935">
            <v>0</v>
          </cell>
          <cell r="C3935" t="str">
            <v>A05</v>
          </cell>
          <cell r="D3935" t="str">
            <v>ABBOTT DIAGNOSTICS</v>
          </cell>
        </row>
        <row r="3936">
          <cell r="A3936" t="str">
            <v>A05IC9D39.02</v>
          </cell>
          <cell r="B3936">
            <v>0</v>
          </cell>
          <cell r="C3936" t="str">
            <v>A05</v>
          </cell>
          <cell r="D3936" t="str">
            <v>ABBOTT DIAGNOSTICS</v>
          </cell>
        </row>
        <row r="3937">
          <cell r="A3937" t="str">
            <v>A05IC9D39.02UL</v>
          </cell>
          <cell r="B3937">
            <v>0</v>
          </cell>
          <cell r="C3937" t="str">
            <v>A05</v>
          </cell>
          <cell r="D3937" t="str">
            <v>ABBOTT DIAGNOSTICS</v>
          </cell>
        </row>
        <row r="3938">
          <cell r="A3938" t="str">
            <v>A05IC9D40.02</v>
          </cell>
          <cell r="B3938">
            <v>0</v>
          </cell>
          <cell r="C3938" t="str">
            <v>A05</v>
          </cell>
          <cell r="D3938" t="str">
            <v>ABBOTT DIAGNOSTICS</v>
          </cell>
        </row>
        <row r="3939">
          <cell r="A3939" t="str">
            <v>A05IC9D40.02UL</v>
          </cell>
          <cell r="B3939">
            <v>0</v>
          </cell>
          <cell r="C3939" t="str">
            <v>A05</v>
          </cell>
          <cell r="D3939" t="str">
            <v>ABBOTT DIAGNOSTICS</v>
          </cell>
        </row>
        <row r="3940">
          <cell r="A3940" t="str">
            <v>A05IC9D41.02</v>
          </cell>
          <cell r="B3940">
            <v>0</v>
          </cell>
          <cell r="C3940" t="str">
            <v>A05</v>
          </cell>
          <cell r="D3940" t="str">
            <v>ABBOTT DIAGNOSTICS</v>
          </cell>
        </row>
        <row r="3941">
          <cell r="A3941" t="str">
            <v>A05IC9D41.02UL</v>
          </cell>
          <cell r="B3941">
            <v>0</v>
          </cell>
          <cell r="C3941" t="str">
            <v>A05</v>
          </cell>
          <cell r="D3941" t="str">
            <v>ABBOTT DIAGNOSTICS</v>
          </cell>
        </row>
        <row r="3942">
          <cell r="A3942" t="str">
            <v>A05IC9D42.02</v>
          </cell>
          <cell r="B3942">
            <v>0</v>
          </cell>
          <cell r="C3942" t="str">
            <v>A05</v>
          </cell>
          <cell r="D3942" t="str">
            <v>ABBOTT DIAGNOSTICS</v>
          </cell>
        </row>
        <row r="3943">
          <cell r="A3943" t="str">
            <v>A05IC9D42.02UL</v>
          </cell>
          <cell r="B3943">
            <v>0</v>
          </cell>
          <cell r="C3943" t="str">
            <v>A05</v>
          </cell>
          <cell r="D3943" t="str">
            <v>ABBOTT DIAGNOSTICS</v>
          </cell>
        </row>
        <row r="3944">
          <cell r="A3944" t="str">
            <v>A05IC9D43.02</v>
          </cell>
          <cell r="B3944">
            <v>0</v>
          </cell>
          <cell r="C3944" t="str">
            <v>A05</v>
          </cell>
          <cell r="D3944" t="str">
            <v>ABBOTT DIAGNOSTICS</v>
          </cell>
        </row>
        <row r="3945">
          <cell r="A3945" t="str">
            <v>A05IC9D43.02UL</v>
          </cell>
          <cell r="B3945">
            <v>0</v>
          </cell>
          <cell r="C3945" t="str">
            <v>A05</v>
          </cell>
          <cell r="D3945" t="str">
            <v>ABBOTT DIAGNOSTICS</v>
          </cell>
        </row>
        <row r="3946">
          <cell r="A3946" t="str">
            <v>A05IC9D45.02</v>
          </cell>
          <cell r="B3946">
            <v>0</v>
          </cell>
          <cell r="C3946" t="str">
            <v>A05</v>
          </cell>
          <cell r="D3946" t="str">
            <v>ABBOTT DIAGNOSTICS</v>
          </cell>
        </row>
        <row r="3947">
          <cell r="A3947" t="str">
            <v>A05IC9D45.02UL</v>
          </cell>
          <cell r="B3947">
            <v>0</v>
          </cell>
          <cell r="C3947" t="str">
            <v>A05</v>
          </cell>
          <cell r="D3947" t="str">
            <v>ABBOTT DIAGNOSTICS</v>
          </cell>
        </row>
        <row r="3948">
          <cell r="A3948" t="str">
            <v>A05IC9D47.02</v>
          </cell>
          <cell r="B3948">
            <v>0</v>
          </cell>
          <cell r="C3948" t="str">
            <v>A05</v>
          </cell>
          <cell r="D3948" t="str">
            <v>ABBOTT DIAGNOSTICS</v>
          </cell>
        </row>
        <row r="3949">
          <cell r="A3949" t="str">
            <v>A05IC9D47.02UL</v>
          </cell>
          <cell r="B3949">
            <v>0</v>
          </cell>
          <cell r="C3949" t="str">
            <v>A05</v>
          </cell>
          <cell r="D3949" t="str">
            <v>ABBOTT DIAGNOSTICS</v>
          </cell>
        </row>
        <row r="3950">
          <cell r="A3950" t="str">
            <v>A05IC9D50.02</v>
          </cell>
          <cell r="B3950">
            <v>0</v>
          </cell>
          <cell r="C3950" t="str">
            <v>A05</v>
          </cell>
          <cell r="D3950" t="str">
            <v>ABBOTT DIAGNOSTICS</v>
          </cell>
        </row>
        <row r="3951">
          <cell r="A3951" t="str">
            <v>A05IC9D50.02UL</v>
          </cell>
          <cell r="B3951">
            <v>0</v>
          </cell>
          <cell r="C3951" t="str">
            <v>A05</v>
          </cell>
          <cell r="D3951" t="str">
            <v>ABBOTT DIAGNOSTICS</v>
          </cell>
        </row>
        <row r="3952">
          <cell r="A3952" t="str">
            <v>A05IC9D51.02</v>
          </cell>
          <cell r="B3952">
            <v>0</v>
          </cell>
          <cell r="C3952" t="str">
            <v>A05</v>
          </cell>
          <cell r="D3952" t="str">
            <v>ABBOTT DIAGNOSTICS</v>
          </cell>
        </row>
        <row r="3953">
          <cell r="A3953" t="str">
            <v>A05IC9D51.02UL</v>
          </cell>
          <cell r="B3953">
            <v>0</v>
          </cell>
          <cell r="C3953" t="str">
            <v>A05</v>
          </cell>
          <cell r="D3953" t="str">
            <v>ABBOTT DIAGNOSTICS</v>
          </cell>
        </row>
        <row r="3954">
          <cell r="A3954" t="str">
            <v>A05IC9D52.02</v>
          </cell>
          <cell r="B3954">
            <v>0</v>
          </cell>
          <cell r="C3954" t="str">
            <v>A05</v>
          </cell>
          <cell r="D3954" t="str">
            <v>ABBOTT DIAGNOSTICS</v>
          </cell>
        </row>
        <row r="3955">
          <cell r="A3955" t="str">
            <v>A05IC9D52.02UL</v>
          </cell>
          <cell r="B3955">
            <v>0</v>
          </cell>
          <cell r="C3955" t="str">
            <v>A05</v>
          </cell>
          <cell r="D3955" t="str">
            <v>ABBOTT DIAGNOSTICS</v>
          </cell>
        </row>
        <row r="3956">
          <cell r="A3956" t="str">
            <v>A05IC9D53.02</v>
          </cell>
          <cell r="B3956">
            <v>0</v>
          </cell>
          <cell r="C3956" t="str">
            <v>A05</v>
          </cell>
          <cell r="D3956" t="str">
            <v>ABBOTT DIAGNOSTICS</v>
          </cell>
        </row>
        <row r="3957">
          <cell r="A3957" t="str">
            <v>A05IC9D53.02UL</v>
          </cell>
          <cell r="B3957">
            <v>0</v>
          </cell>
          <cell r="C3957" t="str">
            <v>A05</v>
          </cell>
          <cell r="D3957" t="str">
            <v>ABBOTT DIAGNOSTICS</v>
          </cell>
        </row>
        <row r="3958">
          <cell r="A3958" t="str">
            <v>A05IC9D59.02</v>
          </cell>
          <cell r="B3958">
            <v>0</v>
          </cell>
          <cell r="C3958" t="str">
            <v>A05</v>
          </cell>
          <cell r="D3958" t="str">
            <v>ABBOTT DIAGNOSTICS</v>
          </cell>
        </row>
        <row r="3959">
          <cell r="A3959" t="str">
            <v>A05IC9D59.02UL</v>
          </cell>
          <cell r="B3959">
            <v>0</v>
          </cell>
          <cell r="C3959" t="str">
            <v>A05</v>
          </cell>
          <cell r="D3959" t="str">
            <v>ABBOTT DIAGNOSTICS</v>
          </cell>
        </row>
        <row r="3960">
          <cell r="A3960" t="str">
            <v>A05IC9D61.02</v>
          </cell>
          <cell r="B3960">
            <v>0</v>
          </cell>
          <cell r="C3960" t="str">
            <v>A05</v>
          </cell>
          <cell r="D3960" t="str">
            <v>ABBOTT DIAGNOSTICS</v>
          </cell>
        </row>
        <row r="3961">
          <cell r="A3961" t="str">
            <v>A05IC9D61.02UL</v>
          </cell>
          <cell r="B3961">
            <v>0</v>
          </cell>
          <cell r="C3961" t="str">
            <v>A05</v>
          </cell>
          <cell r="D3961" t="str">
            <v>ABBOTT DIAGNOSTICS</v>
          </cell>
        </row>
        <row r="3962">
          <cell r="A3962" t="str">
            <v>A05IC9D61.03</v>
          </cell>
          <cell r="B3962">
            <v>0</v>
          </cell>
          <cell r="C3962" t="str">
            <v>A05</v>
          </cell>
          <cell r="D3962" t="str">
            <v>ABBOTT DIAGNOSTICS</v>
          </cell>
        </row>
        <row r="3963">
          <cell r="A3963" t="str">
            <v>A05IC9D61.03UL</v>
          </cell>
          <cell r="B3963">
            <v>0</v>
          </cell>
          <cell r="C3963" t="str">
            <v>A05</v>
          </cell>
          <cell r="D3963" t="str">
            <v>ABBOTT DIAGNOSTICS</v>
          </cell>
        </row>
        <row r="3964">
          <cell r="A3964" t="str">
            <v>A05IC9D63.03</v>
          </cell>
          <cell r="B3964">
            <v>0</v>
          </cell>
          <cell r="C3964" t="str">
            <v>A05</v>
          </cell>
          <cell r="D3964" t="str">
            <v>ABBOTT DIAGNOSTICS</v>
          </cell>
        </row>
        <row r="3965">
          <cell r="A3965" t="str">
            <v>A05IC9D63.03UL</v>
          </cell>
          <cell r="B3965">
            <v>0</v>
          </cell>
          <cell r="C3965" t="str">
            <v>A05</v>
          </cell>
          <cell r="D3965" t="str">
            <v>ABBOTT DIAGNOSTICS</v>
          </cell>
        </row>
        <row r="3966">
          <cell r="A3966" t="str">
            <v>A05IC9F93.02</v>
          </cell>
          <cell r="B3966">
            <v>0</v>
          </cell>
          <cell r="C3966" t="str">
            <v>A05</v>
          </cell>
          <cell r="D3966" t="str">
            <v>ABBOTT DIAGNOSTICS</v>
          </cell>
        </row>
        <row r="3967">
          <cell r="A3967" t="str">
            <v>A05IC9F93.02UL</v>
          </cell>
          <cell r="B3967">
            <v>0</v>
          </cell>
          <cell r="C3967" t="str">
            <v>A05</v>
          </cell>
          <cell r="D3967" t="str">
            <v>ABBOTT DIAGNOSTICS</v>
          </cell>
        </row>
        <row r="3968">
          <cell r="A3968" t="str">
            <v>A05IC9F99.01</v>
          </cell>
          <cell r="B3968">
            <v>0</v>
          </cell>
          <cell r="C3968" t="str">
            <v>A05</v>
          </cell>
          <cell r="D3968" t="str">
            <v>ABBOTT DIAGNOSTICS</v>
          </cell>
        </row>
        <row r="3969">
          <cell r="A3969" t="str">
            <v>A05IC9F99.01UL</v>
          </cell>
          <cell r="B3969">
            <v>0</v>
          </cell>
          <cell r="C3969" t="str">
            <v>A05</v>
          </cell>
          <cell r="D3969" t="str">
            <v>ABBOTT DIAGNOSTICS</v>
          </cell>
        </row>
        <row r="3970">
          <cell r="A3970" t="str">
            <v>A05IC9H00.01</v>
          </cell>
          <cell r="B3970">
            <v>0</v>
          </cell>
          <cell r="C3970" t="str">
            <v>A05</v>
          </cell>
          <cell r="D3970" t="str">
            <v>ABBOTT DIAGNOSTICS</v>
          </cell>
        </row>
        <row r="3971">
          <cell r="A3971" t="str">
            <v>A05IC9H00.01UL</v>
          </cell>
          <cell r="B3971">
            <v>0</v>
          </cell>
          <cell r="C3971" t="str">
            <v>A05</v>
          </cell>
          <cell r="D3971" t="str">
            <v>ABBOTT DIAGNOSTICS</v>
          </cell>
        </row>
        <row r="3972">
          <cell r="A3972" t="str">
            <v>A05IC9H04.01</v>
          </cell>
          <cell r="B3972">
            <v>0</v>
          </cell>
          <cell r="C3972" t="str">
            <v>A05</v>
          </cell>
          <cell r="D3972" t="str">
            <v>ABBOTT DIAGNOSTICS</v>
          </cell>
        </row>
        <row r="3973">
          <cell r="A3973" t="str">
            <v>A05IC9H04.01UL</v>
          </cell>
          <cell r="B3973">
            <v>0</v>
          </cell>
          <cell r="C3973" t="str">
            <v>A05</v>
          </cell>
          <cell r="D3973" t="str">
            <v>ABBOTT DIAGNOSTICS</v>
          </cell>
        </row>
        <row r="3974">
          <cell r="A3974" t="str">
            <v>A05IC9H05.01</v>
          </cell>
          <cell r="B3974">
            <v>0</v>
          </cell>
          <cell r="C3974" t="str">
            <v>A05</v>
          </cell>
          <cell r="D3974" t="str">
            <v>ABBOTT DIAGNOSTICS</v>
          </cell>
        </row>
        <row r="3975">
          <cell r="A3975" t="str">
            <v>A05IC9H05.01UL</v>
          </cell>
          <cell r="B3975">
            <v>0</v>
          </cell>
          <cell r="C3975" t="str">
            <v>A05</v>
          </cell>
          <cell r="D3975" t="str">
            <v>ABBOTT DIAGNOSTICS</v>
          </cell>
        </row>
        <row r="3976">
          <cell r="A3976" t="str">
            <v>A05IC9H06.01</v>
          </cell>
          <cell r="B3976">
            <v>0</v>
          </cell>
          <cell r="C3976" t="str">
            <v>A05</v>
          </cell>
          <cell r="D3976" t="str">
            <v>ABBOTT DIAGNOSTICS</v>
          </cell>
        </row>
        <row r="3977">
          <cell r="A3977" t="str">
            <v>A05IC9H06.01UL</v>
          </cell>
          <cell r="B3977">
            <v>0</v>
          </cell>
          <cell r="C3977" t="str">
            <v>A05</v>
          </cell>
          <cell r="D3977" t="str">
            <v>ABBOTT DIAGNOSTICS</v>
          </cell>
        </row>
        <row r="3978">
          <cell r="A3978" t="str">
            <v>A05IC9H32.01</v>
          </cell>
          <cell r="B3978">
            <v>0</v>
          </cell>
          <cell r="C3978" t="str">
            <v>A05</v>
          </cell>
          <cell r="D3978" t="str">
            <v>ABBOTT DIAGNOSTICS</v>
          </cell>
        </row>
        <row r="3979">
          <cell r="A3979" t="str">
            <v>A05IC9H32.01UL</v>
          </cell>
          <cell r="B3979">
            <v>0</v>
          </cell>
          <cell r="C3979" t="str">
            <v>A05</v>
          </cell>
          <cell r="D3979" t="str">
            <v>ABBOTT DIAGNOSTICS</v>
          </cell>
        </row>
        <row r="3980">
          <cell r="A3980" t="str">
            <v>A05IC9H39.01</v>
          </cell>
          <cell r="B3980">
            <v>0</v>
          </cell>
          <cell r="C3980" t="str">
            <v>A05</v>
          </cell>
          <cell r="D3980" t="str">
            <v>ABBOTT DIAGNOSTICS</v>
          </cell>
        </row>
        <row r="3981">
          <cell r="A3981" t="str">
            <v>A05IC9H39.01UL</v>
          </cell>
          <cell r="B3981">
            <v>0</v>
          </cell>
          <cell r="C3981" t="str">
            <v>A05</v>
          </cell>
          <cell r="D3981" t="str">
            <v>ABBOTT DIAGNOSTICS</v>
          </cell>
        </row>
        <row r="3982">
          <cell r="A3982" t="str">
            <v>A05IC9H40.01</v>
          </cell>
          <cell r="B3982">
            <v>0</v>
          </cell>
          <cell r="C3982" t="str">
            <v>A05</v>
          </cell>
          <cell r="D3982" t="str">
            <v>ABBOTT DIAGNOSTICS</v>
          </cell>
        </row>
        <row r="3983">
          <cell r="A3983" t="str">
            <v>A05IC9H40.01UL</v>
          </cell>
          <cell r="B3983">
            <v>0</v>
          </cell>
          <cell r="C3983" t="str">
            <v>A05</v>
          </cell>
          <cell r="D3983" t="str">
            <v>ABBOTT DIAGNOSTICS</v>
          </cell>
        </row>
        <row r="3984">
          <cell r="A3984" t="str">
            <v>A05IC9H41.01</v>
          </cell>
          <cell r="B3984">
            <v>0</v>
          </cell>
          <cell r="C3984" t="str">
            <v>A05</v>
          </cell>
          <cell r="D3984" t="str">
            <v>ABBOTT DIAGNOSTICS</v>
          </cell>
        </row>
        <row r="3985">
          <cell r="A3985" t="str">
            <v>A05IC9H41.01UL</v>
          </cell>
          <cell r="B3985">
            <v>0</v>
          </cell>
          <cell r="C3985" t="str">
            <v>A05</v>
          </cell>
          <cell r="D3985" t="str">
            <v>ABBOTT DIAGNOSTICS</v>
          </cell>
        </row>
        <row r="3986">
          <cell r="A3986" t="str">
            <v>A05IC9H50.01</v>
          </cell>
          <cell r="B3986">
            <v>0</v>
          </cell>
          <cell r="C3986" t="str">
            <v>A05</v>
          </cell>
          <cell r="D3986" t="str">
            <v>ABBOTT DIAGNOSTICS</v>
          </cell>
        </row>
        <row r="3987">
          <cell r="A3987" t="str">
            <v>A05IC9H50.01UL</v>
          </cell>
          <cell r="B3987">
            <v>0</v>
          </cell>
          <cell r="C3987" t="str">
            <v>A05</v>
          </cell>
          <cell r="D3987" t="str">
            <v>ABBOTT DIAGNOSTICS</v>
          </cell>
        </row>
        <row r="3988">
          <cell r="A3988" t="str">
            <v>A05IC9H51.01</v>
          </cell>
          <cell r="B3988">
            <v>0</v>
          </cell>
          <cell r="C3988" t="str">
            <v>A05</v>
          </cell>
          <cell r="D3988" t="str">
            <v>ABBOTT DIAGNOSTICS</v>
          </cell>
        </row>
        <row r="3989">
          <cell r="A3989" t="str">
            <v>A05IC9H51.01UL</v>
          </cell>
          <cell r="B3989">
            <v>0</v>
          </cell>
          <cell r="C3989" t="str">
            <v>A05</v>
          </cell>
          <cell r="D3989" t="str">
            <v>ABBOTT DIAGNOSTICS</v>
          </cell>
        </row>
        <row r="3990">
          <cell r="A3990" t="str">
            <v>A05IC9H52.01</v>
          </cell>
          <cell r="B3990">
            <v>0</v>
          </cell>
          <cell r="C3990" t="str">
            <v>A05</v>
          </cell>
          <cell r="D3990" t="str">
            <v>ABBOTT DIAGNOSTICS</v>
          </cell>
        </row>
        <row r="3991">
          <cell r="A3991" t="str">
            <v>A05IC9H52.01UL</v>
          </cell>
          <cell r="B3991">
            <v>0</v>
          </cell>
          <cell r="C3991" t="str">
            <v>A05</v>
          </cell>
          <cell r="D3991" t="str">
            <v>ABBOTT DIAGNOSTICS</v>
          </cell>
        </row>
        <row r="3992">
          <cell r="A3992" t="str">
            <v>A05IC9H53.01</v>
          </cell>
          <cell r="B3992">
            <v>0</v>
          </cell>
          <cell r="C3992" t="str">
            <v>A05</v>
          </cell>
          <cell r="D3992" t="str">
            <v>ABBOTT DIAGNOSTICS</v>
          </cell>
        </row>
        <row r="3993">
          <cell r="A3993" t="str">
            <v>A05IC9H53.01UL</v>
          </cell>
          <cell r="B3993">
            <v>0</v>
          </cell>
          <cell r="C3993" t="str">
            <v>A05</v>
          </cell>
          <cell r="D3993" t="str">
            <v>ABBOTT DIAGNOSTICS</v>
          </cell>
        </row>
        <row r="3994">
          <cell r="A3994" t="str">
            <v>A05IC9H54.04</v>
          </cell>
          <cell r="B3994">
            <v>0</v>
          </cell>
          <cell r="C3994" t="str">
            <v>A05</v>
          </cell>
          <cell r="D3994" t="str">
            <v>ABBOTT DIAGNOSTICS</v>
          </cell>
        </row>
        <row r="3995">
          <cell r="A3995" t="str">
            <v>A05IC9H54.04UL</v>
          </cell>
          <cell r="B3995">
            <v>0</v>
          </cell>
          <cell r="C3995" t="str">
            <v>A05</v>
          </cell>
          <cell r="D3995" t="str">
            <v>ABBOTT DIAGNOSTICS</v>
          </cell>
        </row>
        <row r="3996">
          <cell r="A3996" t="str">
            <v>A05IC9H54.06</v>
          </cell>
          <cell r="B3996">
            <v>0</v>
          </cell>
          <cell r="C3996" t="str">
            <v>A05</v>
          </cell>
          <cell r="D3996" t="str">
            <v>ABBOTT DIAGNOSTICS</v>
          </cell>
        </row>
        <row r="3997">
          <cell r="A3997" t="str">
            <v>A05IC9H54.06UL</v>
          </cell>
          <cell r="B3997">
            <v>0</v>
          </cell>
          <cell r="C3997" t="str">
            <v>A05</v>
          </cell>
          <cell r="D3997" t="str">
            <v>ABBOTT DIAGNOSTICS</v>
          </cell>
        </row>
        <row r="3998">
          <cell r="A3998" t="str">
            <v>A05IC9H58.01</v>
          </cell>
          <cell r="B3998">
            <v>0</v>
          </cell>
          <cell r="C3998" t="str">
            <v>A05</v>
          </cell>
          <cell r="D3998" t="str">
            <v>ABBOTT DIAGNOSTICS</v>
          </cell>
        </row>
        <row r="3999">
          <cell r="A3999" t="str">
            <v>A05IC9H58.01UL</v>
          </cell>
          <cell r="B3999">
            <v>0</v>
          </cell>
          <cell r="C3999" t="str">
            <v>A05</v>
          </cell>
          <cell r="D3999" t="str">
            <v>ABBOTT DIAGNOSTICS</v>
          </cell>
        </row>
        <row r="4000">
          <cell r="A4000" t="str">
            <v>A05IC9K14.02</v>
          </cell>
          <cell r="B4000">
            <v>0</v>
          </cell>
          <cell r="C4000" t="str">
            <v>A05</v>
          </cell>
          <cell r="D4000" t="str">
            <v>ABBOTT DIAGNOSTICS</v>
          </cell>
        </row>
        <row r="4001">
          <cell r="A4001" t="str">
            <v>A05IC9K14.02UL</v>
          </cell>
          <cell r="B4001">
            <v>0</v>
          </cell>
          <cell r="C4001" t="str">
            <v>A05</v>
          </cell>
          <cell r="D4001" t="str">
            <v>ABBOTT DIAGNOSTICS</v>
          </cell>
        </row>
        <row r="4002">
          <cell r="A4002" t="str">
            <v>A05IC9K15.01</v>
          </cell>
          <cell r="B4002">
            <v>0</v>
          </cell>
          <cell r="C4002" t="str">
            <v>A05</v>
          </cell>
          <cell r="D4002" t="str">
            <v>ABBOTT DIAGNOSTICS</v>
          </cell>
        </row>
        <row r="4003">
          <cell r="A4003" t="str">
            <v>A05IC9K15.01UL</v>
          </cell>
          <cell r="B4003">
            <v>0</v>
          </cell>
          <cell r="C4003" t="str">
            <v>A05</v>
          </cell>
          <cell r="D4003" t="str">
            <v>ABBOTT DIAGNOSTICS</v>
          </cell>
        </row>
        <row r="4004">
          <cell r="A4004" t="str">
            <v>A05IC9K20.02</v>
          </cell>
          <cell r="B4004">
            <v>0</v>
          </cell>
          <cell r="C4004" t="str">
            <v>A05</v>
          </cell>
          <cell r="D4004" t="str">
            <v>ABBOTT DIAGNOSTICS</v>
          </cell>
        </row>
        <row r="4005">
          <cell r="A4005" t="str">
            <v>A05IC9K20.02UL</v>
          </cell>
          <cell r="B4005">
            <v>0</v>
          </cell>
          <cell r="C4005" t="str">
            <v>A05</v>
          </cell>
          <cell r="D4005" t="str">
            <v>ABBOTT DIAGNOSTICS</v>
          </cell>
        </row>
        <row r="4006">
          <cell r="A4006" t="str">
            <v>A05IC9K20.03</v>
          </cell>
          <cell r="B4006">
            <v>0</v>
          </cell>
          <cell r="C4006" t="str">
            <v>A05</v>
          </cell>
          <cell r="D4006" t="str">
            <v>ABBOTT DIAGNOSTICS</v>
          </cell>
        </row>
        <row r="4007">
          <cell r="A4007" t="str">
            <v>A05IC9K20.03UL</v>
          </cell>
          <cell r="B4007">
            <v>0</v>
          </cell>
          <cell r="C4007" t="str">
            <v>A05</v>
          </cell>
          <cell r="D4007" t="str">
            <v>ABBOTT DIAGNOSTICS</v>
          </cell>
        </row>
        <row r="4008">
          <cell r="A4008" t="str">
            <v>A05IC9K25.02</v>
          </cell>
          <cell r="B4008">
            <v>0</v>
          </cell>
          <cell r="C4008" t="str">
            <v>A05</v>
          </cell>
          <cell r="D4008" t="str">
            <v>ABBOTT DIAGNOSTICS</v>
          </cell>
        </row>
        <row r="4009">
          <cell r="A4009" t="str">
            <v>A05IC9K25.02UL</v>
          </cell>
          <cell r="B4009">
            <v>0</v>
          </cell>
          <cell r="C4009" t="str">
            <v>A05</v>
          </cell>
          <cell r="D4009" t="str">
            <v>ABBOTT DIAGNOSTICS</v>
          </cell>
        </row>
        <row r="4010">
          <cell r="A4010" t="str">
            <v>A05IC9K25.03</v>
          </cell>
          <cell r="B4010">
            <v>0</v>
          </cell>
          <cell r="C4010" t="str">
            <v>A05</v>
          </cell>
          <cell r="D4010" t="str">
            <v>ABBOTT DIAGNOSTICS</v>
          </cell>
        </row>
        <row r="4011">
          <cell r="A4011" t="str">
            <v>A05IC9K25.03UL</v>
          </cell>
          <cell r="B4011">
            <v>0</v>
          </cell>
          <cell r="C4011" t="str">
            <v>A05</v>
          </cell>
          <cell r="D4011" t="str">
            <v>ABBOTT DIAGNOSTICS</v>
          </cell>
        </row>
        <row r="4012">
          <cell r="A4012" t="str">
            <v>A05IC9K31.01</v>
          </cell>
          <cell r="B4012">
            <v>0</v>
          </cell>
          <cell r="C4012" t="str">
            <v>A05</v>
          </cell>
          <cell r="D4012" t="str">
            <v>ABBOTT DIAGNOSTICS</v>
          </cell>
        </row>
        <row r="4013">
          <cell r="A4013" t="str">
            <v>A05IC9K31.01UL</v>
          </cell>
          <cell r="B4013">
            <v>0</v>
          </cell>
          <cell r="C4013" t="str">
            <v>A05</v>
          </cell>
          <cell r="D4013" t="str">
            <v>ABBOTT DIAGNOSTICS</v>
          </cell>
        </row>
        <row r="4014">
          <cell r="A4014" t="str">
            <v>A05IC9K32.01</v>
          </cell>
          <cell r="B4014">
            <v>0</v>
          </cell>
          <cell r="C4014" t="str">
            <v>A05</v>
          </cell>
          <cell r="D4014" t="str">
            <v>ABBOTT DIAGNOSTICS</v>
          </cell>
        </row>
        <row r="4015">
          <cell r="A4015" t="str">
            <v>A05IC9K32.01UL</v>
          </cell>
          <cell r="B4015">
            <v>0</v>
          </cell>
          <cell r="C4015" t="str">
            <v>A05</v>
          </cell>
          <cell r="D4015" t="str">
            <v>ABBOTT DIAGNOSTICS</v>
          </cell>
        </row>
        <row r="4016">
          <cell r="A4016" t="str">
            <v>A05IC9K34.01</v>
          </cell>
          <cell r="B4016">
            <v>0</v>
          </cell>
          <cell r="C4016" t="str">
            <v>A05</v>
          </cell>
          <cell r="D4016" t="str">
            <v>ABBOTT DIAGNOSTICS</v>
          </cell>
        </row>
        <row r="4017">
          <cell r="A4017" t="str">
            <v>A05IC9K34.01UL</v>
          </cell>
          <cell r="B4017">
            <v>0</v>
          </cell>
          <cell r="C4017" t="str">
            <v>A05</v>
          </cell>
          <cell r="D4017" t="str">
            <v>ABBOTT DIAGNOSTICS</v>
          </cell>
        </row>
        <row r="4018">
          <cell r="A4018" t="str">
            <v>A05IC9K99.01</v>
          </cell>
          <cell r="B4018">
            <v>0</v>
          </cell>
          <cell r="C4018" t="str">
            <v>A05</v>
          </cell>
          <cell r="D4018" t="str">
            <v>ABBOTT DIAGNOSTICS</v>
          </cell>
        </row>
        <row r="4019">
          <cell r="A4019" t="str">
            <v>A05IC9K99.01UL</v>
          </cell>
          <cell r="B4019">
            <v>0</v>
          </cell>
          <cell r="C4019" t="str">
            <v>A05</v>
          </cell>
          <cell r="D4019" t="str">
            <v>ABBOTT DIAGNOSTICS</v>
          </cell>
        </row>
        <row r="4020">
          <cell r="A4020" t="str">
            <v>A05IC9N00.02</v>
          </cell>
          <cell r="B4020">
            <v>0</v>
          </cell>
          <cell r="C4020" t="str">
            <v>A05</v>
          </cell>
          <cell r="D4020" t="str">
            <v>ABBOTT DIAGNOSTICS</v>
          </cell>
        </row>
        <row r="4021">
          <cell r="A4021" t="str">
            <v>A05IC9N00.02UL</v>
          </cell>
          <cell r="B4021">
            <v>0</v>
          </cell>
          <cell r="C4021" t="str">
            <v>A05</v>
          </cell>
          <cell r="D4021" t="str">
            <v>ABBOTT DIAGNOSTICS</v>
          </cell>
        </row>
        <row r="4022">
          <cell r="A4022" t="str">
            <v>A05ICLP4861-001</v>
          </cell>
          <cell r="B4022">
            <v>0</v>
          </cell>
          <cell r="C4022" t="str">
            <v>A05</v>
          </cell>
          <cell r="D4022" t="str">
            <v>ABBOTT DIAGNOSTICS</v>
          </cell>
        </row>
        <row r="4023">
          <cell r="A4023" t="str">
            <v>A05ICLP4861-001UL</v>
          </cell>
          <cell r="B4023">
            <v>0</v>
          </cell>
          <cell r="C4023" t="str">
            <v>A05</v>
          </cell>
          <cell r="D4023" t="str">
            <v>ABBOTT DIAGNOSTICS</v>
          </cell>
        </row>
        <row r="4024">
          <cell r="A4024" t="str">
            <v>A05ICLP4918-001</v>
          </cell>
          <cell r="B4024">
            <v>0</v>
          </cell>
          <cell r="C4024" t="str">
            <v>A05</v>
          </cell>
          <cell r="D4024" t="str">
            <v>ABBOTT DIAGNOSTICS</v>
          </cell>
        </row>
        <row r="4025">
          <cell r="A4025" t="str">
            <v>A05ICLP4918-001UL</v>
          </cell>
          <cell r="B4025">
            <v>0</v>
          </cell>
          <cell r="C4025" t="str">
            <v>A05</v>
          </cell>
          <cell r="D4025" t="str">
            <v>ABBOTT DIAGNOSTICS</v>
          </cell>
        </row>
        <row r="4026">
          <cell r="A4026" t="str">
            <v>A05ICLP4919-001</v>
          </cell>
          <cell r="B4026">
            <v>0</v>
          </cell>
          <cell r="C4026" t="str">
            <v>A05</v>
          </cell>
          <cell r="D4026" t="str">
            <v>ABBOTT DIAGNOSTICS</v>
          </cell>
        </row>
        <row r="4027">
          <cell r="A4027" t="str">
            <v>A05ICLP4919-001UL</v>
          </cell>
          <cell r="B4027">
            <v>0</v>
          </cell>
          <cell r="C4027" t="str">
            <v>A05</v>
          </cell>
          <cell r="D4027" t="str">
            <v>ABBOTT DIAGNOSTICS</v>
          </cell>
        </row>
        <row r="4028">
          <cell r="A4028" t="str">
            <v>A05ICLP4920-001</v>
          </cell>
          <cell r="B4028">
            <v>0</v>
          </cell>
          <cell r="C4028" t="str">
            <v>A05</v>
          </cell>
          <cell r="D4028" t="str">
            <v>ABBOTT DIAGNOSTICS</v>
          </cell>
        </row>
        <row r="4029">
          <cell r="A4029" t="str">
            <v>A05ICLP4920-001UL</v>
          </cell>
          <cell r="B4029">
            <v>0</v>
          </cell>
          <cell r="C4029" t="str">
            <v>A05</v>
          </cell>
          <cell r="D4029" t="str">
            <v>ABBOTT DIAGNOSTICS</v>
          </cell>
        </row>
        <row r="4030">
          <cell r="A4030" t="str">
            <v>A05ICLP4922-001</v>
          </cell>
          <cell r="B4030">
            <v>0</v>
          </cell>
          <cell r="C4030" t="str">
            <v>A05</v>
          </cell>
          <cell r="D4030" t="str">
            <v>ABBOTT DIAGNOSTICS</v>
          </cell>
        </row>
        <row r="4031">
          <cell r="A4031" t="str">
            <v>A05ICLP4922-001UL</v>
          </cell>
          <cell r="B4031">
            <v>0</v>
          </cell>
          <cell r="C4031" t="str">
            <v>A05</v>
          </cell>
          <cell r="D4031" t="str">
            <v>ABBOTT DIAGNOSTICS</v>
          </cell>
        </row>
        <row r="4032">
          <cell r="A4032" t="str">
            <v>A05ICLP4923-001</v>
          </cell>
          <cell r="B4032">
            <v>0</v>
          </cell>
          <cell r="C4032" t="str">
            <v>A05</v>
          </cell>
          <cell r="D4032" t="str">
            <v>ABBOTT DIAGNOSTICS</v>
          </cell>
        </row>
        <row r="4033">
          <cell r="A4033" t="str">
            <v>A05ICLP4923-001UL</v>
          </cell>
          <cell r="B4033">
            <v>0</v>
          </cell>
          <cell r="C4033" t="str">
            <v>A05</v>
          </cell>
          <cell r="D4033" t="str">
            <v>ABBOTT DIAGNOSTICS</v>
          </cell>
        </row>
        <row r="4034">
          <cell r="A4034" t="str">
            <v>A05ICLP4924-001</v>
          </cell>
          <cell r="B4034">
            <v>0</v>
          </cell>
          <cell r="C4034" t="str">
            <v>A05</v>
          </cell>
          <cell r="D4034" t="str">
            <v>ABBOTT DIAGNOSTICS</v>
          </cell>
        </row>
        <row r="4035">
          <cell r="A4035" t="str">
            <v>A05ICLP4924-001UL</v>
          </cell>
          <cell r="B4035">
            <v>0</v>
          </cell>
          <cell r="C4035" t="str">
            <v>A05</v>
          </cell>
          <cell r="D4035" t="str">
            <v>ABBOTT DIAGNOSTICS</v>
          </cell>
        </row>
        <row r="4036">
          <cell r="A4036" t="str">
            <v>A05ICLP4925-001</v>
          </cell>
          <cell r="B4036">
            <v>0</v>
          </cell>
          <cell r="C4036" t="str">
            <v>A05</v>
          </cell>
          <cell r="D4036" t="str">
            <v>ABBOTT DIAGNOSTICS</v>
          </cell>
        </row>
        <row r="4037">
          <cell r="A4037" t="str">
            <v>A05ICLP4925-001UL</v>
          </cell>
          <cell r="B4037">
            <v>0</v>
          </cell>
          <cell r="C4037" t="str">
            <v>A05</v>
          </cell>
          <cell r="D4037" t="str">
            <v>ABBOTT DIAGNOSTICS</v>
          </cell>
        </row>
        <row r="4038">
          <cell r="A4038" t="str">
            <v>A05ICLP4927-001</v>
          </cell>
          <cell r="B4038">
            <v>0</v>
          </cell>
          <cell r="C4038" t="str">
            <v>A05</v>
          </cell>
          <cell r="D4038" t="str">
            <v>ABBOTT DIAGNOSTICS</v>
          </cell>
        </row>
        <row r="4039">
          <cell r="A4039" t="str">
            <v>A05ICLP4927-001UL</v>
          </cell>
          <cell r="B4039">
            <v>0</v>
          </cell>
          <cell r="C4039" t="str">
            <v>A05</v>
          </cell>
          <cell r="D4039" t="str">
            <v>ABBOTT DIAGNOSTICS</v>
          </cell>
        </row>
        <row r="4040">
          <cell r="A4040" t="str">
            <v>A05ICLP4929-001</v>
          </cell>
          <cell r="B4040">
            <v>0</v>
          </cell>
          <cell r="C4040" t="str">
            <v>A05</v>
          </cell>
          <cell r="D4040" t="str">
            <v>ABBOTT DIAGNOSTICS</v>
          </cell>
        </row>
        <row r="4041">
          <cell r="A4041" t="str">
            <v>A05ICLP4929-001UL</v>
          </cell>
          <cell r="B4041">
            <v>0</v>
          </cell>
          <cell r="C4041" t="str">
            <v>A05</v>
          </cell>
          <cell r="D4041" t="str">
            <v>ABBOTT DIAGNOSTICS</v>
          </cell>
        </row>
        <row r="4042">
          <cell r="A4042" t="str">
            <v>A05ICLP5261-001</v>
          </cell>
          <cell r="B4042">
            <v>0</v>
          </cell>
          <cell r="C4042" t="str">
            <v>A05</v>
          </cell>
          <cell r="D4042" t="str">
            <v>ABBOTT DIAGNOSTICS</v>
          </cell>
        </row>
        <row r="4043">
          <cell r="A4043" t="str">
            <v>A05ICLP5261-001UL</v>
          </cell>
          <cell r="B4043">
            <v>0</v>
          </cell>
          <cell r="C4043" t="str">
            <v>A05</v>
          </cell>
          <cell r="D4043" t="str">
            <v>ABBOTT DIAGNOSTICS</v>
          </cell>
        </row>
        <row r="4044">
          <cell r="A4044" t="str">
            <v>A05ICLP5630-001</v>
          </cell>
          <cell r="B4044">
            <v>0</v>
          </cell>
          <cell r="C4044" t="str">
            <v>A05</v>
          </cell>
          <cell r="D4044" t="str">
            <v>ABBOTT DIAGNOSTICS</v>
          </cell>
        </row>
        <row r="4045">
          <cell r="A4045" t="str">
            <v>A05ICLP5630-001UL</v>
          </cell>
          <cell r="B4045">
            <v>0</v>
          </cell>
          <cell r="C4045" t="str">
            <v>A05</v>
          </cell>
          <cell r="D4045" t="str">
            <v>ABBOTT DIAGNOSTICS</v>
          </cell>
        </row>
        <row r="4046">
          <cell r="A4046" t="str">
            <v>A05MKTG MATERIAL</v>
          </cell>
          <cell r="B4046">
            <v>0</v>
          </cell>
          <cell r="C4046" t="str">
            <v>A05</v>
          </cell>
          <cell r="D4046" t="str">
            <v>ABBOTT DIAGNOSTICS</v>
          </cell>
        </row>
        <row r="4047">
          <cell r="A4047" t="str">
            <v>A05OR8087.98</v>
          </cell>
          <cell r="B4047">
            <v>0</v>
          </cell>
          <cell r="C4047" t="str">
            <v>A05</v>
          </cell>
          <cell r="D4047" t="str">
            <v>ABBOTT DIAGNOSTICS</v>
          </cell>
        </row>
        <row r="4048">
          <cell r="A4048" t="str">
            <v>A05OS1N71.01</v>
          </cell>
          <cell r="B4048">
            <v>0</v>
          </cell>
          <cell r="C4048" t="str">
            <v>A05</v>
          </cell>
          <cell r="D4048" t="str">
            <v>ABBOTT DIAGNOSTICS</v>
          </cell>
        </row>
        <row r="4049">
          <cell r="A4049" t="str">
            <v>A05OS1N81.01</v>
          </cell>
          <cell r="B4049">
            <v>0</v>
          </cell>
          <cell r="C4049" t="str">
            <v>A05</v>
          </cell>
          <cell r="D4049" t="str">
            <v>ABBOTT DIAGNOSTICS</v>
          </cell>
        </row>
        <row r="4050">
          <cell r="A4050" t="str">
            <v>A05OS1N93.01</v>
          </cell>
          <cell r="B4050">
            <v>0</v>
          </cell>
          <cell r="C4050" t="str">
            <v>A05</v>
          </cell>
          <cell r="D4050" t="str">
            <v>ABBOTT DIAGNOSTICS</v>
          </cell>
        </row>
        <row r="4051">
          <cell r="A4051" t="str">
            <v>A05OS1N94.01</v>
          </cell>
          <cell r="B4051">
            <v>0</v>
          </cell>
          <cell r="C4051" t="str">
            <v>A05</v>
          </cell>
          <cell r="D4051" t="str">
            <v>ABBOTT DIAGNOSTICS</v>
          </cell>
        </row>
        <row r="4052">
          <cell r="A4052" t="str">
            <v>A05OS1N96.01</v>
          </cell>
          <cell r="B4052">
            <v>0</v>
          </cell>
          <cell r="C4052" t="str">
            <v>A05</v>
          </cell>
          <cell r="D4052" t="str">
            <v>ABBOTT DIAGNOSTICS</v>
          </cell>
        </row>
        <row r="4053">
          <cell r="A4053" t="str">
            <v>A05OS1P62.01</v>
          </cell>
          <cell r="B4053">
            <v>0</v>
          </cell>
          <cell r="C4053" t="str">
            <v>A05</v>
          </cell>
          <cell r="D4053" t="str">
            <v>ABBOTT DIAGNOSTICS</v>
          </cell>
        </row>
        <row r="4054">
          <cell r="A4054" t="str">
            <v>A05OS3N10.01</v>
          </cell>
          <cell r="B4054">
            <v>0</v>
          </cell>
          <cell r="C4054" t="str">
            <v>A05</v>
          </cell>
          <cell r="D4054" t="str">
            <v>ABBOTT DIAGNOSTICS</v>
          </cell>
        </row>
        <row r="4055">
          <cell r="A4055" t="str">
            <v>A05OS3N14.01</v>
          </cell>
          <cell r="B4055">
            <v>0</v>
          </cell>
          <cell r="C4055" t="str">
            <v>A05</v>
          </cell>
          <cell r="D4055" t="str">
            <v>ABBOTT DIAGNOSTICS</v>
          </cell>
        </row>
        <row r="4056">
          <cell r="A4056" t="str">
            <v>A05OS3N15.01</v>
          </cell>
          <cell r="B4056">
            <v>0</v>
          </cell>
          <cell r="C4056" t="str">
            <v>A05</v>
          </cell>
          <cell r="D4056" t="str">
            <v>ABBOTT DIAGNOSTICS</v>
          </cell>
        </row>
        <row r="4057">
          <cell r="A4057" t="str">
            <v>A05OS4J71.93</v>
          </cell>
          <cell r="B4057">
            <v>0</v>
          </cell>
          <cell r="C4057" t="str">
            <v>A05</v>
          </cell>
          <cell r="D4057" t="str">
            <v>ABBOTT DIAGNOSTICS</v>
          </cell>
        </row>
        <row r="4058">
          <cell r="A4058" t="str">
            <v>A05OS4J97.42</v>
          </cell>
          <cell r="B4058">
            <v>0</v>
          </cell>
          <cell r="C4058" t="str">
            <v>A05</v>
          </cell>
          <cell r="D4058" t="str">
            <v>ABBOTT DIAGNOSTICS</v>
          </cell>
        </row>
        <row r="4059">
          <cell r="A4059" t="str">
            <v>A05OS4J97.44</v>
          </cell>
          <cell r="B4059">
            <v>0</v>
          </cell>
          <cell r="C4059" t="str">
            <v>A05</v>
          </cell>
          <cell r="D4059" t="str">
            <v>ABBOTT DIAGNOSTICS</v>
          </cell>
        </row>
        <row r="4060">
          <cell r="A4060" t="str">
            <v>A05OS4N20.01</v>
          </cell>
          <cell r="B4060">
            <v>0</v>
          </cell>
          <cell r="C4060" t="str">
            <v>A05</v>
          </cell>
          <cell r="D4060" t="str">
            <v>ABBOTT DIAGNOSTICS</v>
          </cell>
        </row>
        <row r="4061">
          <cell r="A4061" t="str">
            <v>A05OS7J68.01</v>
          </cell>
          <cell r="B4061">
            <v>0</v>
          </cell>
          <cell r="C4061" t="str">
            <v>A05</v>
          </cell>
          <cell r="D4061" t="str">
            <v>ABBOTT DIAGNOSTICS</v>
          </cell>
        </row>
        <row r="4062">
          <cell r="A4062" t="str">
            <v>A05OS8L33.01</v>
          </cell>
          <cell r="B4062">
            <v>0</v>
          </cell>
          <cell r="C4062" t="str">
            <v>A05</v>
          </cell>
          <cell r="D4062" t="str">
            <v>ABBOTT DIAGNOSTICS</v>
          </cell>
        </row>
        <row r="4063">
          <cell r="A4063" t="str">
            <v>A05OS9K30.05</v>
          </cell>
          <cell r="B4063">
            <v>0</v>
          </cell>
          <cell r="C4063" t="str">
            <v>A05</v>
          </cell>
          <cell r="D4063" t="str">
            <v>ABBOTT DIAGNOSTICS</v>
          </cell>
        </row>
        <row r="4064">
          <cell r="A4064" t="str">
            <v>A05OS9K30.06</v>
          </cell>
          <cell r="B4064">
            <v>0</v>
          </cell>
          <cell r="C4064" t="str">
            <v>A05</v>
          </cell>
          <cell r="D4064" t="str">
            <v>ABBOTT DIAGNOSTICS</v>
          </cell>
        </row>
        <row r="4065">
          <cell r="A4065" t="str">
            <v>A05OS9K33.01</v>
          </cell>
          <cell r="B4065">
            <v>0</v>
          </cell>
          <cell r="C4065" t="str">
            <v>A05</v>
          </cell>
          <cell r="D4065" t="str">
            <v>ABBOTT DIAGNOSTICS</v>
          </cell>
        </row>
        <row r="4066">
          <cell r="A4066" t="str">
            <v>A05OS9K35.01</v>
          </cell>
          <cell r="B4066">
            <v>0</v>
          </cell>
          <cell r="C4066" t="str">
            <v>A05</v>
          </cell>
          <cell r="D4066" t="str">
            <v>ABBOTT DIAGNOSTICS</v>
          </cell>
        </row>
        <row r="4067">
          <cell r="A4067" t="str">
            <v>A05OT6A23.04</v>
          </cell>
          <cell r="B4067">
            <v>0</v>
          </cell>
          <cell r="C4067" t="str">
            <v>A05</v>
          </cell>
          <cell r="D4067" t="str">
            <v>ABBOTT DIAGNOSTICS</v>
          </cell>
        </row>
        <row r="4068">
          <cell r="A4068" t="str">
            <v>A05OT6A36.24</v>
          </cell>
          <cell r="B4068">
            <v>0</v>
          </cell>
          <cell r="C4068" t="str">
            <v>A05</v>
          </cell>
          <cell r="D4068" t="str">
            <v>ABBOTT DIAGNOSTICS</v>
          </cell>
        </row>
        <row r="4069">
          <cell r="A4069" t="str">
            <v>A05OT70131.01</v>
          </cell>
          <cell r="B4069">
            <v>0</v>
          </cell>
          <cell r="C4069" t="str">
            <v>A05</v>
          </cell>
          <cell r="D4069" t="str">
            <v>ABBOTT DIAGNOSTICS</v>
          </cell>
        </row>
        <row r="4070">
          <cell r="A4070" t="str">
            <v>A05OT70191.01</v>
          </cell>
          <cell r="B4070">
            <v>0</v>
          </cell>
          <cell r="C4070" t="str">
            <v>A05</v>
          </cell>
          <cell r="D4070" t="str">
            <v>ABBOTT DIAGNOSTICS</v>
          </cell>
        </row>
        <row r="4071">
          <cell r="A4071" t="str">
            <v>A05OT70958.01</v>
          </cell>
          <cell r="B4071">
            <v>0</v>
          </cell>
          <cell r="C4071" t="str">
            <v>A05</v>
          </cell>
          <cell r="D4071" t="str">
            <v>ABBOTT DIAGNOSTICS</v>
          </cell>
        </row>
        <row r="4072">
          <cell r="A4072" t="str">
            <v>A05OT7157.98</v>
          </cell>
          <cell r="B4072">
            <v>0</v>
          </cell>
          <cell r="C4072" t="str">
            <v>A05</v>
          </cell>
          <cell r="D4072" t="str">
            <v>ABBOTT DIAGNOSTICS</v>
          </cell>
        </row>
        <row r="4073">
          <cell r="A4073" t="str">
            <v>A05OT8B24.17</v>
          </cell>
          <cell r="B4073">
            <v>0</v>
          </cell>
          <cell r="C4073" t="str">
            <v>A05</v>
          </cell>
          <cell r="D4073" t="str">
            <v>ABBOTT DIAGNOSTICS</v>
          </cell>
        </row>
        <row r="4074">
          <cell r="A4074" t="str">
            <v>A05OT98755.01</v>
          </cell>
          <cell r="B4074">
            <v>0</v>
          </cell>
          <cell r="C4074" t="str">
            <v>A05</v>
          </cell>
          <cell r="D4074" t="str">
            <v>ABBOTT DIAGNOSTICS</v>
          </cell>
        </row>
        <row r="4075">
          <cell r="A4075" t="str">
            <v>A05OT9A42.11</v>
          </cell>
          <cell r="B4075">
            <v>0</v>
          </cell>
          <cell r="C4075" t="str">
            <v>A05</v>
          </cell>
          <cell r="D4075" t="str">
            <v>ABBOTT DIAGNOSTICS</v>
          </cell>
        </row>
        <row r="4076">
          <cell r="A4076" t="str">
            <v>A05P00645</v>
          </cell>
          <cell r="B4076">
            <v>0</v>
          </cell>
          <cell r="C4076" t="str">
            <v>A05</v>
          </cell>
          <cell r="D4076" t="str">
            <v>ABBOTT DIAGNOSTICS</v>
          </cell>
        </row>
        <row r="4077">
          <cell r="A4077" t="str">
            <v>A05PAPER BAG RED</v>
          </cell>
          <cell r="B4077">
            <v>0</v>
          </cell>
          <cell r="C4077" t="str">
            <v>A05</v>
          </cell>
          <cell r="D4077" t="str">
            <v>ABBOTT DIAGNOSTICS</v>
          </cell>
        </row>
        <row r="4078">
          <cell r="A4078" t="str">
            <v>A05PKG MATERIAL</v>
          </cell>
          <cell r="B4078">
            <v>0</v>
          </cell>
          <cell r="C4078" t="str">
            <v>A05</v>
          </cell>
          <cell r="D4078" t="str">
            <v>ABBOTT DIAGNOSTICS</v>
          </cell>
        </row>
        <row r="4079">
          <cell r="A4079" t="str">
            <v>A05PLASTIC BAG</v>
          </cell>
          <cell r="B4079">
            <v>0</v>
          </cell>
          <cell r="C4079" t="str">
            <v>A05</v>
          </cell>
          <cell r="D4079" t="str">
            <v>ABBOTT DIAGNOSTICS</v>
          </cell>
        </row>
        <row r="4080">
          <cell r="A4080" t="str">
            <v>A05R37LIFETIME WARRA</v>
          </cell>
          <cell r="B4080">
            <v>0</v>
          </cell>
          <cell r="C4080" t="str">
            <v>A05</v>
          </cell>
          <cell r="D4080" t="str">
            <v>ABBOTT DIAGNOSTICS</v>
          </cell>
        </row>
        <row r="4081">
          <cell r="A4081" t="str">
            <v>A05RB1L71.25</v>
          </cell>
          <cell r="B4081">
            <v>0</v>
          </cell>
          <cell r="C4081" t="str">
            <v>A05</v>
          </cell>
          <cell r="D4081" t="str">
            <v>ABBOTT DIAGNOSTICS</v>
          </cell>
        </row>
        <row r="4082">
          <cell r="A4082" t="str">
            <v>A05RB1L73.20</v>
          </cell>
          <cell r="B4082">
            <v>0</v>
          </cell>
          <cell r="C4082" t="str">
            <v>A05</v>
          </cell>
          <cell r="D4082" t="str">
            <v>ABBOTT DIAGNOSTICS</v>
          </cell>
        </row>
        <row r="4083">
          <cell r="A4083" t="str">
            <v>A05RB1L77.25</v>
          </cell>
          <cell r="B4083">
            <v>0</v>
          </cell>
          <cell r="C4083" t="str">
            <v>A05</v>
          </cell>
          <cell r="D4083" t="str">
            <v>ABBOTT DIAGNOSTICS</v>
          </cell>
        </row>
        <row r="4084">
          <cell r="A4084" t="str">
            <v>A05RB1L88.20</v>
          </cell>
          <cell r="B4084">
            <v>0</v>
          </cell>
          <cell r="C4084" t="str">
            <v>A05</v>
          </cell>
          <cell r="D4084" t="str">
            <v>ABBOTT DIAGNOSTICS</v>
          </cell>
        </row>
        <row r="4085">
          <cell r="A4085" t="str">
            <v>A05RB1P29.25</v>
          </cell>
          <cell r="B4085">
            <v>0</v>
          </cell>
          <cell r="C4085" t="str">
            <v>A05</v>
          </cell>
          <cell r="D4085" t="str">
            <v>ABBOTT DIAGNOSTICS</v>
          </cell>
        </row>
        <row r="4086">
          <cell r="A4086" t="str">
            <v>A05RB1P30.25</v>
          </cell>
          <cell r="B4086">
            <v>0</v>
          </cell>
          <cell r="C4086" t="str">
            <v>A05</v>
          </cell>
          <cell r="D4086" t="str">
            <v>ABBOTT DIAGNOSTICS</v>
          </cell>
        </row>
        <row r="4087">
          <cell r="A4087" t="str">
            <v>A05RB1P32.25</v>
          </cell>
          <cell r="B4087">
            <v>0</v>
          </cell>
          <cell r="C4087" t="str">
            <v>A05</v>
          </cell>
          <cell r="D4087" t="str">
            <v>ABBOTT DIAGNOSTICS</v>
          </cell>
        </row>
        <row r="4088">
          <cell r="A4088" t="str">
            <v>A05RB1P33.25</v>
          </cell>
          <cell r="B4088">
            <v>0</v>
          </cell>
          <cell r="C4088" t="str">
            <v>A05</v>
          </cell>
          <cell r="D4088" t="str">
            <v>ABBOTT DIAGNOSTICS</v>
          </cell>
        </row>
        <row r="4089">
          <cell r="A4089" t="str">
            <v>A05RB1P34.25</v>
          </cell>
          <cell r="B4089">
            <v>0</v>
          </cell>
          <cell r="C4089" t="str">
            <v>A05</v>
          </cell>
          <cell r="D4089" t="str">
            <v>ABBOTT DIAGNOSTICS</v>
          </cell>
        </row>
        <row r="4090">
          <cell r="A4090" t="str">
            <v>A05RB1P35.25</v>
          </cell>
          <cell r="B4090">
            <v>0</v>
          </cell>
          <cell r="C4090" t="str">
            <v>A05</v>
          </cell>
          <cell r="D4090" t="str">
            <v>ABBOTT DIAGNOSTICS</v>
          </cell>
        </row>
        <row r="4091">
          <cell r="A4091" t="str">
            <v>A05RB1P37.25</v>
          </cell>
          <cell r="B4091">
            <v>0</v>
          </cell>
          <cell r="C4091" t="str">
            <v>A05</v>
          </cell>
          <cell r="D4091" t="str">
            <v>ABBOTT DIAGNOSTICS</v>
          </cell>
        </row>
        <row r="4092">
          <cell r="A4092" t="str">
            <v>A05RB1P43.20</v>
          </cell>
          <cell r="B4092">
            <v>0</v>
          </cell>
          <cell r="C4092" t="str">
            <v>A05</v>
          </cell>
          <cell r="D4092" t="str">
            <v>ABBOTT DIAGNOSTICS</v>
          </cell>
        </row>
        <row r="4093">
          <cell r="A4093" t="str">
            <v>A05RB1P45.25</v>
          </cell>
          <cell r="B4093">
            <v>0</v>
          </cell>
          <cell r="C4093" t="str">
            <v>A05</v>
          </cell>
          <cell r="D4093" t="str">
            <v>ABBOTT DIAGNOSTICS</v>
          </cell>
        </row>
        <row r="4094">
          <cell r="A4094" t="str">
            <v>A05RB1P45.27</v>
          </cell>
          <cell r="B4094">
            <v>0</v>
          </cell>
          <cell r="C4094" t="str">
            <v>A05</v>
          </cell>
          <cell r="D4094" t="str">
            <v>ABBOTT DIAGNOSTICS</v>
          </cell>
        </row>
        <row r="4095">
          <cell r="A4095" t="str">
            <v>A05RB1P65.25</v>
          </cell>
          <cell r="B4095">
            <v>0</v>
          </cell>
          <cell r="C4095" t="str">
            <v>A05</v>
          </cell>
          <cell r="D4095" t="str">
            <v>ABBOTT DIAGNOSTICS</v>
          </cell>
        </row>
        <row r="4096">
          <cell r="A4096" t="str">
            <v>A05RB1P97.25</v>
          </cell>
          <cell r="B4096">
            <v>0</v>
          </cell>
          <cell r="C4096" t="str">
            <v>A05</v>
          </cell>
          <cell r="D4096" t="str">
            <v>ABBOTT DIAGNOSTICS</v>
          </cell>
        </row>
        <row r="4097">
          <cell r="A4097" t="str">
            <v>A05RB1P97.30</v>
          </cell>
          <cell r="B4097">
            <v>0</v>
          </cell>
          <cell r="C4097" t="str">
            <v>A05</v>
          </cell>
          <cell r="D4097" t="str">
            <v>ABBOTT DIAGNOSTICS</v>
          </cell>
        </row>
        <row r="4098">
          <cell r="A4098" t="str">
            <v>A05RB1P97.35</v>
          </cell>
          <cell r="B4098">
            <v>0</v>
          </cell>
          <cell r="C4098" t="str">
            <v>A05</v>
          </cell>
          <cell r="D4098" t="str">
            <v>ABBOTT DIAGNOSTICS</v>
          </cell>
        </row>
        <row r="4099">
          <cell r="A4099" t="str">
            <v>A05RB1P98.25</v>
          </cell>
          <cell r="B4099">
            <v>0</v>
          </cell>
          <cell r="C4099" t="str">
            <v>A05</v>
          </cell>
          <cell r="D4099" t="str">
            <v>ABBOTT DIAGNOSTICS</v>
          </cell>
        </row>
        <row r="4100">
          <cell r="A4100" t="str">
            <v>A05RB2D01.21</v>
          </cell>
          <cell r="B4100">
            <v>0</v>
          </cell>
          <cell r="C4100" t="str">
            <v>A05</v>
          </cell>
          <cell r="D4100" t="str">
            <v>ABBOTT DIAGNOSTICS</v>
          </cell>
        </row>
        <row r="4101">
          <cell r="A4101" t="str">
            <v>A05RB2G22.25</v>
          </cell>
          <cell r="B4101">
            <v>0</v>
          </cell>
          <cell r="C4101" t="str">
            <v>A05</v>
          </cell>
          <cell r="D4101" t="str">
            <v>ABBOTT DIAGNOSTICS</v>
          </cell>
        </row>
        <row r="4102">
          <cell r="A4102" t="str">
            <v>A05RB2G22.35</v>
          </cell>
          <cell r="B4102">
            <v>0</v>
          </cell>
          <cell r="C4102" t="str">
            <v>A05</v>
          </cell>
          <cell r="D4102" t="str">
            <v>ABBOTT DIAGNOSTICS</v>
          </cell>
        </row>
        <row r="4103">
          <cell r="A4103" t="str">
            <v>A05RB2G83.20</v>
          </cell>
          <cell r="B4103">
            <v>0</v>
          </cell>
          <cell r="C4103" t="str">
            <v>A05</v>
          </cell>
          <cell r="D4103" t="str">
            <v>ABBOTT DIAGNOSTICS</v>
          </cell>
        </row>
        <row r="4104">
          <cell r="A4104" t="str">
            <v>A05RB2G98.20</v>
          </cell>
          <cell r="B4104">
            <v>0</v>
          </cell>
          <cell r="C4104" t="str">
            <v>A05</v>
          </cell>
          <cell r="D4104" t="str">
            <v>ABBOTT DIAGNOSTICS</v>
          </cell>
        </row>
        <row r="4105">
          <cell r="A4105" t="str">
            <v>A05RB2K41.23</v>
          </cell>
          <cell r="B4105">
            <v>0</v>
          </cell>
          <cell r="C4105" t="str">
            <v>A05</v>
          </cell>
          <cell r="D4105" t="str">
            <v>ABBOTT DIAGNOSTICS</v>
          </cell>
        </row>
        <row r="4106">
          <cell r="A4106" t="str">
            <v>A05RB2K41.25</v>
          </cell>
          <cell r="B4106">
            <v>0</v>
          </cell>
          <cell r="C4106" t="str">
            <v>A05</v>
          </cell>
          <cell r="D4106" t="str">
            <v>ABBOTT DIAGNOSTICS</v>
          </cell>
        </row>
        <row r="4107">
          <cell r="A4107" t="str">
            <v>A05RB2K41.27</v>
          </cell>
          <cell r="B4107">
            <v>0</v>
          </cell>
          <cell r="C4107" t="str">
            <v>A05</v>
          </cell>
          <cell r="D4107" t="str">
            <v>ABBOTT DIAGNOSTICS</v>
          </cell>
        </row>
        <row r="4108">
          <cell r="A4108" t="str">
            <v>A05RB2K41.28</v>
          </cell>
          <cell r="B4108">
            <v>0</v>
          </cell>
          <cell r="C4108" t="str">
            <v>A05</v>
          </cell>
          <cell r="D4108" t="str">
            <v>ABBOTT DIAGNOSTICS</v>
          </cell>
        </row>
        <row r="4109">
          <cell r="A4109" t="str">
            <v>A05RB2K41.28UL</v>
          </cell>
          <cell r="B4109">
            <v>0</v>
          </cell>
          <cell r="C4109" t="str">
            <v>A05</v>
          </cell>
          <cell r="D4109" t="str">
            <v>ABBOTT DIAGNOSTICS</v>
          </cell>
        </row>
        <row r="4110">
          <cell r="A4110" t="str">
            <v>A05RB2K41.38</v>
          </cell>
          <cell r="B4110">
            <v>0</v>
          </cell>
          <cell r="C4110" t="str">
            <v>A05</v>
          </cell>
          <cell r="D4110" t="str">
            <v>ABBOTT DIAGNOSTICS</v>
          </cell>
        </row>
        <row r="4111">
          <cell r="A4111" t="str">
            <v>A05RB2K42.20</v>
          </cell>
          <cell r="B4111">
            <v>0</v>
          </cell>
          <cell r="C4111" t="str">
            <v>A05</v>
          </cell>
          <cell r="D4111" t="str">
            <v>ABBOTT DIAGNOSTICS</v>
          </cell>
        </row>
        <row r="4112">
          <cell r="A4112" t="str">
            <v>A05RB2K42.25</v>
          </cell>
          <cell r="B4112">
            <v>0</v>
          </cell>
          <cell r="C4112" t="str">
            <v>A05</v>
          </cell>
          <cell r="D4112" t="str">
            <v>ABBOTT DIAGNOSTICS</v>
          </cell>
        </row>
        <row r="4113">
          <cell r="A4113" t="str">
            <v>A05RB2K43.20</v>
          </cell>
          <cell r="B4113">
            <v>0</v>
          </cell>
          <cell r="C4113" t="str">
            <v>A05</v>
          </cell>
          <cell r="D4113" t="str">
            <v>ABBOTT DIAGNOSTICS</v>
          </cell>
        </row>
        <row r="4114">
          <cell r="A4114" t="str">
            <v>A05RB2K43.25</v>
          </cell>
          <cell r="B4114">
            <v>0</v>
          </cell>
          <cell r="C4114" t="str">
            <v>A05</v>
          </cell>
          <cell r="D4114" t="str">
            <v>ABBOTT DIAGNOSTICS</v>
          </cell>
        </row>
        <row r="4115">
          <cell r="A4115" t="str">
            <v>A05RB2K44.20</v>
          </cell>
          <cell r="B4115">
            <v>0</v>
          </cell>
          <cell r="C4115" t="str">
            <v>A05</v>
          </cell>
          <cell r="D4115" t="str">
            <v>ABBOTT DIAGNOSTICS</v>
          </cell>
        </row>
        <row r="4116">
          <cell r="A4116" t="str">
            <v>A05RB2K44.25</v>
          </cell>
          <cell r="B4116">
            <v>0</v>
          </cell>
          <cell r="C4116" t="str">
            <v>A05</v>
          </cell>
          <cell r="D4116" t="str">
            <v>ABBOTT DIAGNOSTICS</v>
          </cell>
        </row>
        <row r="4117">
          <cell r="A4117" t="str">
            <v>A05RB2K45.20</v>
          </cell>
          <cell r="B4117">
            <v>0</v>
          </cell>
          <cell r="C4117" t="str">
            <v>A05</v>
          </cell>
          <cell r="D4117" t="str">
            <v>ABBOTT DIAGNOSTICS</v>
          </cell>
        </row>
        <row r="4118">
          <cell r="A4118" t="str">
            <v>A05RB2K45.25</v>
          </cell>
          <cell r="B4118">
            <v>0</v>
          </cell>
          <cell r="C4118" t="str">
            <v>A05</v>
          </cell>
          <cell r="D4118" t="str">
            <v>ABBOTT DIAGNOSTICS</v>
          </cell>
        </row>
        <row r="4119">
          <cell r="A4119" t="str">
            <v>A05RB2K45.28</v>
          </cell>
          <cell r="B4119">
            <v>0</v>
          </cell>
          <cell r="C4119" t="str">
            <v>A05</v>
          </cell>
          <cell r="D4119" t="str">
            <v>ABBOTT DIAGNOSTICS</v>
          </cell>
        </row>
        <row r="4120">
          <cell r="A4120" t="str">
            <v>A05RB2K46.20</v>
          </cell>
          <cell r="B4120">
            <v>0</v>
          </cell>
          <cell r="C4120" t="str">
            <v>A05</v>
          </cell>
          <cell r="D4120" t="str">
            <v>ABBOTT DIAGNOSTICS</v>
          </cell>
        </row>
        <row r="4121">
          <cell r="A4121" t="str">
            <v>A05RB2K46.25</v>
          </cell>
          <cell r="B4121">
            <v>0</v>
          </cell>
          <cell r="C4121" t="str">
            <v>A05</v>
          </cell>
          <cell r="D4121" t="str">
            <v>ABBOTT DIAGNOSTICS</v>
          </cell>
        </row>
        <row r="4122">
          <cell r="A4122" t="str">
            <v>A05RB2K47.20</v>
          </cell>
          <cell r="B4122">
            <v>0</v>
          </cell>
          <cell r="C4122" t="str">
            <v>A05</v>
          </cell>
          <cell r="D4122" t="str">
            <v>ABBOTT DIAGNOSTICS</v>
          </cell>
        </row>
        <row r="4123">
          <cell r="A4123" t="str">
            <v>A05RB2K47.25</v>
          </cell>
          <cell r="B4123">
            <v>0</v>
          </cell>
          <cell r="C4123" t="str">
            <v>A05</v>
          </cell>
          <cell r="D4123" t="str">
            <v>ABBOTT DIAGNOSTICS</v>
          </cell>
        </row>
        <row r="4124">
          <cell r="A4124" t="str">
            <v>A05RB2K91.20</v>
          </cell>
          <cell r="B4124">
            <v>0</v>
          </cell>
          <cell r="C4124" t="str">
            <v>A05</v>
          </cell>
          <cell r="D4124" t="str">
            <v>ABBOTT DIAGNOSTICS</v>
          </cell>
        </row>
        <row r="4125">
          <cell r="A4125" t="str">
            <v>A05RB2K91.25</v>
          </cell>
          <cell r="B4125">
            <v>0</v>
          </cell>
          <cell r="C4125" t="str">
            <v>A05</v>
          </cell>
          <cell r="D4125" t="str">
            <v>ABBOTT DIAGNOSTICS</v>
          </cell>
        </row>
        <row r="4126">
          <cell r="A4126" t="str">
            <v>A05RB2K99.20</v>
          </cell>
          <cell r="B4126">
            <v>0</v>
          </cell>
          <cell r="C4126" t="str">
            <v>A05</v>
          </cell>
          <cell r="D4126" t="str">
            <v>ABBOTT DIAGNOSTICS</v>
          </cell>
        </row>
        <row r="4127">
          <cell r="A4127" t="str">
            <v>A05RB2P54.20</v>
          </cell>
          <cell r="B4127">
            <v>0</v>
          </cell>
          <cell r="C4127" t="str">
            <v>A05</v>
          </cell>
          <cell r="D4127" t="str">
            <v>ABBOTT DIAGNOSTICS</v>
          </cell>
        </row>
        <row r="4128">
          <cell r="A4128" t="str">
            <v>A05RB2P54.25</v>
          </cell>
          <cell r="B4128">
            <v>0</v>
          </cell>
          <cell r="C4128" t="str">
            <v>A05</v>
          </cell>
          <cell r="D4128" t="str">
            <v>ABBOTT DIAGNOSTICS</v>
          </cell>
        </row>
        <row r="4129">
          <cell r="A4129" t="str">
            <v>A05RB3B23.20</v>
          </cell>
          <cell r="B4129">
            <v>0</v>
          </cell>
          <cell r="C4129" t="str">
            <v>A05</v>
          </cell>
          <cell r="D4129" t="str">
            <v>ABBOTT DIAGNOSTICS</v>
          </cell>
        </row>
        <row r="4130">
          <cell r="A4130" t="str">
            <v>A05RB3B24.20</v>
          </cell>
          <cell r="B4130">
            <v>0</v>
          </cell>
          <cell r="C4130" t="str">
            <v>A05</v>
          </cell>
          <cell r="D4130" t="str">
            <v>ABBOTT DIAGNOSTICS</v>
          </cell>
        </row>
        <row r="4131">
          <cell r="A4131" t="str">
            <v>A05RB3B25.20</v>
          </cell>
          <cell r="B4131">
            <v>0</v>
          </cell>
          <cell r="C4131" t="str">
            <v>A05</v>
          </cell>
          <cell r="D4131" t="str">
            <v>ABBOTT DIAGNOSTICS</v>
          </cell>
        </row>
        <row r="4132">
          <cell r="A4132" t="str">
            <v>A05RB3B27.20</v>
          </cell>
          <cell r="B4132">
            <v>0</v>
          </cell>
          <cell r="C4132" t="str">
            <v>A05</v>
          </cell>
          <cell r="D4132" t="str">
            <v>ABBOTT DIAGNOSTICS</v>
          </cell>
        </row>
        <row r="4133">
          <cell r="A4133" t="str">
            <v>A05RB3B28.20</v>
          </cell>
          <cell r="B4133">
            <v>0</v>
          </cell>
          <cell r="C4133" t="str">
            <v>A05</v>
          </cell>
          <cell r="D4133" t="str">
            <v>ABBOTT DIAGNOSTICS</v>
          </cell>
        </row>
        <row r="4134">
          <cell r="A4134" t="str">
            <v>A05RB3B29.20</v>
          </cell>
          <cell r="B4134">
            <v>0</v>
          </cell>
          <cell r="C4134" t="str">
            <v>A05</v>
          </cell>
          <cell r="D4134" t="str">
            <v>ABBOTT DIAGNOSTICS</v>
          </cell>
        </row>
        <row r="4135">
          <cell r="A4135" t="str">
            <v>A05RB3B30.20</v>
          </cell>
          <cell r="B4135">
            <v>0</v>
          </cell>
          <cell r="C4135" t="str">
            <v>A05</v>
          </cell>
          <cell r="D4135" t="str">
            <v>ABBOTT DIAGNOSTICS</v>
          </cell>
        </row>
        <row r="4136">
          <cell r="A4136" t="str">
            <v>A05RB3B31.20</v>
          </cell>
          <cell r="B4136">
            <v>0</v>
          </cell>
          <cell r="C4136" t="str">
            <v>A05</v>
          </cell>
          <cell r="D4136" t="str">
            <v>ABBOTT DIAGNOSTICS</v>
          </cell>
        </row>
        <row r="4137">
          <cell r="A4137" t="str">
            <v>A05RB3B32.20</v>
          </cell>
          <cell r="B4137">
            <v>0</v>
          </cell>
          <cell r="C4137" t="str">
            <v>A05</v>
          </cell>
          <cell r="D4137" t="str">
            <v>ABBOTT DIAGNOSTICS</v>
          </cell>
        </row>
        <row r="4138">
          <cell r="A4138" t="str">
            <v>A05RB3B34.20</v>
          </cell>
          <cell r="B4138">
            <v>0</v>
          </cell>
          <cell r="C4138" t="str">
            <v>A05</v>
          </cell>
          <cell r="D4138" t="str">
            <v>ABBOTT DIAGNOSTICS</v>
          </cell>
        </row>
        <row r="4139">
          <cell r="A4139" t="str">
            <v>A05RB3B35.20</v>
          </cell>
          <cell r="B4139">
            <v>0</v>
          </cell>
          <cell r="C4139" t="str">
            <v>A05</v>
          </cell>
          <cell r="D4139" t="str">
            <v>ABBOTT DIAGNOSTICS</v>
          </cell>
        </row>
        <row r="4140">
          <cell r="A4140" t="str">
            <v>A05RB3B37.20</v>
          </cell>
          <cell r="B4140">
            <v>0</v>
          </cell>
          <cell r="C4140" t="str">
            <v>A05</v>
          </cell>
          <cell r="D4140" t="str">
            <v>ABBOTT DIAGNOSTICS</v>
          </cell>
        </row>
        <row r="4141">
          <cell r="A4141" t="str">
            <v>A05RB3B44.20</v>
          </cell>
          <cell r="B4141">
            <v>0</v>
          </cell>
          <cell r="C4141" t="str">
            <v>A05</v>
          </cell>
          <cell r="D4141" t="str">
            <v>ABBOTT DIAGNOSTICS</v>
          </cell>
        </row>
        <row r="4142">
          <cell r="A4142" t="str">
            <v>A05RB3B46.21</v>
          </cell>
          <cell r="B4142">
            <v>0</v>
          </cell>
          <cell r="C4142" t="str">
            <v>A05</v>
          </cell>
          <cell r="D4142" t="str">
            <v>ABBOTT DIAGNOSTICS</v>
          </cell>
        </row>
        <row r="4143">
          <cell r="A4143" t="str">
            <v>A05RB3C85.20</v>
          </cell>
          <cell r="B4143">
            <v>0</v>
          </cell>
          <cell r="C4143" t="str">
            <v>A05</v>
          </cell>
          <cell r="D4143" t="str">
            <v>ABBOTT DIAGNOSTICS</v>
          </cell>
        </row>
        <row r="4144">
          <cell r="A4144" t="str">
            <v>A05RB3D41.22</v>
          </cell>
          <cell r="B4144">
            <v>0</v>
          </cell>
          <cell r="C4144" t="str">
            <v>A05</v>
          </cell>
          <cell r="D4144" t="str">
            <v>ABBOTT DIAGNOSTICS</v>
          </cell>
        </row>
        <row r="4145">
          <cell r="A4145" t="str">
            <v>A05RB3K01.20</v>
          </cell>
          <cell r="B4145">
            <v>0</v>
          </cell>
          <cell r="C4145" t="str">
            <v>A05</v>
          </cell>
          <cell r="D4145" t="str">
            <v>ABBOTT DIAGNOSTICS</v>
          </cell>
        </row>
        <row r="4146">
          <cell r="A4146" t="str">
            <v>A05RB3K47.20</v>
          </cell>
          <cell r="B4146">
            <v>0</v>
          </cell>
          <cell r="C4146" t="str">
            <v>A05</v>
          </cell>
          <cell r="D4146" t="str">
            <v>ABBOTT DIAGNOSTICS</v>
          </cell>
        </row>
        <row r="4147">
          <cell r="A4147" t="str">
            <v>A05RB3L46.25</v>
          </cell>
          <cell r="B4147">
            <v>0</v>
          </cell>
          <cell r="C4147" t="str">
            <v>A05</v>
          </cell>
          <cell r="D4147" t="str">
            <v>ABBOTT DIAGNOSTICS</v>
          </cell>
        </row>
        <row r="4148">
          <cell r="A4148" t="str">
            <v>A05RB3L53.25</v>
          </cell>
          <cell r="B4148">
            <v>0</v>
          </cell>
          <cell r="C4148" t="str">
            <v>A05</v>
          </cell>
          <cell r="D4148" t="str">
            <v>ABBOTT DIAGNOSTICS</v>
          </cell>
        </row>
        <row r="4149">
          <cell r="A4149" t="str">
            <v>A05RB3L85.20</v>
          </cell>
          <cell r="B4149">
            <v>0</v>
          </cell>
          <cell r="C4149" t="str">
            <v>A05</v>
          </cell>
          <cell r="D4149" t="str">
            <v>ABBOTT DIAGNOSTICS</v>
          </cell>
        </row>
        <row r="4150">
          <cell r="A4150" t="str">
            <v>A05RB3L91.20</v>
          </cell>
          <cell r="B4150">
            <v>0</v>
          </cell>
          <cell r="C4150" t="str">
            <v>A05</v>
          </cell>
          <cell r="D4150" t="str">
            <v>ABBOTT DIAGNOSTICS</v>
          </cell>
        </row>
        <row r="4151">
          <cell r="A4151" t="str">
            <v>A05RB3L93.20</v>
          </cell>
          <cell r="B4151">
            <v>0</v>
          </cell>
          <cell r="C4151" t="str">
            <v>A05</v>
          </cell>
          <cell r="D4151" t="str">
            <v>ABBOTT DIAGNOSTICS</v>
          </cell>
        </row>
        <row r="4152">
          <cell r="A4152" t="str">
            <v>A05RB4B46.20</v>
          </cell>
          <cell r="B4152">
            <v>0</v>
          </cell>
          <cell r="C4152" t="str">
            <v>A05</v>
          </cell>
          <cell r="D4152" t="str">
            <v>ABBOTT DIAGNOSTICS</v>
          </cell>
        </row>
        <row r="4153">
          <cell r="A4153" t="str">
            <v>A05RB4B47.20</v>
          </cell>
          <cell r="B4153">
            <v>0</v>
          </cell>
          <cell r="C4153" t="str">
            <v>A05</v>
          </cell>
          <cell r="D4153" t="str">
            <v>ABBOTT DIAGNOSTICS</v>
          </cell>
        </row>
        <row r="4154">
          <cell r="A4154" t="str">
            <v>A05RB4J27.20</v>
          </cell>
          <cell r="B4154">
            <v>0</v>
          </cell>
          <cell r="C4154" t="str">
            <v>A05</v>
          </cell>
          <cell r="D4154" t="str">
            <v>ABBOTT DIAGNOSTICS</v>
          </cell>
        </row>
        <row r="4155">
          <cell r="A4155" t="str">
            <v>A05RB4J27.22</v>
          </cell>
          <cell r="B4155">
            <v>0</v>
          </cell>
          <cell r="C4155" t="str">
            <v>A05</v>
          </cell>
          <cell r="D4155" t="str">
            <v>ABBOTT DIAGNOSTICS</v>
          </cell>
        </row>
        <row r="4156">
          <cell r="A4156" t="str">
            <v>A05RB4J27.25</v>
          </cell>
          <cell r="B4156">
            <v>0</v>
          </cell>
          <cell r="C4156" t="str">
            <v>A05</v>
          </cell>
          <cell r="D4156" t="str">
            <v>ABBOTT DIAGNOSTICS</v>
          </cell>
        </row>
        <row r="4157">
          <cell r="A4157" t="str">
            <v>A05RB4J27.30</v>
          </cell>
          <cell r="B4157">
            <v>0</v>
          </cell>
          <cell r="C4157" t="str">
            <v>A05</v>
          </cell>
          <cell r="D4157" t="str">
            <v>ABBOTT DIAGNOSTICS</v>
          </cell>
        </row>
        <row r="4158">
          <cell r="A4158" t="str">
            <v>A05RB5B73.20</v>
          </cell>
          <cell r="B4158">
            <v>0</v>
          </cell>
          <cell r="C4158" t="str">
            <v>A05</v>
          </cell>
          <cell r="D4158" t="str">
            <v>ABBOTT DIAGNOSTICS</v>
          </cell>
        </row>
        <row r="4159">
          <cell r="A4159" t="str">
            <v>A05RB5B74.20</v>
          </cell>
          <cell r="B4159">
            <v>0</v>
          </cell>
          <cell r="C4159" t="str">
            <v>A05</v>
          </cell>
          <cell r="D4159" t="str">
            <v>ABBOTT DIAGNOSTICS</v>
          </cell>
        </row>
        <row r="4160">
          <cell r="A4160" t="str">
            <v>A05RB5B75.20</v>
          </cell>
          <cell r="B4160">
            <v>0</v>
          </cell>
          <cell r="C4160" t="str">
            <v>A05</v>
          </cell>
          <cell r="D4160" t="str">
            <v>ABBOTT DIAGNOSTICS</v>
          </cell>
        </row>
        <row r="4161">
          <cell r="A4161" t="str">
            <v>A05RB5F51.20</v>
          </cell>
          <cell r="B4161">
            <v>0</v>
          </cell>
          <cell r="C4161" t="str">
            <v>A05</v>
          </cell>
          <cell r="D4161" t="str">
            <v>ABBOTT DIAGNOSTICS</v>
          </cell>
        </row>
        <row r="4162">
          <cell r="A4162" t="str">
            <v>A05RB5F56.20</v>
          </cell>
          <cell r="B4162">
            <v>0</v>
          </cell>
          <cell r="C4162" t="str">
            <v>A05</v>
          </cell>
          <cell r="D4162" t="str">
            <v>ABBOTT DIAGNOSTICS</v>
          </cell>
        </row>
        <row r="4163">
          <cell r="A4163" t="str">
            <v>A05RB5F57.20</v>
          </cell>
          <cell r="B4163">
            <v>0</v>
          </cell>
          <cell r="C4163" t="str">
            <v>A05</v>
          </cell>
          <cell r="D4163" t="str">
            <v>ABBOTT DIAGNOSTICS</v>
          </cell>
        </row>
        <row r="4164">
          <cell r="A4164" t="str">
            <v>A05RB6C09.27</v>
          </cell>
          <cell r="B4164">
            <v>0</v>
          </cell>
          <cell r="C4164" t="str">
            <v>A05</v>
          </cell>
          <cell r="D4164" t="str">
            <v>ABBOTT DIAGNOSTICS</v>
          </cell>
        </row>
        <row r="4165">
          <cell r="A4165" t="str">
            <v>A05RB6C15.20</v>
          </cell>
          <cell r="B4165">
            <v>0</v>
          </cell>
          <cell r="C4165" t="str">
            <v>A05</v>
          </cell>
          <cell r="D4165" t="str">
            <v>ABBOTT DIAGNOSTICS</v>
          </cell>
        </row>
        <row r="4166">
          <cell r="A4166" t="str">
            <v>A05RB6C15.25</v>
          </cell>
          <cell r="B4166">
            <v>0</v>
          </cell>
          <cell r="C4166" t="str">
            <v>A05</v>
          </cell>
          <cell r="D4166" t="str">
            <v>ABBOTT DIAGNOSTICS</v>
          </cell>
        </row>
        <row r="4167">
          <cell r="A4167" t="str">
            <v>A05RB6C16.20</v>
          </cell>
          <cell r="B4167">
            <v>0</v>
          </cell>
          <cell r="C4167" t="str">
            <v>A05</v>
          </cell>
          <cell r="D4167" t="str">
            <v>ABBOTT DIAGNOSTICS</v>
          </cell>
        </row>
        <row r="4168">
          <cell r="A4168" t="str">
            <v>A05RB6C16.25</v>
          </cell>
          <cell r="B4168">
            <v>0</v>
          </cell>
          <cell r="C4168" t="str">
            <v>A05</v>
          </cell>
          <cell r="D4168" t="str">
            <v>ABBOTT DIAGNOSTICS</v>
          </cell>
        </row>
        <row r="4169">
          <cell r="A4169" t="str">
            <v>A05RB6C17.25</v>
          </cell>
          <cell r="B4169">
            <v>0</v>
          </cell>
          <cell r="C4169" t="str">
            <v>A05</v>
          </cell>
          <cell r="D4169" t="str">
            <v>ABBOTT DIAGNOSTICS</v>
          </cell>
        </row>
        <row r="4170">
          <cell r="A4170" t="str">
            <v>A05RB6C17.28</v>
          </cell>
          <cell r="B4170">
            <v>0</v>
          </cell>
          <cell r="C4170" t="str">
            <v>A05</v>
          </cell>
          <cell r="D4170" t="str">
            <v>ABBOTT DIAGNOSTICS</v>
          </cell>
        </row>
        <row r="4171">
          <cell r="A4171" t="str">
            <v>A05RB6C17.35</v>
          </cell>
          <cell r="B4171">
            <v>0</v>
          </cell>
          <cell r="C4171" t="str">
            <v>A05</v>
          </cell>
          <cell r="D4171" t="str">
            <v>ABBOTT DIAGNOSTICS</v>
          </cell>
        </row>
        <row r="4172">
          <cell r="A4172" t="str">
            <v>A05RB6C18.25</v>
          </cell>
          <cell r="B4172">
            <v>0</v>
          </cell>
          <cell r="C4172" t="str">
            <v>A05</v>
          </cell>
          <cell r="D4172" t="str">
            <v>ABBOTT DIAGNOSTICS</v>
          </cell>
        </row>
        <row r="4173">
          <cell r="A4173" t="str">
            <v>A05RB6C19.25</v>
          </cell>
          <cell r="B4173">
            <v>0</v>
          </cell>
          <cell r="C4173" t="str">
            <v>A05</v>
          </cell>
          <cell r="D4173" t="str">
            <v>ABBOTT DIAGNOSTICS</v>
          </cell>
        </row>
        <row r="4174">
          <cell r="A4174" t="str">
            <v>A05RB6C20.25</v>
          </cell>
          <cell r="B4174">
            <v>0</v>
          </cell>
          <cell r="C4174" t="str">
            <v>A05</v>
          </cell>
          <cell r="D4174" t="str">
            <v>ABBOTT DIAGNOSTICS</v>
          </cell>
        </row>
        <row r="4175">
          <cell r="A4175" t="str">
            <v>A05RB6C20.35</v>
          </cell>
          <cell r="B4175">
            <v>0</v>
          </cell>
          <cell r="C4175" t="str">
            <v>A05</v>
          </cell>
          <cell r="D4175" t="str">
            <v>ABBOTT DIAGNOSTICS</v>
          </cell>
        </row>
        <row r="4176">
          <cell r="A4176" t="str">
            <v>A05RB6C25.22</v>
          </cell>
          <cell r="B4176">
            <v>0</v>
          </cell>
          <cell r="C4176" t="str">
            <v>A05</v>
          </cell>
          <cell r="D4176" t="str">
            <v>ABBOTT DIAGNOSTICS</v>
          </cell>
        </row>
        <row r="4177">
          <cell r="A4177" t="str">
            <v>A05RB6C25.27</v>
          </cell>
          <cell r="B4177">
            <v>0</v>
          </cell>
          <cell r="C4177" t="str">
            <v>A05</v>
          </cell>
          <cell r="D4177" t="str">
            <v>ABBOTT DIAGNOSTICS</v>
          </cell>
        </row>
        <row r="4178">
          <cell r="A4178" t="str">
            <v>A05RB6C29.20</v>
          </cell>
          <cell r="B4178">
            <v>0</v>
          </cell>
          <cell r="C4178" t="str">
            <v>A05</v>
          </cell>
          <cell r="D4178" t="str">
            <v>ABBOTT DIAGNOSTICS</v>
          </cell>
        </row>
        <row r="4179">
          <cell r="A4179" t="str">
            <v>A05RB6C29.25</v>
          </cell>
          <cell r="B4179">
            <v>0</v>
          </cell>
          <cell r="C4179" t="str">
            <v>A05</v>
          </cell>
          <cell r="D4179" t="str">
            <v>ABBOTT DIAGNOSTICS</v>
          </cell>
        </row>
        <row r="4180">
          <cell r="A4180" t="str">
            <v>A05RB6C30.20</v>
          </cell>
          <cell r="B4180">
            <v>0</v>
          </cell>
          <cell r="C4180" t="str">
            <v>A05</v>
          </cell>
          <cell r="D4180" t="str">
            <v>ABBOTT DIAGNOSTICS</v>
          </cell>
        </row>
        <row r="4181">
          <cell r="A4181" t="str">
            <v>A05RB6C30.25</v>
          </cell>
          <cell r="B4181">
            <v>0</v>
          </cell>
          <cell r="C4181" t="str">
            <v>A05</v>
          </cell>
          <cell r="D4181" t="str">
            <v>ABBOTT DIAGNOSTICS</v>
          </cell>
        </row>
        <row r="4182">
          <cell r="A4182" t="str">
            <v>A05RB6C32.20</v>
          </cell>
          <cell r="B4182">
            <v>0</v>
          </cell>
          <cell r="C4182" t="str">
            <v>A05</v>
          </cell>
          <cell r="D4182" t="str">
            <v>ABBOTT DIAGNOSTICS</v>
          </cell>
        </row>
        <row r="4183">
          <cell r="A4183" t="str">
            <v>A05RB6C32.25</v>
          </cell>
          <cell r="B4183">
            <v>0</v>
          </cell>
          <cell r="C4183" t="str">
            <v>A05</v>
          </cell>
          <cell r="D4183" t="str">
            <v>ABBOTT DIAGNOSTICS</v>
          </cell>
        </row>
        <row r="4184">
          <cell r="A4184" t="str">
            <v>A05RB6C33.20</v>
          </cell>
          <cell r="B4184">
            <v>0</v>
          </cell>
          <cell r="C4184" t="str">
            <v>A05</v>
          </cell>
          <cell r="D4184" t="str">
            <v>ABBOTT DIAGNOSTICS</v>
          </cell>
        </row>
        <row r="4185">
          <cell r="A4185" t="str">
            <v>A05RB6C33.25</v>
          </cell>
          <cell r="B4185">
            <v>0</v>
          </cell>
          <cell r="C4185" t="str">
            <v>A05</v>
          </cell>
          <cell r="D4185" t="str">
            <v>ABBOTT DIAGNOSTICS</v>
          </cell>
        </row>
        <row r="4186">
          <cell r="A4186" t="str">
            <v>A05RB6C34.20</v>
          </cell>
          <cell r="B4186">
            <v>0</v>
          </cell>
          <cell r="C4186" t="str">
            <v>A05</v>
          </cell>
          <cell r="D4186" t="str">
            <v>ABBOTT DIAGNOSTICS</v>
          </cell>
        </row>
        <row r="4187">
          <cell r="A4187" t="str">
            <v>A05RB6C34.25</v>
          </cell>
          <cell r="B4187">
            <v>0</v>
          </cell>
          <cell r="C4187" t="str">
            <v>A05</v>
          </cell>
          <cell r="D4187" t="str">
            <v>ABBOTT DIAGNOSTICS</v>
          </cell>
        </row>
        <row r="4188">
          <cell r="A4188" t="str">
            <v>A05RB6C36.22</v>
          </cell>
          <cell r="B4188">
            <v>0</v>
          </cell>
          <cell r="C4188" t="str">
            <v>A05</v>
          </cell>
          <cell r="D4188" t="str">
            <v>ABBOTT DIAGNOSTICS</v>
          </cell>
        </row>
        <row r="4189">
          <cell r="A4189" t="str">
            <v>A05RB6C36.32</v>
          </cell>
          <cell r="B4189">
            <v>0</v>
          </cell>
          <cell r="C4189" t="str">
            <v>A05</v>
          </cell>
          <cell r="D4189" t="str">
            <v>ABBOTT DIAGNOSTICS</v>
          </cell>
        </row>
        <row r="4190">
          <cell r="A4190" t="str">
            <v>A05RB6C36.39</v>
          </cell>
          <cell r="B4190">
            <v>0</v>
          </cell>
          <cell r="C4190" t="str">
            <v>A05</v>
          </cell>
          <cell r="D4190" t="str">
            <v>ABBOTT DIAGNOSTICS</v>
          </cell>
        </row>
        <row r="4191">
          <cell r="A4191" t="str">
            <v>A05RB6C37.20</v>
          </cell>
          <cell r="B4191">
            <v>0</v>
          </cell>
          <cell r="C4191" t="str">
            <v>A05</v>
          </cell>
          <cell r="D4191" t="str">
            <v>ABBOTT DIAGNOSTICS</v>
          </cell>
        </row>
        <row r="4192">
          <cell r="A4192" t="str">
            <v>A05RB6C37.20UL</v>
          </cell>
          <cell r="B4192">
            <v>0</v>
          </cell>
          <cell r="C4192" t="str">
            <v>A05</v>
          </cell>
          <cell r="D4192" t="str">
            <v>ABBOTT DIAGNOSTICS</v>
          </cell>
        </row>
        <row r="4193">
          <cell r="A4193" t="str">
            <v>A05RB6C37.25</v>
          </cell>
          <cell r="B4193">
            <v>0</v>
          </cell>
          <cell r="C4193" t="str">
            <v>A05</v>
          </cell>
          <cell r="D4193" t="str">
            <v>ABBOTT DIAGNOSTICS</v>
          </cell>
        </row>
        <row r="4194">
          <cell r="A4194" t="str">
            <v>A05RB6C37.30</v>
          </cell>
          <cell r="B4194">
            <v>0</v>
          </cell>
          <cell r="C4194" t="str">
            <v>A05</v>
          </cell>
          <cell r="D4194" t="str">
            <v>ABBOTT DIAGNOSTICS</v>
          </cell>
        </row>
        <row r="4195">
          <cell r="A4195" t="str">
            <v>A05RB6C69.20</v>
          </cell>
          <cell r="B4195">
            <v>0</v>
          </cell>
          <cell r="C4195" t="str">
            <v>A05</v>
          </cell>
          <cell r="D4195" t="str">
            <v>ABBOTT DIAGNOSTICS</v>
          </cell>
        </row>
        <row r="4196">
          <cell r="A4196" t="str">
            <v>A05RB6C70.20</v>
          </cell>
          <cell r="B4196">
            <v>0</v>
          </cell>
          <cell r="C4196" t="str">
            <v>A05</v>
          </cell>
          <cell r="D4196" t="str">
            <v>ABBOTT DIAGNOSTICS</v>
          </cell>
        </row>
        <row r="4197">
          <cell r="A4197" t="str">
            <v>A05RB6L37.25</v>
          </cell>
          <cell r="B4197">
            <v>0</v>
          </cell>
          <cell r="C4197" t="str">
            <v>A05</v>
          </cell>
          <cell r="D4197" t="str">
            <v>ABBOTT DIAGNOSTICS</v>
          </cell>
        </row>
        <row r="4198">
          <cell r="A4198" t="str">
            <v>A05RB6L47.25</v>
          </cell>
          <cell r="B4198">
            <v>0</v>
          </cell>
          <cell r="C4198" t="str">
            <v>A05</v>
          </cell>
          <cell r="D4198" t="str">
            <v>ABBOTT DIAGNOSTICS</v>
          </cell>
        </row>
        <row r="4199">
          <cell r="A4199" t="str">
            <v>A05RB6L61.25</v>
          </cell>
          <cell r="B4199">
            <v>0</v>
          </cell>
          <cell r="C4199" t="str">
            <v>A05</v>
          </cell>
          <cell r="D4199" t="str">
            <v>ABBOTT DIAGNOSTICS</v>
          </cell>
        </row>
        <row r="4200">
          <cell r="A4200" t="str">
            <v>A05RB6L61.30</v>
          </cell>
          <cell r="B4200">
            <v>0</v>
          </cell>
          <cell r="C4200" t="str">
            <v>A05</v>
          </cell>
          <cell r="D4200" t="str">
            <v>ABBOTT DIAGNOSTICS</v>
          </cell>
        </row>
        <row r="4201">
          <cell r="A4201" t="str">
            <v>A05RB6L61.35</v>
          </cell>
          <cell r="B4201">
            <v>0</v>
          </cell>
          <cell r="C4201" t="str">
            <v>A05</v>
          </cell>
          <cell r="D4201" t="str">
            <v>ABBOTT DIAGNOSTICS</v>
          </cell>
        </row>
        <row r="4202">
          <cell r="A4202" t="str">
            <v>A05RB7A39.22</v>
          </cell>
          <cell r="B4202">
            <v>0</v>
          </cell>
          <cell r="C4202" t="str">
            <v>A05</v>
          </cell>
          <cell r="D4202" t="str">
            <v>ABBOTT DIAGNOSTICS</v>
          </cell>
        </row>
        <row r="4203">
          <cell r="A4203" t="str">
            <v>A05RB7A40.22</v>
          </cell>
          <cell r="B4203">
            <v>0</v>
          </cell>
          <cell r="C4203" t="str">
            <v>A05</v>
          </cell>
          <cell r="D4203" t="str">
            <v>ABBOTT DIAGNOSTICS</v>
          </cell>
        </row>
        <row r="4204">
          <cell r="A4204" t="str">
            <v>A05RB7A40.60</v>
          </cell>
          <cell r="B4204">
            <v>0</v>
          </cell>
          <cell r="C4204" t="str">
            <v>A05</v>
          </cell>
          <cell r="D4204" t="str">
            <v>ABBOTT DIAGNOSTICS</v>
          </cell>
        </row>
        <row r="4205">
          <cell r="A4205" t="str">
            <v>A05RB7A41.20</v>
          </cell>
          <cell r="B4205">
            <v>0</v>
          </cell>
          <cell r="C4205" t="str">
            <v>A05</v>
          </cell>
          <cell r="D4205" t="str">
            <v>ABBOTT DIAGNOSTICS</v>
          </cell>
        </row>
        <row r="4206">
          <cell r="A4206" t="str">
            <v>A05RB7A44.20</v>
          </cell>
          <cell r="B4206">
            <v>0</v>
          </cell>
          <cell r="C4206" t="str">
            <v>A05</v>
          </cell>
          <cell r="D4206" t="str">
            <v>ABBOTT DIAGNOSTICS</v>
          </cell>
        </row>
        <row r="4207">
          <cell r="A4207" t="str">
            <v>A05RB7A50.20</v>
          </cell>
          <cell r="B4207">
            <v>0</v>
          </cell>
          <cell r="C4207" t="str">
            <v>A05</v>
          </cell>
          <cell r="D4207" t="str">
            <v>ABBOTT DIAGNOSTICS</v>
          </cell>
        </row>
        <row r="4208">
          <cell r="A4208" t="str">
            <v>A05RB7A50.21</v>
          </cell>
          <cell r="B4208">
            <v>0</v>
          </cell>
          <cell r="C4208" t="str">
            <v>A05</v>
          </cell>
          <cell r="D4208" t="str">
            <v>ABBOTT DIAGNOSTICS</v>
          </cell>
        </row>
        <row r="4209">
          <cell r="A4209" t="str">
            <v>A05RB7A52.21</v>
          </cell>
          <cell r="B4209">
            <v>0</v>
          </cell>
          <cell r="C4209" t="str">
            <v>A05</v>
          </cell>
          <cell r="D4209" t="str">
            <v>ABBOTT DIAGNOSTICS</v>
          </cell>
        </row>
        <row r="4210">
          <cell r="A4210" t="str">
            <v>A05RB7A55.20</v>
          </cell>
          <cell r="B4210">
            <v>0</v>
          </cell>
          <cell r="C4210" t="str">
            <v>A05</v>
          </cell>
          <cell r="D4210" t="str">
            <v>ABBOTT DIAGNOSTICS</v>
          </cell>
        </row>
        <row r="4211">
          <cell r="A4211" t="str">
            <v>A05RB7A60.22</v>
          </cell>
          <cell r="B4211">
            <v>0</v>
          </cell>
          <cell r="C4211" t="str">
            <v>A05</v>
          </cell>
          <cell r="D4211" t="str">
            <v>ABBOTT DIAGNOSTICS</v>
          </cell>
        </row>
        <row r="4212">
          <cell r="A4212" t="str">
            <v>A05RB7A61.22</v>
          </cell>
          <cell r="B4212">
            <v>0</v>
          </cell>
          <cell r="C4212" t="str">
            <v>A05</v>
          </cell>
          <cell r="D4212" t="str">
            <v>ABBOTT DIAGNOSTICS</v>
          </cell>
        </row>
        <row r="4213">
          <cell r="A4213" t="str">
            <v>A05RB7A62.22</v>
          </cell>
          <cell r="B4213">
            <v>0</v>
          </cell>
          <cell r="C4213" t="str">
            <v>A05</v>
          </cell>
          <cell r="D4213" t="str">
            <v>ABBOTT DIAGNOSTICS</v>
          </cell>
        </row>
        <row r="4214">
          <cell r="A4214" t="str">
            <v>A05RB7A63.20</v>
          </cell>
          <cell r="B4214">
            <v>0</v>
          </cell>
          <cell r="C4214" t="str">
            <v>A05</v>
          </cell>
          <cell r="D4214" t="str">
            <v>ABBOTT DIAGNOSTICS</v>
          </cell>
        </row>
        <row r="4215">
          <cell r="A4215" t="str">
            <v>A05RB7A65.20</v>
          </cell>
          <cell r="B4215">
            <v>0</v>
          </cell>
          <cell r="C4215" t="str">
            <v>A05</v>
          </cell>
          <cell r="D4215" t="str">
            <v>ABBOTT DIAGNOSTICS</v>
          </cell>
        </row>
        <row r="4216">
          <cell r="A4216" t="str">
            <v>A05RB7A67.20</v>
          </cell>
          <cell r="B4216">
            <v>0</v>
          </cell>
          <cell r="C4216" t="str">
            <v>A05</v>
          </cell>
          <cell r="D4216" t="str">
            <v>ABBOTT DIAGNOSTICS</v>
          </cell>
        </row>
        <row r="4217">
          <cell r="A4217" t="str">
            <v>A05RB7A69.20</v>
          </cell>
          <cell r="B4217">
            <v>0</v>
          </cell>
          <cell r="C4217" t="str">
            <v>A05</v>
          </cell>
          <cell r="D4217" t="str">
            <v>ABBOTT DIAGNOSTICS</v>
          </cell>
        </row>
        <row r="4218">
          <cell r="A4218" t="str">
            <v>A05RB7A70.20</v>
          </cell>
          <cell r="B4218">
            <v>0</v>
          </cell>
          <cell r="C4218" t="str">
            <v>A05</v>
          </cell>
          <cell r="D4218" t="str">
            <v>ABBOTT DIAGNOSTICS</v>
          </cell>
        </row>
        <row r="4219">
          <cell r="A4219" t="str">
            <v>A05RB7A71.20</v>
          </cell>
          <cell r="B4219">
            <v>0</v>
          </cell>
          <cell r="C4219" t="str">
            <v>A05</v>
          </cell>
          <cell r="D4219" t="str">
            <v>ABBOTT DIAGNOSTICS</v>
          </cell>
        </row>
        <row r="4220">
          <cell r="A4220" t="str">
            <v>A05RB7A73.20</v>
          </cell>
          <cell r="B4220">
            <v>0</v>
          </cell>
          <cell r="C4220" t="str">
            <v>A05</v>
          </cell>
          <cell r="D4220" t="str">
            <v>ABBOTT DIAGNOSTICS</v>
          </cell>
        </row>
        <row r="4221">
          <cell r="A4221" t="str">
            <v>A05RB7A74.20</v>
          </cell>
          <cell r="B4221">
            <v>0</v>
          </cell>
          <cell r="C4221" t="str">
            <v>A05</v>
          </cell>
          <cell r="D4221" t="str">
            <v>ABBOTT DIAGNOSTICS</v>
          </cell>
        </row>
        <row r="4222">
          <cell r="A4222" t="str">
            <v>A05RB7C17.20</v>
          </cell>
          <cell r="B4222">
            <v>0</v>
          </cell>
          <cell r="C4222" t="str">
            <v>A05</v>
          </cell>
          <cell r="D4222" t="str">
            <v>ABBOTT DIAGNOSTICS</v>
          </cell>
        </row>
        <row r="4223">
          <cell r="A4223" t="str">
            <v>A05RB7C17.25</v>
          </cell>
          <cell r="B4223">
            <v>0</v>
          </cell>
          <cell r="C4223" t="str">
            <v>A05</v>
          </cell>
          <cell r="D4223" t="str">
            <v>ABBOTT DIAGNOSTICS</v>
          </cell>
        </row>
        <row r="4224">
          <cell r="A4224" t="str">
            <v>A05RB7C17.30</v>
          </cell>
          <cell r="B4224">
            <v>0</v>
          </cell>
          <cell r="C4224" t="str">
            <v>A05</v>
          </cell>
          <cell r="D4224" t="str">
            <v>ABBOTT DIAGNOSTICS</v>
          </cell>
        </row>
        <row r="4225">
          <cell r="A4225" t="str">
            <v>A05RB7C18.20</v>
          </cell>
          <cell r="B4225">
            <v>0</v>
          </cell>
          <cell r="C4225" t="str">
            <v>A05</v>
          </cell>
          <cell r="D4225" t="str">
            <v>ABBOTT DIAGNOSTICS</v>
          </cell>
        </row>
        <row r="4226">
          <cell r="A4226" t="str">
            <v>A05RB7C18.25</v>
          </cell>
          <cell r="B4226">
            <v>0</v>
          </cell>
          <cell r="C4226" t="str">
            <v>A05</v>
          </cell>
          <cell r="D4226" t="str">
            <v>ABBOTT DIAGNOSTICS</v>
          </cell>
        </row>
        <row r="4227">
          <cell r="A4227" t="str">
            <v>A05RB7C18.30</v>
          </cell>
          <cell r="B4227">
            <v>0</v>
          </cell>
          <cell r="C4227" t="str">
            <v>A05</v>
          </cell>
          <cell r="D4227" t="str">
            <v>ABBOTT DIAGNOSTICS</v>
          </cell>
        </row>
        <row r="4228">
          <cell r="A4228" t="str">
            <v>A05RB7D27.20</v>
          </cell>
          <cell r="B4228">
            <v>0</v>
          </cell>
          <cell r="C4228" t="str">
            <v>A05</v>
          </cell>
          <cell r="D4228" t="str">
            <v>ABBOTT DIAGNOSTICS</v>
          </cell>
        </row>
        <row r="4229">
          <cell r="A4229" t="str">
            <v>A05RB7D52.20</v>
          </cell>
          <cell r="B4229">
            <v>0</v>
          </cell>
          <cell r="C4229" t="str">
            <v>A05</v>
          </cell>
          <cell r="D4229" t="str">
            <v>ABBOTT DIAGNOSTICS</v>
          </cell>
        </row>
        <row r="4230">
          <cell r="A4230" t="str">
            <v>A05RB7D75.21</v>
          </cell>
          <cell r="B4230">
            <v>0</v>
          </cell>
          <cell r="C4230" t="str">
            <v>A05</v>
          </cell>
          <cell r="D4230" t="str">
            <v>ABBOTT DIAGNOSTICS</v>
          </cell>
        </row>
        <row r="4231">
          <cell r="A4231" t="str">
            <v>A05RB7K45.20</v>
          </cell>
          <cell r="B4231">
            <v>0</v>
          </cell>
          <cell r="C4231" t="str">
            <v>A05</v>
          </cell>
          <cell r="D4231" t="str">
            <v>ABBOTT DIAGNOSTICS</v>
          </cell>
        </row>
        <row r="4232">
          <cell r="A4232" t="str">
            <v>A05RB7K46.20</v>
          </cell>
          <cell r="B4232">
            <v>0</v>
          </cell>
          <cell r="C4232" t="str">
            <v>A05</v>
          </cell>
          <cell r="D4232" t="str">
            <v>ABBOTT DIAGNOSTICS</v>
          </cell>
        </row>
        <row r="4233">
          <cell r="A4233" t="str">
            <v>A05RB7K47.20</v>
          </cell>
          <cell r="B4233">
            <v>0</v>
          </cell>
          <cell r="C4233" t="str">
            <v>A05</v>
          </cell>
          <cell r="D4233" t="str">
            <v>ABBOTT DIAGNOSTICS</v>
          </cell>
        </row>
        <row r="4234">
          <cell r="A4234" t="str">
            <v>A05RB7K48.20</v>
          </cell>
          <cell r="B4234">
            <v>0</v>
          </cell>
          <cell r="C4234" t="str">
            <v>A05</v>
          </cell>
          <cell r="D4234" t="str">
            <v>ABBOTT DIAGNOSTICS</v>
          </cell>
        </row>
        <row r="4235">
          <cell r="A4235" t="str">
            <v>A05RB7K49.22</v>
          </cell>
          <cell r="B4235">
            <v>0</v>
          </cell>
          <cell r="C4235" t="str">
            <v>A05</v>
          </cell>
          <cell r="D4235" t="str">
            <v>ABBOTT DIAGNOSTICS</v>
          </cell>
        </row>
        <row r="4236">
          <cell r="A4236" t="str">
            <v>A05RB7K50.20</v>
          </cell>
          <cell r="B4236">
            <v>0</v>
          </cell>
          <cell r="C4236" t="str">
            <v>A05</v>
          </cell>
          <cell r="D4236" t="str">
            <v>ABBOTT DIAGNOSTICS</v>
          </cell>
        </row>
        <row r="4237">
          <cell r="A4237" t="str">
            <v>A05RB7K51.20</v>
          </cell>
          <cell r="B4237">
            <v>0</v>
          </cell>
          <cell r="C4237" t="str">
            <v>A05</v>
          </cell>
          <cell r="D4237" t="str">
            <v>ABBOTT DIAGNOSTICS</v>
          </cell>
        </row>
        <row r="4238">
          <cell r="A4238" t="str">
            <v>A05RB7K52.21</v>
          </cell>
          <cell r="B4238">
            <v>0</v>
          </cell>
          <cell r="C4238" t="str">
            <v>A05</v>
          </cell>
          <cell r="D4238" t="str">
            <v>ABBOTT DIAGNOSTICS</v>
          </cell>
        </row>
        <row r="4239">
          <cell r="A4239" t="str">
            <v>A05RB7K53.20</v>
          </cell>
          <cell r="B4239">
            <v>0</v>
          </cell>
          <cell r="C4239" t="str">
            <v>A05</v>
          </cell>
          <cell r="D4239" t="str">
            <v>ABBOTT DIAGNOSTICS</v>
          </cell>
        </row>
        <row r="4240">
          <cell r="A4240" t="str">
            <v>A05RB7K54.20</v>
          </cell>
          <cell r="B4240">
            <v>0</v>
          </cell>
          <cell r="C4240" t="str">
            <v>A05</v>
          </cell>
          <cell r="D4240" t="str">
            <v>ABBOTT DIAGNOSTICS</v>
          </cell>
        </row>
        <row r="4241">
          <cell r="A4241" t="str">
            <v>A05RB7K55.20</v>
          </cell>
          <cell r="B4241">
            <v>0</v>
          </cell>
          <cell r="C4241" t="str">
            <v>A05</v>
          </cell>
          <cell r="D4241" t="str">
            <v>ABBOTT DIAGNOSTICS</v>
          </cell>
        </row>
        <row r="4242">
          <cell r="A4242" t="str">
            <v>A05RB7K56.20</v>
          </cell>
          <cell r="B4242">
            <v>0</v>
          </cell>
          <cell r="C4242" t="str">
            <v>A05</v>
          </cell>
          <cell r="D4242" t="str">
            <v>ABBOTT DIAGNOSTICS</v>
          </cell>
        </row>
        <row r="4243">
          <cell r="A4243" t="str">
            <v>A05RB7K58.21</v>
          </cell>
          <cell r="B4243">
            <v>0</v>
          </cell>
          <cell r="C4243" t="str">
            <v>A05</v>
          </cell>
          <cell r="D4243" t="str">
            <v>ABBOTT DIAGNOSTICS</v>
          </cell>
        </row>
        <row r="4244">
          <cell r="A4244" t="str">
            <v>A05RB7K59.20</v>
          </cell>
          <cell r="B4244">
            <v>0</v>
          </cell>
          <cell r="C4244" t="str">
            <v>A05</v>
          </cell>
          <cell r="D4244" t="str">
            <v>ABBOTT DIAGNOSTICS</v>
          </cell>
        </row>
        <row r="4245">
          <cell r="A4245" t="str">
            <v>A05RB7K59.25</v>
          </cell>
          <cell r="B4245">
            <v>0</v>
          </cell>
          <cell r="C4245" t="str">
            <v>A05</v>
          </cell>
          <cell r="D4245" t="str">
            <v>ABBOTT DIAGNOSTICS</v>
          </cell>
        </row>
        <row r="4246">
          <cell r="A4246" t="str">
            <v>A05RB7K59.30</v>
          </cell>
          <cell r="B4246">
            <v>0</v>
          </cell>
          <cell r="C4246" t="str">
            <v>A05</v>
          </cell>
          <cell r="D4246" t="str">
            <v>ABBOTT DIAGNOSTICS</v>
          </cell>
        </row>
        <row r="4247">
          <cell r="A4247" t="str">
            <v>A05RB7K62.20</v>
          </cell>
          <cell r="B4247">
            <v>0</v>
          </cell>
          <cell r="C4247" t="str">
            <v>A05</v>
          </cell>
          <cell r="D4247" t="str">
            <v>ABBOTT DIAGNOSTICS</v>
          </cell>
        </row>
        <row r="4248">
          <cell r="A4248" t="str">
            <v>A05RB7K62.25</v>
          </cell>
          <cell r="B4248">
            <v>0</v>
          </cell>
          <cell r="C4248" t="str">
            <v>A05</v>
          </cell>
          <cell r="D4248" t="str">
            <v>ABBOTT DIAGNOSTICS</v>
          </cell>
        </row>
        <row r="4249">
          <cell r="A4249" t="str">
            <v>A05RB7K62.30</v>
          </cell>
          <cell r="B4249">
            <v>0</v>
          </cell>
          <cell r="C4249" t="str">
            <v>A05</v>
          </cell>
          <cell r="D4249" t="str">
            <v>ABBOTT DIAGNOSTICS</v>
          </cell>
        </row>
        <row r="4250">
          <cell r="A4250" t="str">
            <v>A05RB7K63.20</v>
          </cell>
          <cell r="B4250">
            <v>0</v>
          </cell>
          <cell r="C4250" t="str">
            <v>A05</v>
          </cell>
          <cell r="D4250" t="str">
            <v>ABBOTT DIAGNOSTICS</v>
          </cell>
        </row>
        <row r="4251">
          <cell r="A4251" t="str">
            <v>A05RB7K63.25</v>
          </cell>
          <cell r="B4251">
            <v>0</v>
          </cell>
          <cell r="C4251" t="str">
            <v>A05</v>
          </cell>
          <cell r="D4251" t="str">
            <v>ABBOTT DIAGNOSTICS</v>
          </cell>
        </row>
        <row r="4252">
          <cell r="A4252" t="str">
            <v>A05RB7K63.25UL</v>
          </cell>
          <cell r="B4252">
            <v>0</v>
          </cell>
          <cell r="C4252" t="str">
            <v>A05</v>
          </cell>
          <cell r="D4252" t="str">
            <v>ABBOTT DIAGNOSTICS</v>
          </cell>
        </row>
        <row r="4253">
          <cell r="A4253" t="str">
            <v>A05RB7K63.30</v>
          </cell>
          <cell r="B4253">
            <v>0</v>
          </cell>
          <cell r="C4253" t="str">
            <v>A05</v>
          </cell>
          <cell r="D4253" t="str">
            <v>ABBOTT DIAGNOSTICS</v>
          </cell>
        </row>
        <row r="4254">
          <cell r="A4254" t="str">
            <v>A05RB7K64.20</v>
          </cell>
          <cell r="B4254">
            <v>0</v>
          </cell>
          <cell r="C4254" t="str">
            <v>A05</v>
          </cell>
          <cell r="D4254" t="str">
            <v>ABBOTT DIAGNOSTICS</v>
          </cell>
        </row>
        <row r="4255">
          <cell r="A4255" t="str">
            <v>A05RB7K64.25</v>
          </cell>
          <cell r="B4255">
            <v>0</v>
          </cell>
          <cell r="C4255" t="str">
            <v>A05</v>
          </cell>
          <cell r="D4255" t="str">
            <v>ABBOTT DIAGNOSTICS</v>
          </cell>
        </row>
        <row r="4256">
          <cell r="A4256" t="str">
            <v>A05RB7K64.30</v>
          </cell>
          <cell r="B4256">
            <v>0</v>
          </cell>
          <cell r="C4256" t="str">
            <v>A05</v>
          </cell>
          <cell r="D4256" t="str">
            <v>ABBOTT DIAGNOSTICS</v>
          </cell>
        </row>
        <row r="4257">
          <cell r="A4257" t="str">
            <v>A05RB7K65.20</v>
          </cell>
          <cell r="B4257">
            <v>0</v>
          </cell>
          <cell r="C4257" t="str">
            <v>A05</v>
          </cell>
          <cell r="D4257" t="str">
            <v>ABBOTT DIAGNOSTICS</v>
          </cell>
        </row>
        <row r="4258">
          <cell r="A4258" t="str">
            <v>A05RB7K65.25</v>
          </cell>
          <cell r="B4258">
            <v>0</v>
          </cell>
          <cell r="C4258" t="str">
            <v>A05</v>
          </cell>
          <cell r="D4258" t="str">
            <v>ABBOTT DIAGNOSTICS</v>
          </cell>
        </row>
        <row r="4259">
          <cell r="A4259" t="str">
            <v>A05RB7K65.30</v>
          </cell>
          <cell r="B4259">
            <v>0</v>
          </cell>
          <cell r="C4259" t="str">
            <v>A05</v>
          </cell>
          <cell r="D4259" t="str">
            <v>ABBOTT DIAGNOSTICS</v>
          </cell>
        </row>
        <row r="4260">
          <cell r="A4260" t="str">
            <v>A05RB7K66.20</v>
          </cell>
          <cell r="B4260">
            <v>0</v>
          </cell>
          <cell r="C4260" t="str">
            <v>A05</v>
          </cell>
          <cell r="D4260" t="str">
            <v>ABBOTT DIAGNOSTICS</v>
          </cell>
        </row>
        <row r="4261">
          <cell r="A4261" t="str">
            <v>A05RB7K66.25</v>
          </cell>
          <cell r="B4261">
            <v>0</v>
          </cell>
          <cell r="C4261" t="str">
            <v>A05</v>
          </cell>
          <cell r="D4261" t="str">
            <v>ABBOTT DIAGNOSTICS</v>
          </cell>
        </row>
        <row r="4262">
          <cell r="A4262" t="str">
            <v>A05RB7K66.30</v>
          </cell>
          <cell r="B4262">
            <v>0</v>
          </cell>
          <cell r="C4262" t="str">
            <v>A05</v>
          </cell>
          <cell r="D4262" t="str">
            <v>ABBOTT DIAGNOSTICS</v>
          </cell>
        </row>
        <row r="4263">
          <cell r="A4263" t="str">
            <v>A05RB7K67.22</v>
          </cell>
          <cell r="B4263">
            <v>0</v>
          </cell>
          <cell r="C4263" t="str">
            <v>A05</v>
          </cell>
          <cell r="D4263" t="str">
            <v>ABBOTT DIAGNOSTICS</v>
          </cell>
        </row>
        <row r="4264">
          <cell r="A4264" t="str">
            <v>A05RB7K67.27</v>
          </cell>
          <cell r="B4264">
            <v>0</v>
          </cell>
          <cell r="C4264" t="str">
            <v>A05</v>
          </cell>
          <cell r="D4264" t="str">
            <v>ABBOTT DIAGNOSTICS</v>
          </cell>
        </row>
        <row r="4265">
          <cell r="A4265" t="str">
            <v>A05RB7K67.32</v>
          </cell>
          <cell r="B4265">
            <v>0</v>
          </cell>
          <cell r="C4265" t="str">
            <v>A05</v>
          </cell>
          <cell r="D4265" t="str">
            <v>ABBOTT DIAGNOSTICS</v>
          </cell>
        </row>
        <row r="4266">
          <cell r="A4266" t="str">
            <v>A05RB7K68.20</v>
          </cell>
          <cell r="B4266">
            <v>0</v>
          </cell>
          <cell r="C4266" t="str">
            <v>A05</v>
          </cell>
          <cell r="D4266" t="str">
            <v>ABBOTT DIAGNOSTICS</v>
          </cell>
        </row>
        <row r="4267">
          <cell r="A4267" t="str">
            <v>A05RB7K68.22</v>
          </cell>
          <cell r="B4267">
            <v>0</v>
          </cell>
          <cell r="C4267" t="str">
            <v>A05</v>
          </cell>
          <cell r="D4267" t="str">
            <v>ABBOTT DIAGNOSTICS</v>
          </cell>
        </row>
        <row r="4268">
          <cell r="A4268" t="str">
            <v>A05RB7K68.25</v>
          </cell>
          <cell r="B4268">
            <v>0</v>
          </cell>
          <cell r="C4268" t="str">
            <v>A05</v>
          </cell>
          <cell r="D4268" t="str">
            <v>ABBOTT DIAGNOSTICS</v>
          </cell>
        </row>
        <row r="4269">
          <cell r="A4269" t="str">
            <v>A05RB7K68.27</v>
          </cell>
          <cell r="B4269">
            <v>0</v>
          </cell>
          <cell r="C4269" t="str">
            <v>A05</v>
          </cell>
          <cell r="D4269" t="str">
            <v>ABBOTT DIAGNOSTICS</v>
          </cell>
        </row>
        <row r="4270">
          <cell r="A4270" t="str">
            <v>A05RB7K68.30</v>
          </cell>
          <cell r="B4270">
            <v>0</v>
          </cell>
          <cell r="C4270" t="str">
            <v>A05</v>
          </cell>
          <cell r="D4270" t="str">
            <v>ABBOTT DIAGNOSTICS</v>
          </cell>
        </row>
        <row r="4271">
          <cell r="A4271" t="str">
            <v>A05RB7K70.20</v>
          </cell>
          <cell r="B4271">
            <v>0</v>
          </cell>
          <cell r="C4271" t="str">
            <v>A05</v>
          </cell>
          <cell r="D4271" t="str">
            <v>ABBOTT DIAGNOSTICS</v>
          </cell>
        </row>
        <row r="4272">
          <cell r="A4272" t="str">
            <v>A05RB7K70.25</v>
          </cell>
          <cell r="B4272">
            <v>0</v>
          </cell>
          <cell r="C4272" t="str">
            <v>A05</v>
          </cell>
          <cell r="D4272" t="str">
            <v>ABBOTT DIAGNOSTICS</v>
          </cell>
        </row>
        <row r="4273">
          <cell r="A4273" t="str">
            <v>A05RB7K70.30</v>
          </cell>
          <cell r="B4273">
            <v>0</v>
          </cell>
          <cell r="C4273" t="str">
            <v>A05</v>
          </cell>
          <cell r="D4273" t="str">
            <v>ABBOTT DIAGNOSTICS</v>
          </cell>
        </row>
        <row r="4274">
          <cell r="A4274" t="str">
            <v>A05RB7K71.20</v>
          </cell>
          <cell r="B4274">
            <v>0</v>
          </cell>
          <cell r="C4274" t="str">
            <v>A05</v>
          </cell>
          <cell r="D4274" t="str">
            <v>ABBOTT DIAGNOSTICS</v>
          </cell>
        </row>
        <row r="4275">
          <cell r="A4275" t="str">
            <v>A05RB7K71.25</v>
          </cell>
          <cell r="B4275">
            <v>0</v>
          </cell>
          <cell r="C4275" t="str">
            <v>A05</v>
          </cell>
          <cell r="D4275" t="str">
            <v>ABBOTT DIAGNOSTICS</v>
          </cell>
        </row>
        <row r="4276">
          <cell r="A4276" t="str">
            <v>A05RB7K72.20</v>
          </cell>
          <cell r="B4276">
            <v>0</v>
          </cell>
          <cell r="C4276" t="str">
            <v>A05</v>
          </cell>
          <cell r="D4276" t="str">
            <v>ABBOTT DIAGNOSTICS</v>
          </cell>
        </row>
        <row r="4277">
          <cell r="A4277" t="str">
            <v>A05RB7K72.25</v>
          </cell>
          <cell r="B4277">
            <v>0</v>
          </cell>
          <cell r="C4277" t="str">
            <v>A05</v>
          </cell>
          <cell r="D4277" t="str">
            <v>ABBOTT DIAGNOSTICS</v>
          </cell>
        </row>
        <row r="4278">
          <cell r="A4278" t="str">
            <v>A05RB7K73.20</v>
          </cell>
          <cell r="B4278">
            <v>0</v>
          </cell>
          <cell r="C4278" t="str">
            <v>A05</v>
          </cell>
          <cell r="D4278" t="str">
            <v>ABBOTT DIAGNOSTICS</v>
          </cell>
        </row>
        <row r="4279">
          <cell r="A4279" t="str">
            <v>A05RB7K73.25</v>
          </cell>
          <cell r="B4279">
            <v>0</v>
          </cell>
          <cell r="C4279" t="str">
            <v>A05</v>
          </cell>
          <cell r="D4279" t="str">
            <v>ABBOTT DIAGNOSTICS</v>
          </cell>
        </row>
        <row r="4280">
          <cell r="A4280" t="str">
            <v>A05RB7K75.20</v>
          </cell>
          <cell r="B4280">
            <v>0</v>
          </cell>
          <cell r="C4280" t="str">
            <v>A05</v>
          </cell>
          <cell r="D4280" t="str">
            <v>ABBOTT DIAGNOSTICS</v>
          </cell>
        </row>
        <row r="4281">
          <cell r="A4281" t="str">
            <v>A05RB7K75.25</v>
          </cell>
          <cell r="B4281">
            <v>0</v>
          </cell>
          <cell r="C4281" t="str">
            <v>A05</v>
          </cell>
          <cell r="D4281" t="str">
            <v>ABBOTT DIAGNOSTICS</v>
          </cell>
        </row>
        <row r="4282">
          <cell r="A4282" t="str">
            <v>A05RB7K75.30</v>
          </cell>
          <cell r="B4282">
            <v>0</v>
          </cell>
          <cell r="C4282" t="str">
            <v>A05</v>
          </cell>
          <cell r="D4282" t="str">
            <v>ABBOTT DIAGNOSTICS</v>
          </cell>
        </row>
        <row r="4283">
          <cell r="A4283" t="str">
            <v>A05RB7K76.20</v>
          </cell>
          <cell r="B4283">
            <v>0</v>
          </cell>
          <cell r="C4283" t="str">
            <v>A05</v>
          </cell>
          <cell r="D4283" t="str">
            <v>ABBOTT DIAGNOSTICS</v>
          </cell>
        </row>
        <row r="4284">
          <cell r="A4284" t="str">
            <v>A05RB7K76.25</v>
          </cell>
          <cell r="B4284">
            <v>0</v>
          </cell>
          <cell r="C4284" t="str">
            <v>A05</v>
          </cell>
          <cell r="D4284" t="str">
            <v>ABBOTT DIAGNOSTICS</v>
          </cell>
        </row>
        <row r="4285">
          <cell r="A4285" t="str">
            <v>A05RB7K76.30</v>
          </cell>
          <cell r="B4285">
            <v>0</v>
          </cell>
          <cell r="C4285" t="str">
            <v>A05</v>
          </cell>
          <cell r="D4285" t="str">
            <v>ABBOTT DIAGNOSTICS</v>
          </cell>
        </row>
        <row r="4286">
          <cell r="A4286" t="str">
            <v>A05RB7K77.20</v>
          </cell>
          <cell r="B4286">
            <v>0</v>
          </cell>
          <cell r="C4286" t="str">
            <v>A05</v>
          </cell>
          <cell r="D4286" t="str">
            <v>ABBOTT DIAGNOSTICS</v>
          </cell>
        </row>
        <row r="4287">
          <cell r="A4287" t="str">
            <v>A05RB7K77.25</v>
          </cell>
          <cell r="B4287">
            <v>0</v>
          </cell>
          <cell r="C4287" t="str">
            <v>A05</v>
          </cell>
          <cell r="D4287" t="str">
            <v>ABBOTT DIAGNOSTICS</v>
          </cell>
        </row>
        <row r="4288">
          <cell r="A4288" t="str">
            <v>A05RB7K78.20</v>
          </cell>
          <cell r="B4288">
            <v>0</v>
          </cell>
          <cell r="C4288" t="str">
            <v>A05</v>
          </cell>
          <cell r="D4288" t="str">
            <v>ABBOTT DIAGNOSTICS</v>
          </cell>
        </row>
        <row r="4289">
          <cell r="A4289" t="str">
            <v>A05RB7K78.25</v>
          </cell>
          <cell r="B4289">
            <v>0</v>
          </cell>
          <cell r="C4289" t="str">
            <v>A05</v>
          </cell>
          <cell r="D4289" t="str">
            <v>ABBOTT DIAGNOSTICS</v>
          </cell>
        </row>
        <row r="4290">
          <cell r="A4290" t="str">
            <v>A05RB8A47.04UL</v>
          </cell>
          <cell r="B4290">
            <v>0</v>
          </cell>
          <cell r="C4290" t="str">
            <v>A05</v>
          </cell>
          <cell r="D4290" t="str">
            <v>ABBOTT DIAGNOSTICS</v>
          </cell>
        </row>
        <row r="4291">
          <cell r="A4291" t="str">
            <v>A05RB8D06.25</v>
          </cell>
          <cell r="B4291">
            <v>0</v>
          </cell>
          <cell r="C4291" t="str">
            <v>A05</v>
          </cell>
          <cell r="D4291" t="str">
            <v>ABBOTT DIAGNOSTICS</v>
          </cell>
        </row>
        <row r="4292">
          <cell r="A4292" t="str">
            <v>A05RB8D06.27</v>
          </cell>
          <cell r="B4292">
            <v>0</v>
          </cell>
          <cell r="C4292" t="str">
            <v>A05</v>
          </cell>
          <cell r="D4292" t="str">
            <v>ABBOTT DIAGNOSTICS</v>
          </cell>
        </row>
        <row r="4293">
          <cell r="A4293" t="str">
            <v>A05RB8D06.35</v>
          </cell>
          <cell r="B4293">
            <v>0</v>
          </cell>
          <cell r="C4293" t="str">
            <v>A05</v>
          </cell>
          <cell r="D4293" t="str">
            <v>ABBOTT DIAGNOSTICS</v>
          </cell>
        </row>
        <row r="4294">
          <cell r="A4294" t="str">
            <v>A05RB8D15.25</v>
          </cell>
          <cell r="B4294">
            <v>0</v>
          </cell>
          <cell r="C4294" t="str">
            <v>A05</v>
          </cell>
          <cell r="D4294" t="str">
            <v>ABBOTT DIAGNOSTICS</v>
          </cell>
        </row>
        <row r="4295">
          <cell r="A4295" t="str">
            <v>A05RB8D15.35</v>
          </cell>
          <cell r="B4295">
            <v>0</v>
          </cell>
          <cell r="C4295" t="str">
            <v>A05</v>
          </cell>
          <cell r="D4295" t="str">
            <v>ABBOTT DIAGNOSTICS</v>
          </cell>
        </row>
        <row r="4296">
          <cell r="A4296" t="str">
            <v>A05RB8D18.25</v>
          </cell>
          <cell r="B4296">
            <v>0</v>
          </cell>
          <cell r="C4296" t="str">
            <v>A05</v>
          </cell>
          <cell r="D4296" t="str">
            <v>ABBOTT DIAGNOSTICS</v>
          </cell>
        </row>
        <row r="4297">
          <cell r="A4297" t="str">
            <v>A05RB8D18.27</v>
          </cell>
          <cell r="B4297">
            <v>0</v>
          </cell>
          <cell r="C4297" t="str">
            <v>A05</v>
          </cell>
          <cell r="D4297" t="str">
            <v>ABBOTT DIAGNOSTICS</v>
          </cell>
        </row>
        <row r="4298">
          <cell r="A4298" t="str">
            <v>A05RB8G62.20</v>
          </cell>
          <cell r="B4298">
            <v>0</v>
          </cell>
          <cell r="C4298" t="str">
            <v>A05</v>
          </cell>
          <cell r="D4298" t="str">
            <v>ABBOTT DIAGNOSTICS</v>
          </cell>
        </row>
        <row r="4299">
          <cell r="A4299" t="str">
            <v>A05RB8G82.20</v>
          </cell>
          <cell r="B4299">
            <v>0</v>
          </cell>
          <cell r="C4299" t="str">
            <v>A05</v>
          </cell>
          <cell r="D4299" t="str">
            <v>ABBOTT DIAGNOSTICS</v>
          </cell>
        </row>
        <row r="4300">
          <cell r="A4300" t="str">
            <v>A05RB8K18.20</v>
          </cell>
          <cell r="B4300">
            <v>0</v>
          </cell>
          <cell r="C4300" t="str">
            <v>A05</v>
          </cell>
          <cell r="D4300" t="str">
            <v>ABBOTT DIAGNOSTICS</v>
          </cell>
        </row>
        <row r="4301">
          <cell r="A4301" t="str">
            <v>A05RB8K19.20</v>
          </cell>
          <cell r="B4301">
            <v>0</v>
          </cell>
          <cell r="C4301" t="str">
            <v>A05</v>
          </cell>
          <cell r="D4301" t="str">
            <v>ABBOTT DIAGNOSTICS</v>
          </cell>
        </row>
        <row r="4302">
          <cell r="A4302" t="str">
            <v>A05RB8K20.20</v>
          </cell>
          <cell r="B4302">
            <v>0</v>
          </cell>
          <cell r="C4302" t="str">
            <v>A05</v>
          </cell>
          <cell r="D4302" t="str">
            <v>ABBOTT DIAGNOSTICS</v>
          </cell>
        </row>
        <row r="4303">
          <cell r="A4303" t="str">
            <v>A05RB8K25.20</v>
          </cell>
          <cell r="B4303">
            <v>0</v>
          </cell>
          <cell r="C4303" t="str">
            <v>A05</v>
          </cell>
          <cell r="D4303" t="str">
            <v>ABBOTT DIAGNOSTICS</v>
          </cell>
        </row>
        <row r="4304">
          <cell r="A4304" t="str">
            <v>A05RB8K25.25</v>
          </cell>
          <cell r="B4304">
            <v>0</v>
          </cell>
          <cell r="C4304" t="str">
            <v>A05</v>
          </cell>
          <cell r="D4304" t="str">
            <v>ABBOTT DIAGNOSTICS</v>
          </cell>
        </row>
        <row r="4305">
          <cell r="A4305" t="str">
            <v>A05RB8K26.20</v>
          </cell>
          <cell r="B4305">
            <v>0</v>
          </cell>
          <cell r="C4305" t="str">
            <v>A05</v>
          </cell>
          <cell r="D4305" t="str">
            <v>ABBOTT DIAGNOSTICS</v>
          </cell>
        </row>
        <row r="4306">
          <cell r="A4306" t="str">
            <v>A05RB8K26.25</v>
          </cell>
          <cell r="B4306">
            <v>0</v>
          </cell>
          <cell r="C4306" t="str">
            <v>A05</v>
          </cell>
          <cell r="D4306" t="str">
            <v>ABBOTT DIAGNOSTICS</v>
          </cell>
        </row>
        <row r="4307">
          <cell r="A4307" t="str">
            <v>A05RB8K27.20</v>
          </cell>
          <cell r="B4307">
            <v>0</v>
          </cell>
          <cell r="C4307" t="str">
            <v>A05</v>
          </cell>
          <cell r="D4307" t="str">
            <v>ABBOTT DIAGNOSTICS</v>
          </cell>
        </row>
        <row r="4308">
          <cell r="A4308" t="str">
            <v>A05RB8K27.25</v>
          </cell>
          <cell r="B4308">
            <v>0</v>
          </cell>
          <cell r="C4308" t="str">
            <v>A05</v>
          </cell>
          <cell r="D4308" t="str">
            <v>ABBOTT DIAGNOSTICS</v>
          </cell>
        </row>
        <row r="4309">
          <cell r="A4309" t="str">
            <v>A05RB8K28.27</v>
          </cell>
          <cell r="B4309">
            <v>0</v>
          </cell>
          <cell r="C4309" t="str">
            <v>A05</v>
          </cell>
          <cell r="D4309" t="str">
            <v>ABBOTT DIAGNOSTICS</v>
          </cell>
        </row>
        <row r="4310">
          <cell r="A4310" t="str">
            <v>A05RB8K41.25</v>
          </cell>
          <cell r="B4310">
            <v>0</v>
          </cell>
          <cell r="C4310" t="str">
            <v>A05</v>
          </cell>
          <cell r="D4310" t="str">
            <v>ABBOTT DIAGNOSTICS</v>
          </cell>
        </row>
        <row r="4311">
          <cell r="A4311" t="str">
            <v>A05RB8K41.27</v>
          </cell>
          <cell r="B4311">
            <v>0</v>
          </cell>
          <cell r="C4311" t="str">
            <v>A05</v>
          </cell>
          <cell r="D4311" t="str">
            <v>ABBOTT DIAGNOSTICS</v>
          </cell>
        </row>
        <row r="4312">
          <cell r="A4312" t="str">
            <v>A05RB8L11.25</v>
          </cell>
          <cell r="B4312">
            <v>0</v>
          </cell>
          <cell r="C4312" t="str">
            <v>A05</v>
          </cell>
          <cell r="D4312" t="str">
            <v>ABBOTT DIAGNOSTICS</v>
          </cell>
        </row>
        <row r="4313">
          <cell r="A4313" t="str">
            <v>A05RB8L44.25</v>
          </cell>
          <cell r="B4313">
            <v>0</v>
          </cell>
          <cell r="C4313" t="str">
            <v>A05</v>
          </cell>
          <cell r="D4313" t="str">
            <v>ABBOTT DIAGNOSTICS</v>
          </cell>
        </row>
        <row r="4314">
          <cell r="A4314" t="str">
            <v>A05RB8L44.30</v>
          </cell>
          <cell r="B4314">
            <v>0</v>
          </cell>
          <cell r="C4314" t="str">
            <v>A05</v>
          </cell>
          <cell r="D4314" t="str">
            <v>ABBOTT DIAGNOSTICS</v>
          </cell>
        </row>
        <row r="4315">
          <cell r="A4315" t="str">
            <v>A05RB8L44.35</v>
          </cell>
          <cell r="B4315">
            <v>0</v>
          </cell>
          <cell r="C4315" t="str">
            <v>A05</v>
          </cell>
          <cell r="D4315" t="str">
            <v>ABBOTT DIAGNOSTICS</v>
          </cell>
        </row>
        <row r="4316">
          <cell r="A4316" t="str">
            <v>A05RB9K08.20</v>
          </cell>
          <cell r="B4316">
            <v>0</v>
          </cell>
          <cell r="C4316" t="str">
            <v>A05</v>
          </cell>
          <cell r="D4316" t="str">
            <v>ABBOTT DIAGNOSTICS</v>
          </cell>
        </row>
        <row r="4317">
          <cell r="A4317" t="str">
            <v>A05RB9K09.20</v>
          </cell>
          <cell r="B4317">
            <v>0</v>
          </cell>
          <cell r="C4317" t="str">
            <v>A05</v>
          </cell>
          <cell r="D4317" t="str">
            <v>ABBOTT DIAGNOSTICS</v>
          </cell>
        </row>
        <row r="4318">
          <cell r="A4318" t="str">
            <v>A05RC1A71.02</v>
          </cell>
          <cell r="B4318">
            <v>0</v>
          </cell>
          <cell r="C4318" t="str">
            <v>A05</v>
          </cell>
          <cell r="D4318" t="str">
            <v>ABBOTT DIAGNOSTICS</v>
          </cell>
        </row>
        <row r="4319">
          <cell r="A4319" t="str">
            <v>A05RC1A71.02UL</v>
          </cell>
          <cell r="B4319">
            <v>0</v>
          </cell>
          <cell r="C4319" t="str">
            <v>A05</v>
          </cell>
          <cell r="D4319" t="str">
            <v>ABBOTT DIAGNOSTICS</v>
          </cell>
        </row>
        <row r="4320">
          <cell r="A4320" t="str">
            <v>A05RC1A99.06</v>
          </cell>
          <cell r="B4320">
            <v>0</v>
          </cell>
          <cell r="C4320" t="str">
            <v>A05</v>
          </cell>
          <cell r="D4320" t="str">
            <v>ABBOTT DIAGNOSTICS</v>
          </cell>
        </row>
        <row r="4321">
          <cell r="A4321" t="str">
            <v>A05RC1A99.06UL</v>
          </cell>
          <cell r="B4321">
            <v>0</v>
          </cell>
          <cell r="C4321" t="str">
            <v>A05</v>
          </cell>
          <cell r="D4321" t="str">
            <v>ABBOTT DIAGNOSTICS</v>
          </cell>
        </row>
        <row r="4322">
          <cell r="A4322" t="str">
            <v>A05RC1A99.10</v>
          </cell>
          <cell r="B4322">
            <v>0</v>
          </cell>
          <cell r="C4322" t="str">
            <v>A05</v>
          </cell>
          <cell r="D4322" t="str">
            <v>ABBOTT DIAGNOSTICS</v>
          </cell>
        </row>
        <row r="4323">
          <cell r="A4323" t="str">
            <v>A05RC1A99.10UL</v>
          </cell>
          <cell r="B4323">
            <v>0</v>
          </cell>
          <cell r="C4323" t="str">
            <v>A05</v>
          </cell>
          <cell r="D4323" t="str">
            <v>ABBOTT DIAGNOSTICS</v>
          </cell>
        </row>
        <row r="4324">
          <cell r="A4324" t="str">
            <v>A05RC1A99.60</v>
          </cell>
          <cell r="B4324">
            <v>0</v>
          </cell>
          <cell r="C4324" t="str">
            <v>A05</v>
          </cell>
          <cell r="D4324" t="str">
            <v>ABBOTT DIAGNOSTICS</v>
          </cell>
        </row>
        <row r="4325">
          <cell r="A4325" t="str">
            <v>A05RC1A99.60UL</v>
          </cell>
          <cell r="B4325">
            <v>0</v>
          </cell>
          <cell r="C4325" t="str">
            <v>A05</v>
          </cell>
          <cell r="D4325" t="str">
            <v>ABBOTT DIAGNOSTICS</v>
          </cell>
        </row>
        <row r="4326">
          <cell r="A4326" t="str">
            <v>A05RC1E01.20</v>
          </cell>
          <cell r="B4326">
            <v>0</v>
          </cell>
          <cell r="C4326" t="str">
            <v>A05</v>
          </cell>
          <cell r="D4326" t="str">
            <v>ABBOTT DIAGNOSTICS</v>
          </cell>
        </row>
        <row r="4327">
          <cell r="A4327" t="str">
            <v>A05RC1E01.20UL</v>
          </cell>
          <cell r="B4327">
            <v>0</v>
          </cell>
          <cell r="C4327" t="str">
            <v>A05</v>
          </cell>
          <cell r="D4327" t="str">
            <v>ABBOTT DIAGNOSTICS</v>
          </cell>
        </row>
        <row r="4328">
          <cell r="A4328" t="str">
            <v>A05RC1E01.21</v>
          </cell>
          <cell r="B4328">
            <v>0</v>
          </cell>
          <cell r="C4328" t="str">
            <v>A05</v>
          </cell>
          <cell r="D4328" t="str">
            <v>ABBOTT DIAGNOSTICS</v>
          </cell>
        </row>
        <row r="4329">
          <cell r="A4329" t="str">
            <v>A05RC1E01.21UL</v>
          </cell>
          <cell r="B4329">
            <v>0</v>
          </cell>
          <cell r="C4329" t="str">
            <v>A05</v>
          </cell>
          <cell r="D4329" t="str">
            <v>ABBOTT DIAGNOSTICS</v>
          </cell>
        </row>
        <row r="4330">
          <cell r="A4330" t="str">
            <v>A05RC1E02.20</v>
          </cell>
          <cell r="B4330">
            <v>0</v>
          </cell>
          <cell r="C4330" t="str">
            <v>A05</v>
          </cell>
          <cell r="D4330" t="str">
            <v>ABBOTT DIAGNOSTICS</v>
          </cell>
        </row>
        <row r="4331">
          <cell r="A4331" t="str">
            <v>A05RC1E02.20UL</v>
          </cell>
          <cell r="B4331">
            <v>0</v>
          </cell>
          <cell r="C4331" t="str">
            <v>A05</v>
          </cell>
          <cell r="D4331" t="str">
            <v>ABBOTT DIAGNOSTICS</v>
          </cell>
        </row>
        <row r="4332">
          <cell r="A4332" t="str">
            <v>A05RC1E04.20</v>
          </cell>
          <cell r="B4332">
            <v>0</v>
          </cell>
          <cell r="C4332" t="str">
            <v>A05</v>
          </cell>
          <cell r="D4332" t="str">
            <v>ABBOTT DIAGNOSTICS</v>
          </cell>
        </row>
        <row r="4333">
          <cell r="A4333" t="str">
            <v>A05RC1E04.20UL</v>
          </cell>
          <cell r="B4333">
            <v>0</v>
          </cell>
          <cell r="C4333" t="str">
            <v>A05</v>
          </cell>
          <cell r="D4333" t="str">
            <v>ABBOTT DIAGNOSTICS</v>
          </cell>
        </row>
        <row r="4334">
          <cell r="A4334" t="str">
            <v>A05RC1E04.21</v>
          </cell>
          <cell r="B4334">
            <v>0</v>
          </cell>
          <cell r="C4334" t="str">
            <v>A05</v>
          </cell>
          <cell r="D4334" t="str">
            <v>ABBOTT DIAGNOSTICS</v>
          </cell>
        </row>
        <row r="4335">
          <cell r="A4335" t="str">
            <v>A05RC1E04.21UL</v>
          </cell>
          <cell r="B4335">
            <v>0</v>
          </cell>
          <cell r="C4335" t="str">
            <v>A05</v>
          </cell>
          <cell r="D4335" t="str">
            <v>ABBOTT DIAGNOSTICS</v>
          </cell>
        </row>
        <row r="4336">
          <cell r="A4336" t="str">
            <v>A05RC1E06.02</v>
          </cell>
          <cell r="B4336">
            <v>0</v>
          </cell>
          <cell r="C4336" t="str">
            <v>A05</v>
          </cell>
          <cell r="D4336" t="str">
            <v>ABBOTT DIAGNOSTICS</v>
          </cell>
        </row>
        <row r="4337">
          <cell r="A4337" t="str">
            <v>A05RC1E06.02UL</v>
          </cell>
          <cell r="B4337">
            <v>0</v>
          </cell>
          <cell r="C4337" t="str">
            <v>A05</v>
          </cell>
          <cell r="D4337" t="str">
            <v>ABBOTT DIAGNOSTICS</v>
          </cell>
        </row>
        <row r="4338">
          <cell r="A4338" t="str">
            <v>A05RC1E06.20</v>
          </cell>
          <cell r="B4338">
            <v>0</v>
          </cell>
          <cell r="C4338" t="str">
            <v>A05</v>
          </cell>
          <cell r="D4338" t="str">
            <v>ABBOTT DIAGNOSTICS</v>
          </cell>
        </row>
        <row r="4339">
          <cell r="A4339" t="str">
            <v>A05RC1E06.20UL</v>
          </cell>
          <cell r="B4339">
            <v>0</v>
          </cell>
          <cell r="C4339" t="str">
            <v>A05</v>
          </cell>
          <cell r="D4339" t="str">
            <v>ABBOTT DIAGNOSTICS</v>
          </cell>
        </row>
        <row r="4340">
          <cell r="A4340" t="str">
            <v>A05RC1E07.20</v>
          </cell>
          <cell r="B4340">
            <v>0</v>
          </cell>
          <cell r="C4340" t="str">
            <v>A05</v>
          </cell>
          <cell r="D4340" t="str">
            <v>ABBOTT DIAGNOSTICS</v>
          </cell>
        </row>
        <row r="4341">
          <cell r="A4341" t="str">
            <v>A05RC1E07.20UL</v>
          </cell>
          <cell r="B4341">
            <v>0</v>
          </cell>
          <cell r="C4341" t="str">
            <v>A05</v>
          </cell>
          <cell r="D4341" t="str">
            <v>ABBOTT DIAGNOSTICS</v>
          </cell>
        </row>
        <row r="4342">
          <cell r="A4342" t="str">
            <v>A05RC1E08.20</v>
          </cell>
          <cell r="B4342">
            <v>0</v>
          </cell>
          <cell r="C4342" t="str">
            <v>A05</v>
          </cell>
          <cell r="D4342" t="str">
            <v>ABBOTT DIAGNOSTICS</v>
          </cell>
        </row>
        <row r="4343">
          <cell r="A4343" t="str">
            <v>A05RC1E08.20UL</v>
          </cell>
          <cell r="B4343">
            <v>0</v>
          </cell>
          <cell r="C4343" t="str">
            <v>A05</v>
          </cell>
          <cell r="D4343" t="str">
            <v>ABBOTT DIAGNOSTICS</v>
          </cell>
        </row>
        <row r="4344">
          <cell r="A4344" t="str">
            <v>A05RC1E09.20</v>
          </cell>
          <cell r="B4344">
            <v>0</v>
          </cell>
          <cell r="C4344" t="str">
            <v>A05</v>
          </cell>
          <cell r="D4344" t="str">
            <v>ABBOTT DIAGNOSTICS</v>
          </cell>
        </row>
        <row r="4345">
          <cell r="A4345" t="str">
            <v>A05RC1E09.20UL</v>
          </cell>
          <cell r="B4345">
            <v>0</v>
          </cell>
          <cell r="C4345" t="str">
            <v>A05</v>
          </cell>
          <cell r="D4345" t="str">
            <v>ABBOTT DIAGNOSTICS</v>
          </cell>
        </row>
        <row r="4346">
          <cell r="A4346" t="str">
            <v>A05RC1E11.01</v>
          </cell>
          <cell r="B4346">
            <v>0</v>
          </cell>
          <cell r="C4346" t="str">
            <v>A05</v>
          </cell>
          <cell r="D4346" t="str">
            <v>ABBOTT DIAGNOSTICS</v>
          </cell>
        </row>
        <row r="4347">
          <cell r="A4347" t="str">
            <v>A05RC1E11.01UL</v>
          </cell>
          <cell r="B4347">
            <v>0</v>
          </cell>
          <cell r="C4347" t="str">
            <v>A05</v>
          </cell>
          <cell r="D4347" t="str">
            <v>ABBOTT DIAGNOSTICS</v>
          </cell>
        </row>
        <row r="4348">
          <cell r="A4348" t="str">
            <v>A05RC1E11.20</v>
          </cell>
          <cell r="B4348">
            <v>0</v>
          </cell>
          <cell r="C4348" t="str">
            <v>A05</v>
          </cell>
          <cell r="D4348" t="str">
            <v>ABBOTT DIAGNOSTICS</v>
          </cell>
        </row>
        <row r="4349">
          <cell r="A4349" t="str">
            <v>A05RC1E11.20UL</v>
          </cell>
          <cell r="B4349">
            <v>0</v>
          </cell>
          <cell r="C4349" t="str">
            <v>A05</v>
          </cell>
          <cell r="D4349" t="str">
            <v>ABBOTT DIAGNOSTICS</v>
          </cell>
        </row>
        <row r="4350">
          <cell r="A4350" t="str">
            <v>A05RC1E12.20</v>
          </cell>
          <cell r="B4350">
            <v>0</v>
          </cell>
          <cell r="C4350" t="str">
            <v>A05</v>
          </cell>
          <cell r="D4350" t="str">
            <v>ABBOTT DIAGNOSTICS</v>
          </cell>
        </row>
        <row r="4351">
          <cell r="A4351" t="str">
            <v>A05RC1E12.20UL</v>
          </cell>
          <cell r="B4351">
            <v>0</v>
          </cell>
          <cell r="C4351" t="str">
            <v>A05</v>
          </cell>
          <cell r="D4351" t="str">
            <v>ABBOTT DIAGNOSTICS</v>
          </cell>
        </row>
        <row r="4352">
          <cell r="A4352" t="str">
            <v>A05RC1E13.02</v>
          </cell>
          <cell r="B4352">
            <v>0</v>
          </cell>
          <cell r="C4352" t="str">
            <v>A05</v>
          </cell>
          <cell r="D4352" t="str">
            <v>ABBOTT DIAGNOSTICS</v>
          </cell>
        </row>
        <row r="4353">
          <cell r="A4353" t="str">
            <v>A05RC1E13.02UL</v>
          </cell>
          <cell r="B4353">
            <v>0</v>
          </cell>
          <cell r="C4353" t="str">
            <v>A05</v>
          </cell>
          <cell r="D4353" t="str">
            <v>ABBOTT DIAGNOSTICS</v>
          </cell>
        </row>
        <row r="4354">
          <cell r="A4354" t="str">
            <v>A05RC1E13.20</v>
          </cell>
          <cell r="B4354">
            <v>0</v>
          </cell>
          <cell r="C4354" t="str">
            <v>A05</v>
          </cell>
          <cell r="D4354" t="str">
            <v>ABBOTT DIAGNOSTICS</v>
          </cell>
        </row>
        <row r="4355">
          <cell r="A4355" t="str">
            <v>A05RC1E13.20UL</v>
          </cell>
          <cell r="B4355">
            <v>0</v>
          </cell>
          <cell r="C4355" t="str">
            <v>A05</v>
          </cell>
          <cell r="D4355" t="str">
            <v>ABBOTT DIAGNOSTICS</v>
          </cell>
        </row>
        <row r="4356">
          <cell r="A4356" t="str">
            <v>A05RC1E31.02</v>
          </cell>
          <cell r="B4356">
            <v>0</v>
          </cell>
          <cell r="C4356" t="str">
            <v>A05</v>
          </cell>
          <cell r="D4356" t="str">
            <v>ABBOTT DIAGNOSTICS</v>
          </cell>
        </row>
        <row r="4357">
          <cell r="A4357" t="str">
            <v>A05RC1E31.02UL</v>
          </cell>
          <cell r="B4357">
            <v>0</v>
          </cell>
          <cell r="C4357" t="str">
            <v>A05</v>
          </cell>
          <cell r="D4357" t="str">
            <v>ABBOTT DIAGNOSTICS</v>
          </cell>
        </row>
        <row r="4358">
          <cell r="A4358" t="str">
            <v>A05RC1E31.20</v>
          </cell>
          <cell r="B4358">
            <v>10</v>
          </cell>
          <cell r="C4358" t="str">
            <v>A05</v>
          </cell>
          <cell r="D4358" t="str">
            <v>ABBOTT DIAGNOSTICS</v>
          </cell>
        </row>
        <row r="4359">
          <cell r="A4359" t="str">
            <v>A05RC1E31.20UL</v>
          </cell>
          <cell r="B4359">
            <v>0</v>
          </cell>
          <cell r="C4359" t="str">
            <v>A05</v>
          </cell>
          <cell r="D4359" t="str">
            <v>ABBOTT DIAGNOSTICS</v>
          </cell>
        </row>
        <row r="4360">
          <cell r="A4360" t="str">
            <v>A05RC1E46.03</v>
          </cell>
          <cell r="B4360">
            <v>1</v>
          </cell>
          <cell r="C4360" t="str">
            <v>A05</v>
          </cell>
          <cell r="D4360" t="str">
            <v>ABBOTT DIAGNOSTICS</v>
          </cell>
        </row>
        <row r="4361">
          <cell r="A4361" t="str">
            <v>A05RC1E46.03UL</v>
          </cell>
          <cell r="B4361">
            <v>0</v>
          </cell>
          <cell r="C4361" t="str">
            <v>A05</v>
          </cell>
          <cell r="D4361" t="str">
            <v>ABBOTT DIAGNOSTICS</v>
          </cell>
        </row>
        <row r="4362">
          <cell r="A4362" t="str">
            <v>A05RC1E47.02</v>
          </cell>
          <cell r="B4362">
            <v>0</v>
          </cell>
          <cell r="C4362" t="str">
            <v>A05</v>
          </cell>
          <cell r="D4362" t="str">
            <v>ABBOTT DIAGNOSTICS</v>
          </cell>
        </row>
        <row r="4363">
          <cell r="A4363" t="str">
            <v>A05RC1E47.02UL</v>
          </cell>
          <cell r="B4363">
            <v>0</v>
          </cell>
          <cell r="C4363" t="str">
            <v>A05</v>
          </cell>
          <cell r="D4363" t="str">
            <v>ABBOTT DIAGNOSTICS</v>
          </cell>
        </row>
        <row r="4364">
          <cell r="A4364" t="str">
            <v>A05RC1E48.20</v>
          </cell>
          <cell r="B4364">
            <v>0</v>
          </cell>
          <cell r="C4364" t="str">
            <v>A05</v>
          </cell>
          <cell r="D4364" t="str">
            <v>ABBOTT DIAGNOSTICS</v>
          </cell>
        </row>
        <row r="4365">
          <cell r="A4365" t="str">
            <v>A05RC1E48.20UL</v>
          </cell>
          <cell r="B4365">
            <v>0</v>
          </cell>
          <cell r="C4365" t="str">
            <v>A05</v>
          </cell>
          <cell r="D4365" t="str">
            <v>ABBOTT DIAGNOSTICS</v>
          </cell>
        </row>
        <row r="4366">
          <cell r="A4366" t="str">
            <v>A05RC1E49.20</v>
          </cell>
          <cell r="B4366">
            <v>2</v>
          </cell>
          <cell r="C4366" t="str">
            <v>A05</v>
          </cell>
          <cell r="D4366" t="str">
            <v>ABBOTT DIAGNOSTICS</v>
          </cell>
        </row>
        <row r="4367">
          <cell r="A4367" t="str">
            <v>A05RC1E49.20UL</v>
          </cell>
          <cell r="B4367">
            <v>0</v>
          </cell>
          <cell r="C4367" t="str">
            <v>A05</v>
          </cell>
          <cell r="D4367" t="str">
            <v>ABBOTT DIAGNOSTICS</v>
          </cell>
        </row>
        <row r="4368">
          <cell r="A4368" t="str">
            <v>A05RC1E50.20</v>
          </cell>
          <cell r="B4368">
            <v>0</v>
          </cell>
          <cell r="C4368" t="str">
            <v>A05</v>
          </cell>
          <cell r="D4368" t="str">
            <v>ABBOTT DIAGNOSTICS</v>
          </cell>
        </row>
        <row r="4369">
          <cell r="A4369" t="str">
            <v>A05RC1E50.20UL</v>
          </cell>
          <cell r="B4369">
            <v>0</v>
          </cell>
          <cell r="C4369" t="str">
            <v>A05</v>
          </cell>
          <cell r="D4369" t="str">
            <v>ABBOTT DIAGNOSTICS</v>
          </cell>
        </row>
        <row r="4370">
          <cell r="A4370" t="str">
            <v>A05RC1E64.02</v>
          </cell>
          <cell r="B4370">
            <v>0</v>
          </cell>
          <cell r="C4370" t="str">
            <v>A05</v>
          </cell>
          <cell r="D4370" t="str">
            <v>ABBOTT DIAGNOSTICS</v>
          </cell>
        </row>
        <row r="4371">
          <cell r="A4371" t="str">
            <v>A05RC1E64.02UL</v>
          </cell>
          <cell r="B4371">
            <v>0</v>
          </cell>
          <cell r="C4371" t="str">
            <v>A05</v>
          </cell>
          <cell r="D4371" t="str">
            <v>ABBOTT DIAGNOSTICS</v>
          </cell>
        </row>
        <row r="4372">
          <cell r="A4372" t="str">
            <v>A05RC1E65.04</v>
          </cell>
          <cell r="B4372">
            <v>0</v>
          </cell>
          <cell r="C4372" t="str">
            <v>A05</v>
          </cell>
          <cell r="D4372" t="str">
            <v>ABBOTT DIAGNOSTICS</v>
          </cell>
        </row>
        <row r="4373">
          <cell r="A4373" t="str">
            <v>A05RC1E65.04UL</v>
          </cell>
          <cell r="B4373">
            <v>0</v>
          </cell>
          <cell r="C4373" t="str">
            <v>A05</v>
          </cell>
          <cell r="D4373" t="str">
            <v>ABBOTT DIAGNOSTICS</v>
          </cell>
        </row>
        <row r="4374">
          <cell r="A4374" t="str">
            <v>A05RC1E65.05</v>
          </cell>
          <cell r="B4374">
            <v>6</v>
          </cell>
          <cell r="C4374" t="str">
            <v>A05</v>
          </cell>
          <cell r="D4374" t="str">
            <v>ABBOTT DIAGNOSTICS</v>
          </cell>
        </row>
        <row r="4375">
          <cell r="A4375" t="str">
            <v>A05RC1E65.05UL</v>
          </cell>
          <cell r="B4375">
            <v>0</v>
          </cell>
          <cell r="C4375" t="str">
            <v>A05</v>
          </cell>
          <cell r="D4375" t="str">
            <v>ABBOTT DIAGNOSTICS</v>
          </cell>
        </row>
        <row r="4376">
          <cell r="A4376" t="str">
            <v>A05RC1E66.04</v>
          </cell>
          <cell r="B4376">
            <v>1</v>
          </cell>
          <cell r="C4376" t="str">
            <v>A05</v>
          </cell>
          <cell r="D4376" t="str">
            <v>ABBOTT DIAGNOSTICS</v>
          </cell>
        </row>
        <row r="4377">
          <cell r="A4377" t="str">
            <v>A05RC1E66.04UL</v>
          </cell>
          <cell r="B4377">
            <v>0</v>
          </cell>
          <cell r="C4377" t="str">
            <v>A05</v>
          </cell>
          <cell r="D4377" t="str">
            <v>ABBOTT DIAGNOSTICS</v>
          </cell>
        </row>
        <row r="4378">
          <cell r="A4378" t="str">
            <v>A05RC1E68.03</v>
          </cell>
          <cell r="B4378">
            <v>0</v>
          </cell>
          <cell r="C4378" t="str">
            <v>A05</v>
          </cell>
          <cell r="D4378" t="str">
            <v>ABBOTT DIAGNOSTICS</v>
          </cell>
        </row>
        <row r="4379">
          <cell r="A4379" t="str">
            <v>A05RC1E68.03UL</v>
          </cell>
          <cell r="B4379">
            <v>0</v>
          </cell>
          <cell r="C4379" t="str">
            <v>A05</v>
          </cell>
          <cell r="D4379" t="str">
            <v>ABBOTT DIAGNOSTICS</v>
          </cell>
        </row>
        <row r="4380">
          <cell r="A4380" t="str">
            <v>A05RC1E69.03</v>
          </cell>
          <cell r="B4380">
            <v>2</v>
          </cell>
          <cell r="C4380" t="str">
            <v>A05</v>
          </cell>
          <cell r="D4380" t="str">
            <v>ABBOTT DIAGNOSTICS</v>
          </cell>
        </row>
        <row r="4381">
          <cell r="A4381" t="str">
            <v>A05RC1E69.03UL</v>
          </cell>
          <cell r="B4381">
            <v>0</v>
          </cell>
          <cell r="C4381" t="str">
            <v>A05</v>
          </cell>
          <cell r="D4381" t="str">
            <v>ABBOTT DIAGNOSTICS</v>
          </cell>
        </row>
        <row r="4382">
          <cell r="A4382" t="str">
            <v>A05RC1E71.02</v>
          </cell>
          <cell r="B4382">
            <v>0</v>
          </cell>
          <cell r="C4382" t="str">
            <v>A05</v>
          </cell>
          <cell r="D4382" t="str">
            <v>ABBOTT DIAGNOSTICS</v>
          </cell>
        </row>
        <row r="4383">
          <cell r="A4383" t="str">
            <v>A05RC1E71.02UL</v>
          </cell>
          <cell r="B4383">
            <v>0</v>
          </cell>
          <cell r="C4383" t="str">
            <v>A05</v>
          </cell>
          <cell r="D4383" t="str">
            <v>ABBOTT DIAGNOSTICS</v>
          </cell>
        </row>
        <row r="4384">
          <cell r="A4384" t="str">
            <v>A05RC1E75.02</v>
          </cell>
          <cell r="B4384">
            <v>0</v>
          </cell>
          <cell r="C4384" t="str">
            <v>A05</v>
          </cell>
          <cell r="D4384" t="str">
            <v>ABBOTT DIAGNOSTICS</v>
          </cell>
        </row>
        <row r="4385">
          <cell r="A4385" t="str">
            <v>A05RC1E75.02UL</v>
          </cell>
          <cell r="B4385">
            <v>0</v>
          </cell>
          <cell r="C4385" t="str">
            <v>A05</v>
          </cell>
          <cell r="D4385" t="str">
            <v>ABBOTT DIAGNOSTICS</v>
          </cell>
        </row>
        <row r="4386">
          <cell r="A4386" t="str">
            <v>A05RC1E78.02</v>
          </cell>
          <cell r="B4386">
            <v>0</v>
          </cell>
          <cell r="C4386" t="str">
            <v>A05</v>
          </cell>
          <cell r="D4386" t="str">
            <v>ABBOTT DIAGNOSTICS</v>
          </cell>
        </row>
        <row r="4387">
          <cell r="A4387" t="str">
            <v>A05RC1E78.02UL</v>
          </cell>
          <cell r="B4387">
            <v>0</v>
          </cell>
          <cell r="C4387" t="str">
            <v>A05</v>
          </cell>
          <cell r="D4387" t="str">
            <v>ABBOTT DIAGNOSTICS</v>
          </cell>
        </row>
        <row r="4388">
          <cell r="A4388" t="str">
            <v>A05RC1G48.03</v>
          </cell>
          <cell r="B4388">
            <v>0</v>
          </cell>
          <cell r="C4388" t="str">
            <v>A05</v>
          </cell>
          <cell r="D4388" t="str">
            <v>ABBOTT DIAGNOSTICS</v>
          </cell>
        </row>
        <row r="4389">
          <cell r="A4389" t="str">
            <v>A05RC1G48.03UL</v>
          </cell>
          <cell r="B4389">
            <v>0</v>
          </cell>
          <cell r="C4389" t="str">
            <v>A05</v>
          </cell>
          <cell r="D4389" t="str">
            <v>ABBOTT DIAGNOSTICS</v>
          </cell>
        </row>
        <row r="4390">
          <cell r="A4390" t="str">
            <v>A05RC1H73.01</v>
          </cell>
          <cell r="B4390">
            <v>67</v>
          </cell>
          <cell r="C4390" t="str">
            <v>A05</v>
          </cell>
          <cell r="D4390" t="str">
            <v>ABBOTT DIAGNOSTICS</v>
          </cell>
        </row>
        <row r="4391">
          <cell r="A4391" t="str">
            <v>A05RC1H73.01UL</v>
          </cell>
          <cell r="B4391">
            <v>0</v>
          </cell>
          <cell r="C4391" t="str">
            <v>A05</v>
          </cell>
          <cell r="D4391" t="str">
            <v>ABBOTT DIAGNOSTICS</v>
          </cell>
        </row>
        <row r="4392">
          <cell r="A4392" t="str">
            <v>A05RC1H76.01</v>
          </cell>
          <cell r="B4392">
            <v>0</v>
          </cell>
          <cell r="C4392" t="str">
            <v>A05</v>
          </cell>
          <cell r="D4392" t="str">
            <v>ABBOTT DIAGNOSTICS</v>
          </cell>
        </row>
        <row r="4393">
          <cell r="A4393" t="str">
            <v>A05RC1H76.01UL</v>
          </cell>
          <cell r="B4393">
            <v>0</v>
          </cell>
          <cell r="C4393" t="str">
            <v>A05</v>
          </cell>
          <cell r="D4393" t="str">
            <v>ABBOTT DIAGNOSTICS</v>
          </cell>
        </row>
        <row r="4394">
          <cell r="A4394" t="str">
            <v>A05RC1H77.01</v>
          </cell>
          <cell r="B4394">
            <v>6</v>
          </cell>
          <cell r="C4394" t="str">
            <v>A05</v>
          </cell>
          <cell r="D4394" t="str">
            <v>ABBOTT DIAGNOSTICS</v>
          </cell>
        </row>
        <row r="4395">
          <cell r="A4395" t="str">
            <v>A05RC1H77.01UL</v>
          </cell>
          <cell r="B4395">
            <v>0</v>
          </cell>
          <cell r="C4395" t="str">
            <v>A05</v>
          </cell>
          <cell r="D4395" t="str">
            <v>ABBOTT DIAGNOSTICS</v>
          </cell>
        </row>
        <row r="4396">
          <cell r="A4396" t="str">
            <v>A05RC1H78.01</v>
          </cell>
          <cell r="B4396">
            <v>3</v>
          </cell>
          <cell r="C4396" t="str">
            <v>A05</v>
          </cell>
          <cell r="D4396" t="str">
            <v>ABBOTT DIAGNOSTICS</v>
          </cell>
        </row>
        <row r="4397">
          <cell r="A4397" t="str">
            <v>A05RC1H78.01UL</v>
          </cell>
          <cell r="B4397">
            <v>0</v>
          </cell>
          <cell r="C4397" t="str">
            <v>A05</v>
          </cell>
          <cell r="D4397" t="str">
            <v>ABBOTT DIAGNOSTICS</v>
          </cell>
        </row>
        <row r="4398">
          <cell r="A4398" t="str">
            <v>A05RC1H79.01</v>
          </cell>
          <cell r="B4398">
            <v>27</v>
          </cell>
          <cell r="C4398" t="str">
            <v>A05</v>
          </cell>
          <cell r="D4398" t="str">
            <v>ABBOTT DIAGNOSTICS</v>
          </cell>
        </row>
        <row r="4399">
          <cell r="A4399" t="str">
            <v>A05RC1H79.01UL</v>
          </cell>
          <cell r="B4399">
            <v>0</v>
          </cell>
          <cell r="C4399" t="str">
            <v>A05</v>
          </cell>
          <cell r="D4399" t="str">
            <v>ABBOTT DIAGNOSTICS</v>
          </cell>
        </row>
        <row r="4400">
          <cell r="A4400" t="str">
            <v>A05RC1H91.01</v>
          </cell>
          <cell r="B4400">
            <v>0</v>
          </cell>
          <cell r="C4400" t="str">
            <v>A05</v>
          </cell>
          <cell r="D4400" t="str">
            <v>ABBOTT DIAGNOSTICS</v>
          </cell>
        </row>
        <row r="4401">
          <cell r="A4401" t="str">
            <v>A05RC1H91.01UL</v>
          </cell>
          <cell r="B4401">
            <v>0</v>
          </cell>
          <cell r="C4401" t="str">
            <v>A05</v>
          </cell>
          <cell r="D4401" t="str">
            <v>ABBOTT DIAGNOSTICS</v>
          </cell>
        </row>
        <row r="4402">
          <cell r="A4402" t="str">
            <v>A05RC1H92.01</v>
          </cell>
          <cell r="B4402">
            <v>0</v>
          </cell>
          <cell r="C4402" t="str">
            <v>A05</v>
          </cell>
          <cell r="D4402" t="str">
            <v>ABBOTT DIAGNOSTICS</v>
          </cell>
        </row>
        <row r="4403">
          <cell r="A4403" t="str">
            <v>A05RC1H92.01UL</v>
          </cell>
          <cell r="B4403">
            <v>0</v>
          </cell>
          <cell r="C4403" t="str">
            <v>A05</v>
          </cell>
          <cell r="D4403" t="str">
            <v>ABBOTT DIAGNOSTICS</v>
          </cell>
        </row>
        <row r="4404">
          <cell r="A4404" t="str">
            <v>A05RC1J72.20</v>
          </cell>
          <cell r="B4404">
            <v>0</v>
          </cell>
          <cell r="C4404" t="str">
            <v>A05</v>
          </cell>
          <cell r="D4404" t="str">
            <v>ABBOTT DIAGNOSTICS</v>
          </cell>
        </row>
        <row r="4405">
          <cell r="A4405" t="str">
            <v>A05RC1J72.20UL</v>
          </cell>
          <cell r="B4405">
            <v>0</v>
          </cell>
          <cell r="C4405" t="str">
            <v>A05</v>
          </cell>
          <cell r="D4405" t="str">
            <v>ABBOTT DIAGNOSTICS</v>
          </cell>
        </row>
        <row r="4406">
          <cell r="A4406" t="str">
            <v>A05RC1L56.40</v>
          </cell>
          <cell r="B4406">
            <v>0</v>
          </cell>
          <cell r="C4406" t="str">
            <v>A05</v>
          </cell>
          <cell r="D4406" t="str">
            <v>ABBOTT DIAGNOSTICS</v>
          </cell>
        </row>
        <row r="4407">
          <cell r="A4407" t="str">
            <v>A05RC1L56.40L01</v>
          </cell>
          <cell r="B4407">
            <v>0</v>
          </cell>
          <cell r="C4407" t="str">
            <v>A05</v>
          </cell>
          <cell r="D4407" t="str">
            <v>ABBOTT DIAGNOSTICS</v>
          </cell>
        </row>
        <row r="4408">
          <cell r="A4408" t="str">
            <v>A05RC1L56.40UL</v>
          </cell>
          <cell r="B4408">
            <v>0</v>
          </cell>
          <cell r="C4408" t="str">
            <v>A05</v>
          </cell>
          <cell r="D4408" t="str">
            <v>ABBOTT DIAGNOSTICS</v>
          </cell>
        </row>
        <row r="4409">
          <cell r="A4409" t="str">
            <v>A05RC1L68.05</v>
          </cell>
          <cell r="B4409">
            <v>0</v>
          </cell>
          <cell r="C4409" t="str">
            <v>A05</v>
          </cell>
          <cell r="D4409" t="str">
            <v>ABBOTT DIAGNOSTICS</v>
          </cell>
        </row>
        <row r="4410">
          <cell r="A4410" t="str">
            <v>A05RC1L68.05UL</v>
          </cell>
          <cell r="B4410">
            <v>0</v>
          </cell>
          <cell r="C4410" t="str">
            <v>A05</v>
          </cell>
          <cell r="D4410" t="str">
            <v>ABBOTT DIAGNOSTICS</v>
          </cell>
        </row>
        <row r="4411">
          <cell r="A4411" t="str">
            <v>A05RC1L68.08</v>
          </cell>
          <cell r="B4411">
            <v>0</v>
          </cell>
          <cell r="C4411" t="str">
            <v>A05</v>
          </cell>
          <cell r="D4411" t="str">
            <v>ABBOTT DIAGNOSTICS</v>
          </cell>
        </row>
        <row r="4412">
          <cell r="A4412" t="str">
            <v>A05RC1L68.08UL</v>
          </cell>
          <cell r="B4412">
            <v>0</v>
          </cell>
          <cell r="C4412" t="str">
            <v>A05</v>
          </cell>
          <cell r="D4412" t="str">
            <v>ABBOTT DIAGNOSTICS</v>
          </cell>
        </row>
        <row r="4413">
          <cell r="A4413" t="str">
            <v>A05RC1L69.03</v>
          </cell>
          <cell r="B4413">
            <v>0</v>
          </cell>
          <cell r="C4413" t="str">
            <v>A05</v>
          </cell>
          <cell r="D4413" t="str">
            <v>ABBOTT DIAGNOSTICS</v>
          </cell>
        </row>
        <row r="4414">
          <cell r="A4414" t="str">
            <v>A05RC1L69.03UL</v>
          </cell>
          <cell r="B4414">
            <v>0</v>
          </cell>
          <cell r="C4414" t="str">
            <v>A05</v>
          </cell>
          <cell r="D4414" t="str">
            <v>ABBOTT DIAGNOSTICS</v>
          </cell>
        </row>
        <row r="4415">
          <cell r="A4415" t="str">
            <v>A05RC1L69.05</v>
          </cell>
          <cell r="B4415">
            <v>0</v>
          </cell>
          <cell r="C4415" t="str">
            <v>A05</v>
          </cell>
          <cell r="D4415" t="str">
            <v>ABBOTT DIAGNOSTICS</v>
          </cell>
        </row>
        <row r="4416">
          <cell r="A4416" t="str">
            <v>A05RC1L69.05UL</v>
          </cell>
          <cell r="B4416">
            <v>0</v>
          </cell>
          <cell r="C4416" t="str">
            <v>A05</v>
          </cell>
          <cell r="D4416" t="str">
            <v>ABBOTT DIAGNOSTICS</v>
          </cell>
        </row>
        <row r="4417">
          <cell r="A4417" t="str">
            <v>A05RC1L70.01</v>
          </cell>
          <cell r="B4417">
            <v>0</v>
          </cell>
          <cell r="C4417" t="str">
            <v>A05</v>
          </cell>
          <cell r="D4417" t="str">
            <v>ABBOTT DIAGNOSTICS</v>
          </cell>
        </row>
        <row r="4418">
          <cell r="A4418" t="str">
            <v>A05RC1L70.01UL</v>
          </cell>
          <cell r="B4418">
            <v>0</v>
          </cell>
          <cell r="C4418" t="str">
            <v>A05</v>
          </cell>
          <cell r="D4418" t="str">
            <v>ABBOTT DIAGNOSTICS</v>
          </cell>
        </row>
        <row r="4419">
          <cell r="A4419" t="str">
            <v>A05RC1L70.04</v>
          </cell>
          <cell r="B4419">
            <v>0</v>
          </cell>
          <cell r="C4419" t="str">
            <v>A05</v>
          </cell>
          <cell r="D4419" t="str">
            <v>ABBOTT DIAGNOSTICS</v>
          </cell>
        </row>
        <row r="4420">
          <cell r="A4420" t="str">
            <v>A05RC1L70.04UL</v>
          </cell>
          <cell r="B4420">
            <v>0</v>
          </cell>
          <cell r="C4420" t="str">
            <v>A05</v>
          </cell>
          <cell r="D4420" t="str">
            <v>ABBOTT DIAGNOSTICS</v>
          </cell>
        </row>
        <row r="4421">
          <cell r="A4421" t="str">
            <v>A05RC1L71.01</v>
          </cell>
          <cell r="B4421">
            <v>0</v>
          </cell>
          <cell r="C4421" t="str">
            <v>A05</v>
          </cell>
          <cell r="D4421" t="str">
            <v>ABBOTT DIAGNOSTICS</v>
          </cell>
        </row>
        <row r="4422">
          <cell r="A4422" t="str">
            <v>A05RC1L71.01UL</v>
          </cell>
          <cell r="B4422">
            <v>0</v>
          </cell>
          <cell r="C4422" t="str">
            <v>A05</v>
          </cell>
          <cell r="D4422" t="str">
            <v>ABBOTT DIAGNOSTICS</v>
          </cell>
        </row>
        <row r="4423">
          <cell r="A4423" t="str">
            <v>A05RC1L71.10</v>
          </cell>
          <cell r="B4423">
            <v>0</v>
          </cell>
          <cell r="C4423" t="str">
            <v>A05</v>
          </cell>
          <cell r="D4423" t="str">
            <v>ABBOTT DIAGNOSTICS</v>
          </cell>
        </row>
        <row r="4424">
          <cell r="A4424" t="str">
            <v>A05RC1L71.10UL</v>
          </cell>
          <cell r="B4424">
            <v>0</v>
          </cell>
          <cell r="C4424" t="str">
            <v>A05</v>
          </cell>
          <cell r="D4424" t="str">
            <v>ABBOTT DIAGNOSTICS</v>
          </cell>
        </row>
        <row r="4425">
          <cell r="A4425" t="str">
            <v>A05RC1L71.25</v>
          </cell>
          <cell r="B4425">
            <v>0</v>
          </cell>
          <cell r="C4425" t="str">
            <v>A05</v>
          </cell>
          <cell r="D4425" t="str">
            <v>ABBOTT DIAGNOSTICS</v>
          </cell>
        </row>
        <row r="4426">
          <cell r="A4426" t="str">
            <v>A05RC1L71.25UL</v>
          </cell>
          <cell r="B4426">
            <v>0</v>
          </cell>
          <cell r="C4426" t="str">
            <v>A05</v>
          </cell>
          <cell r="D4426" t="str">
            <v>ABBOTT DIAGNOSTICS</v>
          </cell>
        </row>
        <row r="4427">
          <cell r="A4427" t="str">
            <v>A05RC1L73.01</v>
          </cell>
          <cell r="B4427">
            <v>0</v>
          </cell>
          <cell r="C4427" t="str">
            <v>A05</v>
          </cell>
          <cell r="D4427" t="str">
            <v>ABBOTT DIAGNOSTICS</v>
          </cell>
        </row>
        <row r="4428">
          <cell r="A4428" t="str">
            <v>A05RC1L73.01UL</v>
          </cell>
          <cell r="B4428">
            <v>0</v>
          </cell>
          <cell r="C4428" t="str">
            <v>A05</v>
          </cell>
          <cell r="D4428" t="str">
            <v>ABBOTT DIAGNOSTICS</v>
          </cell>
        </row>
        <row r="4429">
          <cell r="A4429" t="str">
            <v>A05RC1L73.10</v>
          </cell>
          <cell r="B4429">
            <v>0</v>
          </cell>
          <cell r="C4429" t="str">
            <v>A05</v>
          </cell>
          <cell r="D4429" t="str">
            <v>ABBOTT DIAGNOSTICS</v>
          </cell>
        </row>
        <row r="4430">
          <cell r="A4430" t="str">
            <v>A05RC1L73.10UL</v>
          </cell>
          <cell r="B4430">
            <v>0</v>
          </cell>
          <cell r="C4430" t="str">
            <v>A05</v>
          </cell>
          <cell r="D4430" t="str">
            <v>ABBOTT DIAGNOSTICS</v>
          </cell>
        </row>
        <row r="4431">
          <cell r="A4431" t="str">
            <v>A05RC1L73.20</v>
          </cell>
          <cell r="B4431">
            <v>0</v>
          </cell>
          <cell r="C4431" t="str">
            <v>A05</v>
          </cell>
          <cell r="D4431" t="str">
            <v>ABBOTT DIAGNOSTICS</v>
          </cell>
        </row>
        <row r="4432">
          <cell r="A4432" t="str">
            <v>A05RC1L73.20UL</v>
          </cell>
          <cell r="B4432">
            <v>0</v>
          </cell>
          <cell r="C4432" t="str">
            <v>A05</v>
          </cell>
          <cell r="D4432" t="str">
            <v>ABBOTT DIAGNOSTICS</v>
          </cell>
        </row>
        <row r="4433">
          <cell r="A4433" t="str">
            <v>A05RC1L75.01</v>
          </cell>
          <cell r="B4433">
            <v>0</v>
          </cell>
          <cell r="C4433" t="str">
            <v>A05</v>
          </cell>
          <cell r="D4433" t="str">
            <v>ABBOTT DIAGNOSTICS</v>
          </cell>
        </row>
        <row r="4434">
          <cell r="A4434" t="str">
            <v>A05RC1L75.01UL</v>
          </cell>
          <cell r="B4434">
            <v>0</v>
          </cell>
          <cell r="C4434" t="str">
            <v>A05</v>
          </cell>
          <cell r="D4434" t="str">
            <v>ABBOTT DIAGNOSTICS</v>
          </cell>
        </row>
        <row r="4435">
          <cell r="A4435" t="str">
            <v>A05RC1L75.25</v>
          </cell>
          <cell r="B4435">
            <v>10</v>
          </cell>
          <cell r="C4435" t="str">
            <v>A05</v>
          </cell>
          <cell r="D4435" t="str">
            <v>ABBOTT DIAGNOSTICS</v>
          </cell>
        </row>
        <row r="4436">
          <cell r="A4436" t="str">
            <v>A05RC1L75.25UL</v>
          </cell>
          <cell r="B4436">
            <v>0</v>
          </cell>
          <cell r="C4436" t="str">
            <v>A05</v>
          </cell>
          <cell r="D4436" t="str">
            <v>ABBOTT DIAGNOSTICS</v>
          </cell>
        </row>
        <row r="4437">
          <cell r="A4437" t="str">
            <v>A05RC1L75.55</v>
          </cell>
          <cell r="B4437">
            <v>7</v>
          </cell>
          <cell r="C4437" t="str">
            <v>A05</v>
          </cell>
          <cell r="D4437" t="str">
            <v>ABBOTT DIAGNOSTICS</v>
          </cell>
        </row>
        <row r="4438">
          <cell r="A4438" t="str">
            <v>A05RC1L75.55UL</v>
          </cell>
          <cell r="B4438">
            <v>0</v>
          </cell>
          <cell r="C4438" t="str">
            <v>A05</v>
          </cell>
          <cell r="D4438" t="str">
            <v>ABBOTT DIAGNOSTICS</v>
          </cell>
        </row>
        <row r="4439">
          <cell r="A4439" t="str">
            <v>A05RC1L76.01</v>
          </cell>
          <cell r="B4439">
            <v>0</v>
          </cell>
          <cell r="C4439" t="str">
            <v>A05</v>
          </cell>
          <cell r="D4439" t="str">
            <v>ABBOTT DIAGNOSTICS</v>
          </cell>
        </row>
        <row r="4440">
          <cell r="A4440" t="str">
            <v>A05RC1L76.01UL</v>
          </cell>
          <cell r="B4440">
            <v>0</v>
          </cell>
          <cell r="C4440" t="str">
            <v>A05</v>
          </cell>
          <cell r="D4440" t="str">
            <v>ABBOTT DIAGNOSTICS</v>
          </cell>
        </row>
        <row r="4441">
          <cell r="A4441" t="str">
            <v>A05RC1L76.25</v>
          </cell>
          <cell r="B4441">
            <v>0</v>
          </cell>
          <cell r="C4441" t="str">
            <v>A05</v>
          </cell>
          <cell r="D4441" t="str">
            <v>ABBOTT DIAGNOSTICS</v>
          </cell>
        </row>
        <row r="4442">
          <cell r="A4442" t="str">
            <v>A05RC1L76.25UL</v>
          </cell>
          <cell r="B4442">
            <v>0</v>
          </cell>
          <cell r="C4442" t="str">
            <v>A05</v>
          </cell>
          <cell r="D4442" t="str">
            <v>ABBOTT DIAGNOSTICS</v>
          </cell>
        </row>
        <row r="4443">
          <cell r="A4443" t="str">
            <v>A05RC1L76.55</v>
          </cell>
          <cell r="B4443">
            <v>0</v>
          </cell>
          <cell r="C4443" t="str">
            <v>A05</v>
          </cell>
          <cell r="D4443" t="str">
            <v>ABBOTT DIAGNOSTICS</v>
          </cell>
        </row>
        <row r="4444">
          <cell r="A4444" t="str">
            <v>A05RC1L76.55UL</v>
          </cell>
          <cell r="B4444">
            <v>0</v>
          </cell>
          <cell r="C4444" t="str">
            <v>A05</v>
          </cell>
          <cell r="D4444" t="str">
            <v>ABBOTT DIAGNOSTICS</v>
          </cell>
        </row>
        <row r="4445">
          <cell r="A4445" t="str">
            <v>A05RC1L77.01</v>
          </cell>
          <cell r="B4445">
            <v>0</v>
          </cell>
          <cell r="C4445" t="str">
            <v>A05</v>
          </cell>
          <cell r="D4445" t="str">
            <v>ABBOTT DIAGNOSTICS</v>
          </cell>
        </row>
        <row r="4446">
          <cell r="A4446" t="str">
            <v>A05RC1L77.01UL</v>
          </cell>
          <cell r="B4446">
            <v>0</v>
          </cell>
          <cell r="C4446" t="str">
            <v>A05</v>
          </cell>
          <cell r="D4446" t="str">
            <v>ABBOTT DIAGNOSTICS</v>
          </cell>
        </row>
        <row r="4447">
          <cell r="A4447" t="str">
            <v>A05RC1L77.25</v>
          </cell>
          <cell r="B4447">
            <v>8</v>
          </cell>
          <cell r="C4447" t="str">
            <v>A05</v>
          </cell>
          <cell r="D4447" t="str">
            <v>ABBOTT DIAGNOSTICS</v>
          </cell>
        </row>
        <row r="4448">
          <cell r="A4448" t="str">
            <v>A05RC1L77.25UL</v>
          </cell>
          <cell r="B4448">
            <v>0</v>
          </cell>
          <cell r="C4448" t="str">
            <v>A05</v>
          </cell>
          <cell r="D4448" t="str">
            <v>ABBOTT DIAGNOSTICS</v>
          </cell>
        </row>
        <row r="4449">
          <cell r="A4449" t="str">
            <v>A05RC1L77.55</v>
          </cell>
          <cell r="B4449">
            <v>6</v>
          </cell>
          <cell r="C4449" t="str">
            <v>A05</v>
          </cell>
          <cell r="D4449" t="str">
            <v>ABBOTT DIAGNOSTICS</v>
          </cell>
        </row>
        <row r="4450">
          <cell r="A4450" t="str">
            <v>A05RC1L77.55UL</v>
          </cell>
          <cell r="B4450">
            <v>0</v>
          </cell>
          <cell r="C4450" t="str">
            <v>A05</v>
          </cell>
          <cell r="D4450" t="str">
            <v>ABBOTT DIAGNOSTICS</v>
          </cell>
        </row>
        <row r="4451">
          <cell r="A4451" t="str">
            <v>A05RC1L88.01</v>
          </cell>
          <cell r="B4451">
            <v>0</v>
          </cell>
          <cell r="C4451" t="str">
            <v>A05</v>
          </cell>
          <cell r="D4451" t="str">
            <v>ABBOTT DIAGNOSTICS</v>
          </cell>
        </row>
        <row r="4452">
          <cell r="A4452" t="str">
            <v>A05RC1L88.01UL</v>
          </cell>
          <cell r="B4452">
            <v>0</v>
          </cell>
          <cell r="C4452" t="str">
            <v>A05</v>
          </cell>
          <cell r="D4452" t="str">
            <v>ABBOTT DIAGNOSTICS</v>
          </cell>
        </row>
        <row r="4453">
          <cell r="A4453" t="str">
            <v>A05RC1L88.10</v>
          </cell>
          <cell r="B4453">
            <v>0</v>
          </cell>
          <cell r="C4453" t="str">
            <v>A05</v>
          </cell>
          <cell r="D4453" t="str">
            <v>ABBOTT DIAGNOSTICS</v>
          </cell>
        </row>
        <row r="4454">
          <cell r="A4454" t="str">
            <v>A05RC1L88.10UL</v>
          </cell>
          <cell r="B4454">
            <v>0</v>
          </cell>
          <cell r="C4454" t="str">
            <v>A05</v>
          </cell>
          <cell r="D4454" t="str">
            <v>ABBOTT DIAGNOSTICS</v>
          </cell>
        </row>
        <row r="4455">
          <cell r="A4455" t="str">
            <v>A05RC1L88.20</v>
          </cell>
          <cell r="B4455">
            <v>0</v>
          </cell>
          <cell r="C4455" t="str">
            <v>A05</v>
          </cell>
          <cell r="D4455" t="str">
            <v>ABBOTT DIAGNOSTICS</v>
          </cell>
        </row>
        <row r="4456">
          <cell r="A4456" t="str">
            <v>A05RC1L88.20UL</v>
          </cell>
          <cell r="B4456">
            <v>0</v>
          </cell>
          <cell r="C4456" t="str">
            <v>A05</v>
          </cell>
          <cell r="D4456" t="str">
            <v>ABBOTT DIAGNOSTICS</v>
          </cell>
        </row>
        <row r="4457">
          <cell r="A4457" t="str">
            <v>A05RC1L88.50</v>
          </cell>
          <cell r="B4457">
            <v>0</v>
          </cell>
          <cell r="C4457" t="str">
            <v>A05</v>
          </cell>
          <cell r="D4457" t="str">
            <v>ABBOTT DIAGNOSTICS</v>
          </cell>
        </row>
        <row r="4458">
          <cell r="A4458" t="str">
            <v>A05RC1L88.50UL</v>
          </cell>
          <cell r="B4458">
            <v>0</v>
          </cell>
          <cell r="C4458" t="str">
            <v>A05</v>
          </cell>
          <cell r="D4458" t="str">
            <v>ABBOTT DIAGNOSTICS</v>
          </cell>
        </row>
        <row r="4459">
          <cell r="A4459" t="str">
            <v>A05RC1N29.20</v>
          </cell>
          <cell r="B4459">
            <v>0</v>
          </cell>
          <cell r="C4459" t="str">
            <v>A05</v>
          </cell>
          <cell r="D4459" t="str">
            <v>ABBOTT DIAGNOSTICS</v>
          </cell>
        </row>
        <row r="4460">
          <cell r="A4460" t="str">
            <v>A05RC1N29.20UL</v>
          </cell>
          <cell r="B4460">
            <v>0</v>
          </cell>
          <cell r="C4460" t="str">
            <v>A05</v>
          </cell>
          <cell r="D4460" t="str">
            <v>ABBOTT DIAGNOSTICS</v>
          </cell>
        </row>
        <row r="4461">
          <cell r="A4461" t="str">
            <v>A05RC1N31.05</v>
          </cell>
          <cell r="B4461">
            <v>0</v>
          </cell>
          <cell r="C4461" t="str">
            <v>A05</v>
          </cell>
          <cell r="D4461" t="str">
            <v>ABBOTT DIAGNOSTICS</v>
          </cell>
        </row>
        <row r="4462">
          <cell r="A4462" t="str">
            <v>A05RC1N31.05UL</v>
          </cell>
          <cell r="B4462">
            <v>0</v>
          </cell>
          <cell r="C4462" t="str">
            <v>A05</v>
          </cell>
          <cell r="D4462" t="str">
            <v>ABBOTT DIAGNOSTICS</v>
          </cell>
        </row>
        <row r="4463">
          <cell r="A4463" t="str">
            <v>A05RC1N72.10</v>
          </cell>
          <cell r="B4463">
            <v>0</v>
          </cell>
          <cell r="C4463" t="str">
            <v>A05</v>
          </cell>
          <cell r="D4463" t="str">
            <v>ABBOTT DIAGNOSTICS</v>
          </cell>
        </row>
        <row r="4464">
          <cell r="A4464" t="str">
            <v>A05RC1N72.10UL</v>
          </cell>
          <cell r="B4464">
            <v>0</v>
          </cell>
          <cell r="C4464" t="str">
            <v>A05</v>
          </cell>
          <cell r="D4464" t="str">
            <v>ABBOTT DIAGNOSTICS</v>
          </cell>
        </row>
        <row r="4465">
          <cell r="A4465" t="str">
            <v>A05RC1N72.11</v>
          </cell>
          <cell r="B4465">
            <v>0</v>
          </cell>
          <cell r="C4465" t="str">
            <v>A05</v>
          </cell>
          <cell r="D4465" t="str">
            <v>ABBOTT DIAGNOSTICS</v>
          </cell>
        </row>
        <row r="4466">
          <cell r="A4466" t="str">
            <v>A05RC1N72.11UL</v>
          </cell>
          <cell r="B4466">
            <v>0</v>
          </cell>
          <cell r="C4466" t="str">
            <v>A05</v>
          </cell>
          <cell r="D4466" t="str">
            <v>ABBOTT DIAGNOSTICS</v>
          </cell>
        </row>
        <row r="4467">
          <cell r="A4467" t="str">
            <v>A05RC1N72.14</v>
          </cell>
          <cell r="B4467">
            <v>0</v>
          </cell>
          <cell r="C4467" t="str">
            <v>A05</v>
          </cell>
          <cell r="D4467" t="str">
            <v>ABBOTT DIAGNOSTICS</v>
          </cell>
        </row>
        <row r="4468">
          <cell r="A4468" t="str">
            <v>A05RC1N72.14UL</v>
          </cell>
          <cell r="B4468">
            <v>0</v>
          </cell>
          <cell r="C4468" t="str">
            <v>A05</v>
          </cell>
          <cell r="D4468" t="str">
            <v>ABBOTT DIAGNOSTICS</v>
          </cell>
        </row>
        <row r="4469">
          <cell r="A4469" t="str">
            <v>A05RC1P05.10</v>
          </cell>
          <cell r="B4469">
            <v>0</v>
          </cell>
          <cell r="C4469" t="str">
            <v>A05</v>
          </cell>
          <cell r="D4469" t="str">
            <v>ABBOTT DIAGNOSTICS</v>
          </cell>
        </row>
        <row r="4470">
          <cell r="A4470" t="str">
            <v>A05RC1P05.10UL</v>
          </cell>
          <cell r="B4470">
            <v>0</v>
          </cell>
          <cell r="C4470" t="str">
            <v>A05</v>
          </cell>
          <cell r="D4470" t="str">
            <v>ABBOTT DIAGNOSTICS</v>
          </cell>
        </row>
        <row r="4471">
          <cell r="A4471" t="str">
            <v>A05RC1P06.01</v>
          </cell>
          <cell r="B4471">
            <v>0</v>
          </cell>
          <cell r="C4471" t="str">
            <v>A05</v>
          </cell>
          <cell r="D4471" t="str">
            <v>ABBOTT DIAGNOSTICS</v>
          </cell>
        </row>
        <row r="4472">
          <cell r="A4472" t="str">
            <v>A05RC1P06.01UL</v>
          </cell>
          <cell r="B4472">
            <v>0</v>
          </cell>
          <cell r="C4472" t="str">
            <v>A05</v>
          </cell>
          <cell r="D4472" t="str">
            <v>ABBOTT DIAGNOSTICS</v>
          </cell>
        </row>
        <row r="4473">
          <cell r="A4473" t="str">
            <v>A05RC1P06.02</v>
          </cell>
          <cell r="B4473">
            <v>0</v>
          </cell>
          <cell r="C4473" t="str">
            <v>A05</v>
          </cell>
          <cell r="D4473" t="str">
            <v>ABBOTT DIAGNOSTICS</v>
          </cell>
        </row>
        <row r="4474">
          <cell r="A4474" t="str">
            <v>A05RC1P06.02UL</v>
          </cell>
          <cell r="B4474">
            <v>0</v>
          </cell>
          <cell r="C4474" t="str">
            <v>A05</v>
          </cell>
          <cell r="D4474" t="str">
            <v>ABBOTT DIAGNOSTICS</v>
          </cell>
        </row>
        <row r="4475">
          <cell r="A4475" t="str">
            <v>A05RC1P29.01</v>
          </cell>
          <cell r="B4475">
            <v>0</v>
          </cell>
          <cell r="C4475" t="str">
            <v>A05</v>
          </cell>
          <cell r="D4475" t="str">
            <v>ABBOTT DIAGNOSTICS</v>
          </cell>
        </row>
        <row r="4476">
          <cell r="A4476" t="str">
            <v>A05RC1P29.01UL</v>
          </cell>
          <cell r="B4476">
            <v>0</v>
          </cell>
          <cell r="C4476" t="str">
            <v>A05</v>
          </cell>
          <cell r="D4476" t="str">
            <v>ABBOTT DIAGNOSTICS</v>
          </cell>
        </row>
        <row r="4477">
          <cell r="A4477" t="str">
            <v>A05RC1P29.25</v>
          </cell>
          <cell r="B4477">
            <v>0</v>
          </cell>
          <cell r="C4477" t="str">
            <v>A05</v>
          </cell>
          <cell r="D4477" t="str">
            <v>ABBOTT DIAGNOSTICS</v>
          </cell>
        </row>
        <row r="4478">
          <cell r="A4478" t="str">
            <v>A05RC1P29.25UL</v>
          </cell>
          <cell r="B4478">
            <v>0</v>
          </cell>
          <cell r="C4478" t="str">
            <v>A05</v>
          </cell>
          <cell r="D4478" t="str">
            <v>ABBOTT DIAGNOSTICS</v>
          </cell>
        </row>
        <row r="4479">
          <cell r="A4479" t="str">
            <v>A05RC1P29L01</v>
          </cell>
          <cell r="B4479">
            <v>0</v>
          </cell>
          <cell r="C4479" t="str">
            <v>A05</v>
          </cell>
          <cell r="D4479" t="str">
            <v>ABBOTT DIAGNOSTICS</v>
          </cell>
        </row>
        <row r="4480">
          <cell r="A4480" t="str">
            <v>A05RC1P29S01</v>
          </cell>
          <cell r="B4480">
            <v>0</v>
          </cell>
          <cell r="C4480" t="str">
            <v>A05</v>
          </cell>
          <cell r="D4480" t="str">
            <v>ABBOTT DIAGNOSTICS</v>
          </cell>
        </row>
        <row r="4481">
          <cell r="A4481" t="str">
            <v>A05RC1P30.01</v>
          </cell>
          <cell r="B4481">
            <v>0</v>
          </cell>
          <cell r="C4481" t="str">
            <v>A05</v>
          </cell>
          <cell r="D4481" t="str">
            <v>ABBOTT DIAGNOSTICS</v>
          </cell>
        </row>
        <row r="4482">
          <cell r="A4482" t="str">
            <v>A05RC1P30.01UL</v>
          </cell>
          <cell r="B4482">
            <v>0</v>
          </cell>
          <cell r="C4482" t="str">
            <v>A05</v>
          </cell>
          <cell r="D4482" t="str">
            <v>ABBOTT DIAGNOSTICS</v>
          </cell>
        </row>
        <row r="4483">
          <cell r="A4483" t="str">
            <v>A05RC1P30.25</v>
          </cell>
          <cell r="B4483">
            <v>0</v>
          </cell>
          <cell r="C4483" t="str">
            <v>A05</v>
          </cell>
          <cell r="D4483" t="str">
            <v>ABBOTT DIAGNOSTICS</v>
          </cell>
        </row>
        <row r="4484">
          <cell r="A4484" t="str">
            <v>A05RC1P30.25UL</v>
          </cell>
          <cell r="B4484">
            <v>0</v>
          </cell>
          <cell r="C4484" t="str">
            <v>A05</v>
          </cell>
          <cell r="D4484" t="str">
            <v>ABBOTT DIAGNOSTICS</v>
          </cell>
        </row>
        <row r="4485">
          <cell r="A4485" t="str">
            <v>A05RC1P30.27</v>
          </cell>
          <cell r="B4485">
            <v>0</v>
          </cell>
          <cell r="C4485" t="str">
            <v>A05</v>
          </cell>
          <cell r="D4485" t="str">
            <v>ABBOTT DIAGNOSTICS</v>
          </cell>
        </row>
        <row r="4486">
          <cell r="A4486" t="str">
            <v>A05RC1P30.27UL</v>
          </cell>
          <cell r="B4486">
            <v>0</v>
          </cell>
          <cell r="C4486" t="str">
            <v>A05</v>
          </cell>
          <cell r="D4486" t="str">
            <v>ABBOTT DIAGNOSTICS</v>
          </cell>
        </row>
        <row r="4487">
          <cell r="A4487" t="str">
            <v>A05RC1P30L01</v>
          </cell>
          <cell r="B4487">
            <v>0</v>
          </cell>
          <cell r="C4487" t="str">
            <v>A05</v>
          </cell>
          <cell r="D4487" t="str">
            <v>ABBOTT DIAGNOSTICS</v>
          </cell>
        </row>
        <row r="4488">
          <cell r="A4488" t="str">
            <v>A05RC1P30S01</v>
          </cell>
          <cell r="B4488">
            <v>0</v>
          </cell>
          <cell r="C4488" t="str">
            <v>A05</v>
          </cell>
          <cell r="D4488" t="str">
            <v>ABBOTT DIAGNOSTICS</v>
          </cell>
        </row>
        <row r="4489">
          <cell r="A4489" t="str">
            <v>A05RC1P32.01</v>
          </cell>
          <cell r="B4489">
            <v>0</v>
          </cell>
          <cell r="C4489" t="str">
            <v>A05</v>
          </cell>
          <cell r="D4489" t="str">
            <v>ABBOTT DIAGNOSTICS</v>
          </cell>
        </row>
        <row r="4490">
          <cell r="A4490" t="str">
            <v>A05RC1P32.01UL</v>
          </cell>
          <cell r="B4490">
            <v>0</v>
          </cell>
          <cell r="C4490" t="str">
            <v>A05</v>
          </cell>
          <cell r="D4490" t="str">
            <v>ABBOTT DIAGNOSTICS</v>
          </cell>
        </row>
        <row r="4491">
          <cell r="A4491" t="str">
            <v>A05RC1P32.25</v>
          </cell>
          <cell r="B4491">
            <v>5</v>
          </cell>
          <cell r="C4491" t="str">
            <v>A05</v>
          </cell>
          <cell r="D4491" t="str">
            <v>ABBOTT DIAGNOSTICS</v>
          </cell>
        </row>
        <row r="4492">
          <cell r="A4492" t="str">
            <v>A05RC1P32.25UL</v>
          </cell>
          <cell r="B4492">
            <v>0</v>
          </cell>
          <cell r="C4492" t="str">
            <v>A05</v>
          </cell>
          <cell r="D4492" t="str">
            <v>ABBOTT DIAGNOSTICS</v>
          </cell>
        </row>
        <row r="4493">
          <cell r="A4493" t="str">
            <v>A05RC1P33.01</v>
          </cell>
          <cell r="B4493">
            <v>0</v>
          </cell>
          <cell r="C4493" t="str">
            <v>A05</v>
          </cell>
          <cell r="D4493" t="str">
            <v>ABBOTT DIAGNOSTICS</v>
          </cell>
        </row>
        <row r="4494">
          <cell r="A4494" t="str">
            <v>A05RC1P33.01UL</v>
          </cell>
          <cell r="B4494">
            <v>0</v>
          </cell>
          <cell r="C4494" t="str">
            <v>A05</v>
          </cell>
          <cell r="D4494" t="str">
            <v>ABBOTT DIAGNOSTICS</v>
          </cell>
        </row>
        <row r="4495">
          <cell r="A4495" t="str">
            <v>A05RC1P33.25</v>
          </cell>
          <cell r="B4495">
            <v>0</v>
          </cell>
          <cell r="C4495" t="str">
            <v>A05</v>
          </cell>
          <cell r="D4495" t="str">
            <v>ABBOTT DIAGNOSTICS</v>
          </cell>
        </row>
        <row r="4496">
          <cell r="A4496" t="str">
            <v>A05RC1P33.25UL</v>
          </cell>
          <cell r="B4496">
            <v>0</v>
          </cell>
          <cell r="C4496" t="str">
            <v>A05</v>
          </cell>
          <cell r="D4496" t="str">
            <v>ABBOTT DIAGNOSTICS</v>
          </cell>
        </row>
        <row r="4497">
          <cell r="A4497" t="str">
            <v>A05RC1P34.01</v>
          </cell>
          <cell r="B4497">
            <v>1</v>
          </cell>
          <cell r="C4497" t="str">
            <v>A05</v>
          </cell>
          <cell r="D4497" t="str">
            <v>ABBOTT DIAGNOSTICS</v>
          </cell>
        </row>
        <row r="4498">
          <cell r="A4498" t="str">
            <v>A05RC1P34.01UL</v>
          </cell>
          <cell r="B4498">
            <v>0</v>
          </cell>
          <cell r="C4498" t="str">
            <v>A05</v>
          </cell>
          <cell r="D4498" t="str">
            <v>ABBOTT DIAGNOSTICS</v>
          </cell>
        </row>
        <row r="4499">
          <cell r="A4499" t="str">
            <v>A05RC1P34.25</v>
          </cell>
          <cell r="B4499">
            <v>1</v>
          </cell>
          <cell r="C4499" t="str">
            <v>A05</v>
          </cell>
          <cell r="D4499" t="str">
            <v>ABBOTT DIAGNOSTICS</v>
          </cell>
        </row>
        <row r="4500">
          <cell r="A4500" t="str">
            <v>A05RC1P34.25UL</v>
          </cell>
          <cell r="B4500">
            <v>0</v>
          </cell>
          <cell r="C4500" t="str">
            <v>A05</v>
          </cell>
          <cell r="D4500" t="str">
            <v>ABBOTT DIAGNOSTICS</v>
          </cell>
        </row>
        <row r="4501">
          <cell r="A4501" t="str">
            <v>A05RC1P35.01</v>
          </cell>
          <cell r="B4501">
            <v>0</v>
          </cell>
          <cell r="C4501" t="str">
            <v>A05</v>
          </cell>
          <cell r="D4501" t="str">
            <v>ABBOTT DIAGNOSTICS</v>
          </cell>
        </row>
        <row r="4502">
          <cell r="A4502" t="str">
            <v>A05RC1P35.01UL</v>
          </cell>
          <cell r="B4502">
            <v>0</v>
          </cell>
          <cell r="C4502" t="str">
            <v>A05</v>
          </cell>
          <cell r="D4502" t="str">
            <v>ABBOTT DIAGNOSTICS</v>
          </cell>
        </row>
        <row r="4503">
          <cell r="A4503" t="str">
            <v>A05RC1P35.25</v>
          </cell>
          <cell r="B4503">
            <v>0</v>
          </cell>
          <cell r="C4503" t="str">
            <v>A05</v>
          </cell>
          <cell r="D4503" t="str">
            <v>ABBOTT DIAGNOSTICS</v>
          </cell>
        </row>
        <row r="4504">
          <cell r="A4504" t="str">
            <v>A05RC1P35.25UL</v>
          </cell>
          <cell r="B4504">
            <v>0</v>
          </cell>
          <cell r="C4504" t="str">
            <v>A05</v>
          </cell>
          <cell r="D4504" t="str">
            <v>ABBOTT DIAGNOSTICS</v>
          </cell>
        </row>
        <row r="4505">
          <cell r="A4505" t="str">
            <v>A05RC1P37.01</v>
          </cell>
          <cell r="B4505">
            <v>0</v>
          </cell>
          <cell r="C4505" t="str">
            <v>A05</v>
          </cell>
          <cell r="D4505" t="str">
            <v>ABBOTT DIAGNOSTICS</v>
          </cell>
        </row>
        <row r="4506">
          <cell r="A4506" t="str">
            <v>A05RC1P37.01UL</v>
          </cell>
          <cell r="B4506">
            <v>0</v>
          </cell>
          <cell r="C4506" t="str">
            <v>A05</v>
          </cell>
          <cell r="D4506" t="str">
            <v>ABBOTT DIAGNOSTICS</v>
          </cell>
        </row>
        <row r="4507">
          <cell r="A4507" t="str">
            <v>A05RC1P37.10</v>
          </cell>
          <cell r="B4507">
            <v>0</v>
          </cell>
          <cell r="C4507" t="str">
            <v>A05</v>
          </cell>
          <cell r="D4507" t="str">
            <v>ABBOTT DIAGNOSTICS</v>
          </cell>
        </row>
        <row r="4508">
          <cell r="A4508" t="str">
            <v>A05RC1P37.10UL</v>
          </cell>
          <cell r="B4508">
            <v>0</v>
          </cell>
          <cell r="C4508" t="str">
            <v>A05</v>
          </cell>
          <cell r="D4508" t="str">
            <v>ABBOTT DIAGNOSTICS</v>
          </cell>
        </row>
        <row r="4509">
          <cell r="A4509" t="str">
            <v>A05RC1P37.25</v>
          </cell>
          <cell r="B4509">
            <v>0</v>
          </cell>
          <cell r="C4509" t="str">
            <v>A05</v>
          </cell>
          <cell r="D4509" t="str">
            <v>ABBOTT DIAGNOSTICS</v>
          </cell>
        </row>
        <row r="4510">
          <cell r="A4510" t="str">
            <v>A05RC1P37.25UL</v>
          </cell>
          <cell r="B4510">
            <v>0</v>
          </cell>
          <cell r="C4510" t="str">
            <v>A05</v>
          </cell>
          <cell r="D4510" t="str">
            <v>ABBOTT DIAGNOSTICS</v>
          </cell>
        </row>
        <row r="4511">
          <cell r="A4511" t="str">
            <v>A05RC1P43.01</v>
          </cell>
          <cell r="B4511">
            <v>0</v>
          </cell>
          <cell r="C4511" t="str">
            <v>A05</v>
          </cell>
          <cell r="D4511" t="str">
            <v>ABBOTT DIAGNOSTICS</v>
          </cell>
        </row>
        <row r="4512">
          <cell r="A4512" t="str">
            <v>A05RC1P43.01UL</v>
          </cell>
          <cell r="B4512">
            <v>0</v>
          </cell>
          <cell r="C4512" t="str">
            <v>A05</v>
          </cell>
          <cell r="D4512" t="str">
            <v>ABBOTT DIAGNOSTICS</v>
          </cell>
        </row>
        <row r="4513">
          <cell r="A4513" t="str">
            <v>A05RC1P43.10</v>
          </cell>
          <cell r="B4513">
            <v>0</v>
          </cell>
          <cell r="C4513" t="str">
            <v>A05</v>
          </cell>
          <cell r="D4513" t="str">
            <v>ABBOTT DIAGNOSTICS</v>
          </cell>
        </row>
        <row r="4514">
          <cell r="A4514" t="str">
            <v>A05RC1P43.10UL</v>
          </cell>
          <cell r="B4514">
            <v>0</v>
          </cell>
          <cell r="C4514" t="str">
            <v>A05</v>
          </cell>
          <cell r="D4514" t="str">
            <v>ABBOTT DIAGNOSTICS</v>
          </cell>
        </row>
        <row r="4515">
          <cell r="A4515" t="str">
            <v>A05RC1P43.20</v>
          </cell>
          <cell r="B4515">
            <v>0</v>
          </cell>
          <cell r="C4515" t="str">
            <v>A05</v>
          </cell>
          <cell r="D4515" t="str">
            <v>ABBOTT DIAGNOSTICS</v>
          </cell>
        </row>
        <row r="4516">
          <cell r="A4516" t="str">
            <v>A05RC1P43.20UL</v>
          </cell>
          <cell r="B4516">
            <v>0</v>
          </cell>
          <cell r="C4516" t="str">
            <v>A05</v>
          </cell>
          <cell r="D4516" t="str">
            <v>ABBOTT DIAGNOSTICS</v>
          </cell>
        </row>
        <row r="4517">
          <cell r="A4517" t="str">
            <v>A05RC1P45.01</v>
          </cell>
          <cell r="B4517">
            <v>0</v>
          </cell>
          <cell r="C4517" t="str">
            <v>A05</v>
          </cell>
          <cell r="D4517" t="str">
            <v>ABBOTT DIAGNOSTICS</v>
          </cell>
        </row>
        <row r="4518">
          <cell r="A4518" t="str">
            <v>A05RC1P45.01UL</v>
          </cell>
          <cell r="B4518">
            <v>0</v>
          </cell>
          <cell r="C4518" t="str">
            <v>A05</v>
          </cell>
          <cell r="D4518" t="str">
            <v>ABBOTT DIAGNOSTICS</v>
          </cell>
        </row>
        <row r="4519">
          <cell r="A4519" t="str">
            <v>A05RC1P45.02</v>
          </cell>
          <cell r="B4519">
            <v>0</v>
          </cell>
          <cell r="C4519" t="str">
            <v>A05</v>
          </cell>
          <cell r="D4519" t="str">
            <v>ABBOTT DIAGNOSTICS</v>
          </cell>
        </row>
        <row r="4520">
          <cell r="A4520" t="str">
            <v>A05RC1P45.02UL</v>
          </cell>
          <cell r="B4520">
            <v>0</v>
          </cell>
          <cell r="C4520" t="str">
            <v>A05</v>
          </cell>
          <cell r="D4520" t="str">
            <v>ABBOTT DIAGNOSTICS</v>
          </cell>
        </row>
        <row r="4521">
          <cell r="A4521" t="str">
            <v>A05RC1P45.10</v>
          </cell>
          <cell r="B4521">
            <v>0</v>
          </cell>
          <cell r="C4521" t="str">
            <v>A05</v>
          </cell>
          <cell r="D4521" t="str">
            <v>ABBOTT DIAGNOSTICS</v>
          </cell>
        </row>
        <row r="4522">
          <cell r="A4522" t="str">
            <v>A05RC1P45.10UL</v>
          </cell>
          <cell r="B4522">
            <v>0</v>
          </cell>
          <cell r="C4522" t="str">
            <v>A05</v>
          </cell>
          <cell r="D4522" t="str">
            <v>ABBOTT DIAGNOSTICS</v>
          </cell>
        </row>
        <row r="4523">
          <cell r="A4523" t="str">
            <v>A05RC1P45.11</v>
          </cell>
          <cell r="B4523">
            <v>0</v>
          </cell>
          <cell r="C4523" t="str">
            <v>A05</v>
          </cell>
          <cell r="D4523" t="str">
            <v>ABBOTT DIAGNOSTICS</v>
          </cell>
        </row>
        <row r="4524">
          <cell r="A4524" t="str">
            <v>A05RC1P45.11UL</v>
          </cell>
          <cell r="B4524">
            <v>0</v>
          </cell>
          <cell r="C4524" t="str">
            <v>A05</v>
          </cell>
          <cell r="D4524" t="str">
            <v>ABBOTT DIAGNOSTICS</v>
          </cell>
        </row>
        <row r="4525">
          <cell r="A4525" t="str">
            <v>A05RC1P45.25</v>
          </cell>
          <cell r="B4525">
            <v>0</v>
          </cell>
          <cell r="C4525" t="str">
            <v>A05</v>
          </cell>
          <cell r="D4525" t="str">
            <v>ABBOTT DIAGNOSTICS</v>
          </cell>
        </row>
        <row r="4526">
          <cell r="A4526" t="str">
            <v>A05RC1P45.25UL</v>
          </cell>
          <cell r="B4526">
            <v>0</v>
          </cell>
          <cell r="C4526" t="str">
            <v>A05</v>
          </cell>
          <cell r="D4526" t="str">
            <v>ABBOTT DIAGNOSTICS</v>
          </cell>
        </row>
        <row r="4527">
          <cell r="A4527" t="str">
            <v>A05RC1P45.27</v>
          </cell>
          <cell r="B4527">
            <v>3</v>
          </cell>
          <cell r="C4527" t="str">
            <v>A05</v>
          </cell>
          <cell r="D4527" t="str">
            <v>ABBOTT DIAGNOSTICS</v>
          </cell>
        </row>
        <row r="4528">
          <cell r="A4528" t="str">
            <v>A05RC1P45.27UL</v>
          </cell>
          <cell r="B4528">
            <v>0</v>
          </cell>
          <cell r="C4528" t="str">
            <v>A05</v>
          </cell>
          <cell r="D4528" t="str">
            <v>ABBOTT DIAGNOSTICS</v>
          </cell>
        </row>
        <row r="4529">
          <cell r="A4529" t="str">
            <v>A05RC1P45L01</v>
          </cell>
          <cell r="B4529">
            <v>0</v>
          </cell>
          <cell r="C4529" t="str">
            <v>A05</v>
          </cell>
          <cell r="D4529" t="str">
            <v>ABBOTT DIAGNOSTICS</v>
          </cell>
        </row>
        <row r="4530">
          <cell r="A4530" t="str">
            <v>A05RC1P45S01</v>
          </cell>
          <cell r="B4530">
            <v>0</v>
          </cell>
          <cell r="C4530" t="str">
            <v>A05</v>
          </cell>
          <cell r="D4530" t="str">
            <v>ABBOTT DIAGNOSTICS</v>
          </cell>
        </row>
        <row r="4531">
          <cell r="A4531" t="str">
            <v>A05RC1P65.01</v>
          </cell>
          <cell r="B4531">
            <v>1</v>
          </cell>
          <cell r="C4531" t="str">
            <v>A05</v>
          </cell>
          <cell r="D4531" t="str">
            <v>ABBOTT DIAGNOSTICS</v>
          </cell>
        </row>
        <row r="4532">
          <cell r="A4532" t="str">
            <v>A05RC1P65.01UL</v>
          </cell>
          <cell r="B4532">
            <v>0</v>
          </cell>
          <cell r="C4532" t="str">
            <v>A05</v>
          </cell>
          <cell r="D4532" t="str">
            <v>ABBOTT DIAGNOSTICS</v>
          </cell>
        </row>
        <row r="4533">
          <cell r="A4533" t="str">
            <v>A05RC1P65.10</v>
          </cell>
          <cell r="B4533">
            <v>1</v>
          </cell>
          <cell r="C4533" t="str">
            <v>A05</v>
          </cell>
          <cell r="D4533" t="str">
            <v>ABBOTT DIAGNOSTICS</v>
          </cell>
        </row>
        <row r="4534">
          <cell r="A4534" t="str">
            <v>A05RC1P65.10UL</v>
          </cell>
          <cell r="B4534">
            <v>0</v>
          </cell>
          <cell r="C4534" t="str">
            <v>A05</v>
          </cell>
          <cell r="D4534" t="str">
            <v>ABBOTT DIAGNOSTICS</v>
          </cell>
        </row>
        <row r="4535">
          <cell r="A4535" t="str">
            <v>A05RC1P65.25</v>
          </cell>
          <cell r="B4535">
            <v>2</v>
          </cell>
          <cell r="C4535" t="str">
            <v>A05</v>
          </cell>
          <cell r="D4535" t="str">
            <v>ABBOTT DIAGNOSTICS</v>
          </cell>
        </row>
        <row r="4536">
          <cell r="A4536" t="str">
            <v>A05RC1P65.25UL</v>
          </cell>
          <cell r="B4536">
            <v>0</v>
          </cell>
          <cell r="C4536" t="str">
            <v>A05</v>
          </cell>
          <cell r="D4536" t="str">
            <v>ABBOTT DIAGNOSTICS</v>
          </cell>
        </row>
        <row r="4537">
          <cell r="A4537" t="str">
            <v>A05RC1P74.01</v>
          </cell>
          <cell r="B4537">
            <v>0</v>
          </cell>
          <cell r="C4537" t="str">
            <v>A05</v>
          </cell>
          <cell r="D4537" t="str">
            <v>ABBOTT DIAGNOSTICS</v>
          </cell>
        </row>
        <row r="4538">
          <cell r="A4538" t="str">
            <v>A05RC1P74.01UL</v>
          </cell>
          <cell r="B4538">
            <v>0</v>
          </cell>
          <cell r="C4538" t="str">
            <v>A05</v>
          </cell>
          <cell r="D4538" t="str">
            <v>ABBOTT DIAGNOSTICS</v>
          </cell>
        </row>
        <row r="4539">
          <cell r="A4539" t="str">
            <v>A05RC1P74.10</v>
          </cell>
          <cell r="B4539">
            <v>0</v>
          </cell>
          <cell r="C4539" t="str">
            <v>A05</v>
          </cell>
          <cell r="D4539" t="str">
            <v>ABBOTT DIAGNOSTICS</v>
          </cell>
        </row>
        <row r="4540">
          <cell r="A4540" t="str">
            <v>A05RC1P74.10UL</v>
          </cell>
          <cell r="B4540">
            <v>0</v>
          </cell>
          <cell r="C4540" t="str">
            <v>A05</v>
          </cell>
          <cell r="D4540" t="str">
            <v>ABBOTT DIAGNOSTICS</v>
          </cell>
        </row>
        <row r="4541">
          <cell r="A4541" t="str">
            <v>A05RC1P74.25</v>
          </cell>
          <cell r="B4541">
            <v>0</v>
          </cell>
          <cell r="C4541" t="str">
            <v>A05</v>
          </cell>
          <cell r="D4541" t="str">
            <v>ABBOTT DIAGNOSTICS</v>
          </cell>
        </row>
        <row r="4542">
          <cell r="A4542" t="str">
            <v>A05RC1P74.25UL</v>
          </cell>
          <cell r="B4542">
            <v>0</v>
          </cell>
          <cell r="C4542" t="str">
            <v>A05</v>
          </cell>
          <cell r="D4542" t="str">
            <v>ABBOTT DIAGNOSTICS</v>
          </cell>
        </row>
        <row r="4543">
          <cell r="A4543" t="str">
            <v>A05RC1P93.01</v>
          </cell>
          <cell r="B4543">
            <v>0</v>
          </cell>
          <cell r="C4543" t="str">
            <v>A05</v>
          </cell>
          <cell r="D4543" t="str">
            <v>ABBOTT DIAGNOSTICS</v>
          </cell>
        </row>
        <row r="4544">
          <cell r="A4544" t="str">
            <v>A05RC1P93.01UL</v>
          </cell>
          <cell r="B4544">
            <v>0</v>
          </cell>
          <cell r="C4544" t="str">
            <v>A05</v>
          </cell>
          <cell r="D4544" t="str">
            <v>ABBOTT DIAGNOSTICS</v>
          </cell>
        </row>
        <row r="4545">
          <cell r="A4545" t="str">
            <v>A05RC1P93.02</v>
          </cell>
          <cell r="B4545">
            <v>0</v>
          </cell>
          <cell r="C4545" t="str">
            <v>A05</v>
          </cell>
          <cell r="D4545" t="str">
            <v>ABBOTT DIAGNOSTICS</v>
          </cell>
        </row>
        <row r="4546">
          <cell r="A4546" t="str">
            <v>A05RC1P93.02UL</v>
          </cell>
          <cell r="B4546">
            <v>0</v>
          </cell>
          <cell r="C4546" t="str">
            <v>A05</v>
          </cell>
          <cell r="D4546" t="str">
            <v>ABBOTT DIAGNOSTICS</v>
          </cell>
        </row>
        <row r="4547">
          <cell r="A4547" t="str">
            <v>A05RC1P93.10</v>
          </cell>
          <cell r="B4547">
            <v>0</v>
          </cell>
          <cell r="C4547" t="str">
            <v>A05</v>
          </cell>
          <cell r="D4547" t="str">
            <v>ABBOTT DIAGNOSTICS</v>
          </cell>
        </row>
        <row r="4548">
          <cell r="A4548" t="str">
            <v>A05RC1P93.10UL</v>
          </cell>
          <cell r="B4548">
            <v>0</v>
          </cell>
          <cell r="C4548" t="str">
            <v>A05</v>
          </cell>
          <cell r="D4548" t="str">
            <v>ABBOTT DIAGNOSTICS</v>
          </cell>
        </row>
        <row r="4549">
          <cell r="A4549" t="str">
            <v>A05RC1P93.20</v>
          </cell>
          <cell r="B4549">
            <v>0</v>
          </cell>
          <cell r="C4549" t="str">
            <v>A05</v>
          </cell>
          <cell r="D4549" t="str">
            <v>ABBOTT DIAGNOSTICS</v>
          </cell>
        </row>
        <row r="4550">
          <cell r="A4550" t="str">
            <v>A05RC1P93.20UL</v>
          </cell>
          <cell r="B4550">
            <v>0</v>
          </cell>
          <cell r="C4550" t="str">
            <v>A05</v>
          </cell>
          <cell r="D4550" t="str">
            <v>ABBOTT DIAGNOSTICS</v>
          </cell>
        </row>
        <row r="4551">
          <cell r="A4551" t="str">
            <v>A05RC1P93.30</v>
          </cell>
          <cell r="B4551">
            <v>0</v>
          </cell>
          <cell r="C4551" t="str">
            <v>A05</v>
          </cell>
          <cell r="D4551" t="str">
            <v>ABBOTT DIAGNOSTICS</v>
          </cell>
        </row>
        <row r="4552">
          <cell r="A4552" t="str">
            <v>A05RC1P93.30UL</v>
          </cell>
          <cell r="B4552">
            <v>0</v>
          </cell>
          <cell r="C4552" t="str">
            <v>A05</v>
          </cell>
          <cell r="D4552" t="str">
            <v>ABBOTT DIAGNOSTICS</v>
          </cell>
        </row>
        <row r="4553">
          <cell r="A4553" t="str">
            <v>A05RC1P97.01</v>
          </cell>
          <cell r="B4553">
            <v>5</v>
          </cell>
          <cell r="C4553" t="str">
            <v>A05</v>
          </cell>
          <cell r="D4553" t="str">
            <v>ABBOTT DIAGNOSTICS</v>
          </cell>
        </row>
        <row r="4554">
          <cell r="A4554" t="str">
            <v>A05RC1P97.01UL</v>
          </cell>
          <cell r="B4554">
            <v>0</v>
          </cell>
          <cell r="C4554" t="str">
            <v>A05</v>
          </cell>
          <cell r="D4554" t="str">
            <v>ABBOTT DIAGNOSTICS</v>
          </cell>
        </row>
        <row r="4555">
          <cell r="A4555" t="str">
            <v>A05RC1P97.10</v>
          </cell>
          <cell r="B4555">
            <v>1</v>
          </cell>
          <cell r="C4555" t="str">
            <v>A05</v>
          </cell>
          <cell r="D4555" t="str">
            <v>ABBOTT DIAGNOSTICS</v>
          </cell>
        </row>
        <row r="4556">
          <cell r="A4556" t="str">
            <v>A05RC1P97.10UL</v>
          </cell>
          <cell r="B4556">
            <v>0</v>
          </cell>
          <cell r="C4556" t="str">
            <v>A05</v>
          </cell>
          <cell r="D4556" t="str">
            <v>ABBOTT DIAGNOSTICS</v>
          </cell>
        </row>
        <row r="4557">
          <cell r="A4557" t="str">
            <v>A05RC1P97.25</v>
          </cell>
          <cell r="B4557">
            <v>0</v>
          </cell>
          <cell r="C4557" t="str">
            <v>A05</v>
          </cell>
          <cell r="D4557" t="str">
            <v>ABBOTT DIAGNOSTICS</v>
          </cell>
        </row>
        <row r="4558">
          <cell r="A4558" t="str">
            <v>A05RC1P97.25UL</v>
          </cell>
          <cell r="B4558">
            <v>0</v>
          </cell>
          <cell r="C4558" t="str">
            <v>A05</v>
          </cell>
          <cell r="D4558" t="str">
            <v>ABBOTT DIAGNOSTICS</v>
          </cell>
        </row>
        <row r="4559">
          <cell r="A4559" t="str">
            <v>A05RC1P97.30</v>
          </cell>
          <cell r="B4559">
            <v>0</v>
          </cell>
          <cell r="C4559" t="str">
            <v>A05</v>
          </cell>
          <cell r="D4559" t="str">
            <v>ABBOTT DIAGNOSTICS</v>
          </cell>
        </row>
        <row r="4560">
          <cell r="A4560" t="str">
            <v>A05RC1P97.30UL</v>
          </cell>
          <cell r="B4560">
            <v>0</v>
          </cell>
          <cell r="C4560" t="str">
            <v>A05</v>
          </cell>
          <cell r="D4560" t="str">
            <v>ABBOTT DIAGNOSTICS</v>
          </cell>
        </row>
        <row r="4561">
          <cell r="A4561" t="str">
            <v>A05RC1P97.35</v>
          </cell>
          <cell r="B4561">
            <v>0</v>
          </cell>
          <cell r="C4561" t="str">
            <v>A05</v>
          </cell>
          <cell r="D4561" t="str">
            <v>ABBOTT DIAGNOSTICS</v>
          </cell>
        </row>
        <row r="4562">
          <cell r="A4562" t="str">
            <v>A05RC1P97.35UL</v>
          </cell>
          <cell r="B4562">
            <v>0</v>
          </cell>
          <cell r="C4562" t="str">
            <v>A05</v>
          </cell>
          <cell r="D4562" t="str">
            <v>ABBOTT DIAGNOSTICS</v>
          </cell>
        </row>
        <row r="4563">
          <cell r="A4563" t="str">
            <v>A05RC1P97L01</v>
          </cell>
          <cell r="B4563">
            <v>0</v>
          </cell>
          <cell r="C4563" t="str">
            <v>A05</v>
          </cell>
          <cell r="D4563" t="str">
            <v>ABBOTT DIAGNOSTICS</v>
          </cell>
        </row>
        <row r="4564">
          <cell r="A4564" t="str">
            <v>A05RC1P97S01</v>
          </cell>
          <cell r="B4564">
            <v>0</v>
          </cell>
          <cell r="C4564" t="str">
            <v>A05</v>
          </cell>
          <cell r="D4564" t="str">
            <v>ABBOTT DIAGNOSTICS</v>
          </cell>
        </row>
        <row r="4565">
          <cell r="A4565" t="str">
            <v>A05RC1P98.25</v>
          </cell>
          <cell r="B4565">
            <v>0</v>
          </cell>
          <cell r="C4565" t="str">
            <v>A05</v>
          </cell>
          <cell r="D4565" t="str">
            <v>ABBOTT DIAGNOSTICS</v>
          </cell>
        </row>
        <row r="4566">
          <cell r="A4566" t="str">
            <v>A05RC1P98.25UL</v>
          </cell>
          <cell r="B4566">
            <v>0</v>
          </cell>
          <cell r="C4566" t="str">
            <v>A05</v>
          </cell>
          <cell r="D4566" t="str">
            <v>ABBOTT DIAGNOSTICS</v>
          </cell>
        </row>
        <row r="4567">
          <cell r="A4567" t="str">
            <v>A05RC1P98.40</v>
          </cell>
          <cell r="B4567">
            <v>0</v>
          </cell>
          <cell r="C4567" t="str">
            <v>A05</v>
          </cell>
          <cell r="D4567" t="str">
            <v>ABBOTT DIAGNOSTICS</v>
          </cell>
        </row>
        <row r="4568">
          <cell r="A4568" t="str">
            <v>A05RC1P98.40UL</v>
          </cell>
          <cell r="B4568">
            <v>0</v>
          </cell>
          <cell r="C4568" t="str">
            <v>A05</v>
          </cell>
          <cell r="D4568" t="str">
            <v>ABBOTT DIAGNOSTICS</v>
          </cell>
        </row>
        <row r="4569">
          <cell r="A4569" t="str">
            <v>A05RC2228.12</v>
          </cell>
          <cell r="B4569">
            <v>0</v>
          </cell>
          <cell r="C4569" t="str">
            <v>A05</v>
          </cell>
          <cell r="D4569" t="str">
            <v>ABBOTT DIAGNOSTICS</v>
          </cell>
        </row>
        <row r="4570">
          <cell r="A4570" t="str">
            <v>A05RC2228.12UL</v>
          </cell>
          <cell r="B4570">
            <v>0</v>
          </cell>
          <cell r="C4570" t="str">
            <v>A05</v>
          </cell>
          <cell r="D4570" t="str">
            <v>ABBOTT DIAGNOSTICS</v>
          </cell>
        </row>
        <row r="4571">
          <cell r="A4571" t="str">
            <v>A05RC2228.22</v>
          </cell>
          <cell r="B4571">
            <v>0</v>
          </cell>
          <cell r="C4571" t="str">
            <v>A05</v>
          </cell>
          <cell r="D4571" t="str">
            <v>ABBOTT DIAGNOSTICS</v>
          </cell>
        </row>
        <row r="4572">
          <cell r="A4572" t="str">
            <v>A05RC2228.22UL</v>
          </cell>
          <cell r="B4572">
            <v>0</v>
          </cell>
          <cell r="C4572" t="str">
            <v>A05</v>
          </cell>
          <cell r="D4572" t="str">
            <v>ABBOTT DIAGNOSTICS</v>
          </cell>
        </row>
        <row r="4573">
          <cell r="A4573" t="str">
            <v>A05RC2249.01</v>
          </cell>
          <cell r="B4573">
            <v>0</v>
          </cell>
          <cell r="C4573" t="str">
            <v>A05</v>
          </cell>
          <cell r="D4573" t="str">
            <v>ABBOTT DIAGNOSTICS</v>
          </cell>
        </row>
        <row r="4574">
          <cell r="A4574" t="str">
            <v>A05RC2249.01UL</v>
          </cell>
          <cell r="B4574">
            <v>0</v>
          </cell>
          <cell r="C4574" t="str">
            <v>A05</v>
          </cell>
          <cell r="D4574" t="str">
            <v>ABBOTT DIAGNOSTICS</v>
          </cell>
        </row>
        <row r="4575">
          <cell r="A4575" t="str">
            <v>A05RC2249.20</v>
          </cell>
          <cell r="B4575">
            <v>0</v>
          </cell>
          <cell r="C4575" t="str">
            <v>A05</v>
          </cell>
          <cell r="D4575" t="str">
            <v>ABBOTT DIAGNOSTICS</v>
          </cell>
        </row>
        <row r="4576">
          <cell r="A4576" t="str">
            <v>A05RC2249.20UL</v>
          </cell>
          <cell r="B4576">
            <v>0</v>
          </cell>
          <cell r="C4576" t="str">
            <v>A05</v>
          </cell>
          <cell r="D4576" t="str">
            <v>ABBOTT DIAGNOSTICS</v>
          </cell>
        </row>
        <row r="4577">
          <cell r="A4577" t="str">
            <v>A05RC2259.20</v>
          </cell>
          <cell r="B4577">
            <v>0</v>
          </cell>
          <cell r="C4577" t="str">
            <v>A05</v>
          </cell>
          <cell r="D4577" t="str">
            <v>ABBOTT DIAGNOSTICS</v>
          </cell>
        </row>
        <row r="4578">
          <cell r="A4578" t="str">
            <v>A05RC2259.20UL</v>
          </cell>
          <cell r="B4578">
            <v>0</v>
          </cell>
          <cell r="C4578" t="str">
            <v>A05</v>
          </cell>
          <cell r="D4578" t="str">
            <v>ABBOTT DIAGNOSTICS</v>
          </cell>
        </row>
        <row r="4579">
          <cell r="A4579" t="str">
            <v>A05RC2262.21</v>
          </cell>
          <cell r="B4579">
            <v>0</v>
          </cell>
          <cell r="C4579" t="str">
            <v>A05</v>
          </cell>
          <cell r="D4579" t="str">
            <v>ABBOTT DIAGNOSTICS</v>
          </cell>
        </row>
        <row r="4580">
          <cell r="A4580" t="str">
            <v>A05RC2262.21UL</v>
          </cell>
          <cell r="B4580">
            <v>0</v>
          </cell>
          <cell r="C4580" t="str">
            <v>A05</v>
          </cell>
          <cell r="D4580" t="str">
            <v>ABBOTT DIAGNOSTICS</v>
          </cell>
        </row>
        <row r="4581">
          <cell r="A4581" t="str">
            <v>A05RC2D01.01</v>
          </cell>
          <cell r="B4581">
            <v>0</v>
          </cell>
          <cell r="C4581" t="str">
            <v>A05</v>
          </cell>
          <cell r="D4581" t="str">
            <v>ABBOTT DIAGNOSTICS</v>
          </cell>
        </row>
        <row r="4582">
          <cell r="A4582" t="str">
            <v>A05RC2D01.01UL</v>
          </cell>
          <cell r="B4582">
            <v>0</v>
          </cell>
          <cell r="C4582" t="str">
            <v>A05</v>
          </cell>
          <cell r="D4582" t="str">
            <v>ABBOTT DIAGNOSTICS</v>
          </cell>
        </row>
        <row r="4583">
          <cell r="A4583" t="str">
            <v>A05RC2D01.02</v>
          </cell>
          <cell r="B4583">
            <v>0</v>
          </cell>
          <cell r="C4583" t="str">
            <v>A05</v>
          </cell>
          <cell r="D4583" t="str">
            <v>ABBOTT DIAGNOSTICS</v>
          </cell>
        </row>
        <row r="4584">
          <cell r="A4584" t="str">
            <v>A05RC2D01.02UL</v>
          </cell>
          <cell r="B4584">
            <v>0</v>
          </cell>
          <cell r="C4584" t="str">
            <v>A05</v>
          </cell>
          <cell r="D4584" t="str">
            <v>ABBOTT DIAGNOSTICS</v>
          </cell>
        </row>
        <row r="4585">
          <cell r="A4585" t="str">
            <v>A05RC2D01.10</v>
          </cell>
          <cell r="B4585">
            <v>0</v>
          </cell>
          <cell r="C4585" t="str">
            <v>A05</v>
          </cell>
          <cell r="D4585" t="str">
            <v>ABBOTT DIAGNOSTICS</v>
          </cell>
        </row>
        <row r="4586">
          <cell r="A4586" t="str">
            <v>A05RC2D01.10UL</v>
          </cell>
          <cell r="B4586">
            <v>0</v>
          </cell>
          <cell r="C4586" t="str">
            <v>A05</v>
          </cell>
          <cell r="D4586" t="str">
            <v>ABBOTT DIAGNOSTICS</v>
          </cell>
        </row>
        <row r="4587">
          <cell r="A4587" t="str">
            <v>A05RC2D01.11</v>
          </cell>
          <cell r="B4587">
            <v>0</v>
          </cell>
          <cell r="C4587" t="str">
            <v>A05</v>
          </cell>
          <cell r="D4587" t="str">
            <v>ABBOTT DIAGNOSTICS</v>
          </cell>
        </row>
        <row r="4588">
          <cell r="A4588" t="str">
            <v>A05RC2D01.11UL</v>
          </cell>
          <cell r="B4588">
            <v>0</v>
          </cell>
          <cell r="C4588" t="str">
            <v>A05</v>
          </cell>
          <cell r="D4588" t="str">
            <v>ABBOTT DIAGNOSTICS</v>
          </cell>
        </row>
        <row r="4589">
          <cell r="A4589" t="str">
            <v>A05RC2D01.20</v>
          </cell>
          <cell r="B4589">
            <v>0</v>
          </cell>
          <cell r="C4589" t="str">
            <v>A05</v>
          </cell>
          <cell r="D4589" t="str">
            <v>ABBOTT DIAGNOSTICS</v>
          </cell>
        </row>
        <row r="4590">
          <cell r="A4590" t="str">
            <v>A05RC2D01.20UL</v>
          </cell>
          <cell r="B4590">
            <v>0</v>
          </cell>
          <cell r="C4590" t="str">
            <v>A05</v>
          </cell>
          <cell r="D4590" t="str">
            <v>ABBOTT DIAGNOSTICS</v>
          </cell>
        </row>
        <row r="4591">
          <cell r="A4591" t="str">
            <v>A05RC2D01.21</v>
          </cell>
          <cell r="B4591">
            <v>1</v>
          </cell>
          <cell r="C4591" t="str">
            <v>A05</v>
          </cell>
          <cell r="D4591" t="str">
            <v>ABBOTT DIAGNOSTICS</v>
          </cell>
        </row>
        <row r="4592">
          <cell r="A4592" t="str">
            <v>A05RC2D01.21UL</v>
          </cell>
          <cell r="B4592">
            <v>0</v>
          </cell>
          <cell r="C4592" t="str">
            <v>A05</v>
          </cell>
          <cell r="D4592" t="str">
            <v>ABBOTT DIAGNOSTICS</v>
          </cell>
        </row>
        <row r="4593">
          <cell r="A4593" t="str">
            <v>A05RC2D01.30</v>
          </cell>
          <cell r="B4593">
            <v>0</v>
          </cell>
          <cell r="C4593" t="str">
            <v>A05</v>
          </cell>
          <cell r="D4593" t="str">
            <v>ABBOTT DIAGNOSTICS</v>
          </cell>
        </row>
        <row r="4594">
          <cell r="A4594" t="str">
            <v>A05RC2D01.30UL</v>
          </cell>
          <cell r="B4594">
            <v>0</v>
          </cell>
          <cell r="C4594" t="str">
            <v>A05</v>
          </cell>
          <cell r="D4594" t="str">
            <v>ABBOTT DIAGNOSTICS</v>
          </cell>
        </row>
        <row r="4595">
          <cell r="A4595" t="str">
            <v>A05RC2D01.31</v>
          </cell>
          <cell r="B4595">
            <v>0</v>
          </cell>
          <cell r="C4595" t="str">
            <v>A05</v>
          </cell>
          <cell r="D4595" t="str">
            <v>ABBOTT DIAGNOSTICS</v>
          </cell>
        </row>
        <row r="4596">
          <cell r="A4596" t="str">
            <v>A05RC2D01.31UL</v>
          </cell>
          <cell r="B4596">
            <v>0</v>
          </cell>
          <cell r="C4596" t="str">
            <v>A05</v>
          </cell>
          <cell r="D4596" t="str">
            <v>ABBOTT DIAGNOSTICS</v>
          </cell>
        </row>
        <row r="4597">
          <cell r="A4597" t="str">
            <v>A05RC2F02.01</v>
          </cell>
          <cell r="B4597">
            <v>0</v>
          </cell>
          <cell r="C4597" t="str">
            <v>A05</v>
          </cell>
          <cell r="D4597" t="str">
            <v>ABBOTT DIAGNOSTICS</v>
          </cell>
        </row>
        <row r="4598">
          <cell r="A4598" t="str">
            <v>A05RC2F02.01UL</v>
          </cell>
          <cell r="B4598">
            <v>0</v>
          </cell>
          <cell r="C4598" t="str">
            <v>A05</v>
          </cell>
          <cell r="D4598" t="str">
            <v>ABBOTT DIAGNOSTICS</v>
          </cell>
        </row>
        <row r="4599">
          <cell r="A4599" t="str">
            <v>A05RC2G22.01</v>
          </cell>
          <cell r="B4599">
            <v>3</v>
          </cell>
          <cell r="C4599" t="str">
            <v>A05</v>
          </cell>
          <cell r="D4599" t="str">
            <v>ABBOTT DIAGNOSTICS</v>
          </cell>
        </row>
        <row r="4600">
          <cell r="A4600" t="str">
            <v>A05RC2G22.01UL</v>
          </cell>
          <cell r="B4600">
            <v>0</v>
          </cell>
          <cell r="C4600" t="str">
            <v>A05</v>
          </cell>
          <cell r="D4600" t="str">
            <v>ABBOTT DIAGNOSTICS</v>
          </cell>
        </row>
        <row r="4601">
          <cell r="A4601" t="str">
            <v>A05RC2G22.10</v>
          </cell>
          <cell r="B4601">
            <v>1</v>
          </cell>
          <cell r="C4601" t="str">
            <v>A05</v>
          </cell>
          <cell r="D4601" t="str">
            <v>ABBOTT DIAGNOSTICS</v>
          </cell>
        </row>
        <row r="4602">
          <cell r="A4602" t="str">
            <v>A05RC2G22.10UL</v>
          </cell>
          <cell r="B4602">
            <v>0</v>
          </cell>
          <cell r="C4602" t="str">
            <v>A05</v>
          </cell>
          <cell r="D4602" t="str">
            <v>ABBOTT DIAGNOSTICS</v>
          </cell>
        </row>
        <row r="4603">
          <cell r="A4603" t="str">
            <v>A05RC2G22.25</v>
          </cell>
          <cell r="B4603">
            <v>18</v>
          </cell>
          <cell r="C4603" t="str">
            <v>A05</v>
          </cell>
          <cell r="D4603" t="str">
            <v>ABBOTT DIAGNOSTICS</v>
          </cell>
        </row>
        <row r="4604">
          <cell r="A4604" t="str">
            <v>A05RC2G22.25UL</v>
          </cell>
          <cell r="B4604">
            <v>0</v>
          </cell>
          <cell r="C4604" t="str">
            <v>A05</v>
          </cell>
          <cell r="D4604" t="str">
            <v>ABBOTT DIAGNOSTICS</v>
          </cell>
        </row>
        <row r="4605">
          <cell r="A4605" t="str">
            <v>A05RC2G22.30</v>
          </cell>
          <cell r="B4605">
            <v>1</v>
          </cell>
          <cell r="C4605" t="str">
            <v>A05</v>
          </cell>
          <cell r="D4605" t="str">
            <v>ABBOTT DIAGNOSTICS</v>
          </cell>
        </row>
        <row r="4606">
          <cell r="A4606" t="str">
            <v>A05RC2G22.30UL</v>
          </cell>
          <cell r="B4606">
            <v>0</v>
          </cell>
          <cell r="C4606" t="str">
            <v>A05</v>
          </cell>
          <cell r="D4606" t="str">
            <v>ABBOTT DIAGNOSTICS</v>
          </cell>
        </row>
        <row r="4607">
          <cell r="A4607" t="str">
            <v>A05RC2G22.35</v>
          </cell>
          <cell r="B4607">
            <v>8</v>
          </cell>
          <cell r="C4607" t="str">
            <v>A05</v>
          </cell>
          <cell r="D4607" t="str">
            <v>ABBOTT DIAGNOSTICS</v>
          </cell>
        </row>
        <row r="4608">
          <cell r="A4608" t="str">
            <v>A05RC2G22.35UL</v>
          </cell>
          <cell r="B4608">
            <v>0</v>
          </cell>
          <cell r="C4608" t="str">
            <v>A05</v>
          </cell>
          <cell r="D4608" t="str">
            <v>ABBOTT DIAGNOSTICS</v>
          </cell>
        </row>
        <row r="4609">
          <cell r="A4609" t="str">
            <v>A05RC2G22L01</v>
          </cell>
          <cell r="B4609">
            <v>0</v>
          </cell>
          <cell r="C4609" t="str">
            <v>A05</v>
          </cell>
          <cell r="D4609" t="str">
            <v>ABBOTT DIAGNOSTICS</v>
          </cell>
        </row>
        <row r="4610">
          <cell r="A4610" t="str">
            <v>A05RC2G22S01</v>
          </cell>
          <cell r="B4610">
            <v>0</v>
          </cell>
          <cell r="C4610" t="str">
            <v>A05</v>
          </cell>
          <cell r="D4610" t="str">
            <v>ABBOTT DIAGNOSTICS</v>
          </cell>
        </row>
        <row r="4611">
          <cell r="A4611" t="str">
            <v>A05RC2G23.25</v>
          </cell>
          <cell r="B4611">
            <v>1</v>
          </cell>
          <cell r="C4611" t="str">
            <v>A05</v>
          </cell>
          <cell r="D4611" t="str">
            <v>ABBOTT DIAGNOSTICS</v>
          </cell>
        </row>
        <row r="4612">
          <cell r="A4612" t="str">
            <v>A05RC2G23.25UL</v>
          </cell>
          <cell r="B4612">
            <v>0</v>
          </cell>
          <cell r="C4612" t="str">
            <v>A05</v>
          </cell>
          <cell r="D4612" t="str">
            <v>ABBOTT DIAGNOSTICS</v>
          </cell>
        </row>
        <row r="4613">
          <cell r="A4613" t="str">
            <v>A05RC2G26.01</v>
          </cell>
          <cell r="B4613">
            <v>0</v>
          </cell>
          <cell r="C4613" t="str">
            <v>A05</v>
          </cell>
          <cell r="D4613" t="str">
            <v>ABBOTT DIAGNOSTICS</v>
          </cell>
        </row>
        <row r="4614">
          <cell r="A4614" t="str">
            <v>A05RC2G26.01UL</v>
          </cell>
          <cell r="B4614">
            <v>0</v>
          </cell>
          <cell r="C4614" t="str">
            <v>A05</v>
          </cell>
          <cell r="D4614" t="str">
            <v>ABBOTT DIAGNOSTICS</v>
          </cell>
        </row>
        <row r="4615">
          <cell r="A4615" t="str">
            <v>A05RC2G27.01</v>
          </cell>
          <cell r="B4615">
            <v>0</v>
          </cell>
          <cell r="C4615" t="str">
            <v>A05</v>
          </cell>
          <cell r="D4615" t="str">
            <v>ABBOTT DIAGNOSTICS</v>
          </cell>
        </row>
        <row r="4616">
          <cell r="A4616" t="str">
            <v>A05RC2G27.01UL</v>
          </cell>
          <cell r="B4616">
            <v>0</v>
          </cell>
          <cell r="C4616" t="str">
            <v>A05</v>
          </cell>
          <cell r="D4616" t="str">
            <v>ABBOTT DIAGNOSTICS</v>
          </cell>
        </row>
        <row r="4617">
          <cell r="A4617" t="str">
            <v>A05RC2G28.80</v>
          </cell>
          <cell r="B4617">
            <v>0</v>
          </cell>
          <cell r="C4617" t="str">
            <v>A05</v>
          </cell>
          <cell r="D4617" t="str">
            <v>ABBOTT DIAGNOSTICS</v>
          </cell>
        </row>
        <row r="4618">
          <cell r="A4618" t="str">
            <v>A05RC2G28.80UL</v>
          </cell>
          <cell r="B4618">
            <v>0</v>
          </cell>
          <cell r="C4618" t="str">
            <v>A05</v>
          </cell>
          <cell r="D4618" t="str">
            <v>ABBOTT DIAGNOSTICS</v>
          </cell>
        </row>
        <row r="4619">
          <cell r="A4619" t="str">
            <v>A05RC2G28.91</v>
          </cell>
          <cell r="B4619">
            <v>0</v>
          </cell>
          <cell r="C4619" t="str">
            <v>A05</v>
          </cell>
          <cell r="D4619" t="str">
            <v>ABBOTT DIAGNOSTICS</v>
          </cell>
        </row>
        <row r="4620">
          <cell r="A4620" t="str">
            <v>A05RC2G28.91UL</v>
          </cell>
          <cell r="B4620">
            <v>0</v>
          </cell>
          <cell r="C4620" t="str">
            <v>A05</v>
          </cell>
          <cell r="D4620" t="str">
            <v>ABBOTT DIAGNOSTICS</v>
          </cell>
        </row>
        <row r="4621">
          <cell r="A4621" t="str">
            <v>A05RC2G31.70</v>
          </cell>
          <cell r="B4621">
            <v>0</v>
          </cell>
          <cell r="C4621" t="str">
            <v>A05</v>
          </cell>
          <cell r="D4621" t="str">
            <v>ABBOTT DIAGNOSTICS</v>
          </cell>
        </row>
        <row r="4622">
          <cell r="A4622" t="str">
            <v>A05RC2G31.70UL</v>
          </cell>
          <cell r="B4622">
            <v>0</v>
          </cell>
          <cell r="C4622" t="str">
            <v>A05</v>
          </cell>
          <cell r="D4622" t="str">
            <v>ABBOTT DIAGNOSTICS</v>
          </cell>
        </row>
        <row r="4623">
          <cell r="A4623" t="str">
            <v>A05RC2G31.80</v>
          </cell>
          <cell r="B4623">
            <v>0</v>
          </cell>
          <cell r="C4623" t="str">
            <v>A05</v>
          </cell>
          <cell r="D4623" t="str">
            <v>ABBOTT DIAGNOSTICS</v>
          </cell>
        </row>
        <row r="4624">
          <cell r="A4624" t="str">
            <v>A05RC2G31.80UL</v>
          </cell>
          <cell r="B4624">
            <v>0</v>
          </cell>
          <cell r="C4624" t="str">
            <v>A05</v>
          </cell>
          <cell r="D4624" t="str">
            <v>ABBOTT DIAGNOSTICS</v>
          </cell>
        </row>
        <row r="4625">
          <cell r="A4625" t="str">
            <v>A05RC2G31.90</v>
          </cell>
          <cell r="B4625">
            <v>0</v>
          </cell>
          <cell r="C4625" t="str">
            <v>A05</v>
          </cell>
          <cell r="D4625" t="str">
            <v>ABBOTT DIAGNOSTICS</v>
          </cell>
        </row>
        <row r="4626">
          <cell r="A4626" t="str">
            <v>A05RC2G31.90UL</v>
          </cell>
          <cell r="B4626">
            <v>0</v>
          </cell>
          <cell r="C4626" t="str">
            <v>A05</v>
          </cell>
          <cell r="D4626" t="str">
            <v>ABBOTT DIAGNOSTICS</v>
          </cell>
        </row>
        <row r="4627">
          <cell r="A4627" t="str">
            <v>A05RC2G34.70</v>
          </cell>
          <cell r="B4627">
            <v>0</v>
          </cell>
          <cell r="C4627" t="str">
            <v>A05</v>
          </cell>
          <cell r="D4627" t="str">
            <v>ABBOTT DIAGNOSTICS</v>
          </cell>
        </row>
        <row r="4628">
          <cell r="A4628" t="str">
            <v>A05RC2G34.70UL</v>
          </cell>
          <cell r="B4628">
            <v>0</v>
          </cell>
          <cell r="C4628" t="str">
            <v>A05</v>
          </cell>
          <cell r="D4628" t="str">
            <v>ABBOTT DIAGNOSTICS</v>
          </cell>
        </row>
        <row r="4629">
          <cell r="A4629" t="str">
            <v>A05RC2G34.80</v>
          </cell>
          <cell r="B4629">
            <v>0</v>
          </cell>
          <cell r="C4629" t="str">
            <v>A05</v>
          </cell>
          <cell r="D4629" t="str">
            <v>ABBOTT DIAGNOSTICS</v>
          </cell>
        </row>
        <row r="4630">
          <cell r="A4630" t="str">
            <v>A05RC2G34.80UL</v>
          </cell>
          <cell r="B4630">
            <v>0</v>
          </cell>
          <cell r="C4630" t="str">
            <v>A05</v>
          </cell>
          <cell r="D4630" t="str">
            <v>ABBOTT DIAGNOSTICS</v>
          </cell>
        </row>
        <row r="4631">
          <cell r="A4631" t="str">
            <v>A05RC2G34.90</v>
          </cell>
          <cell r="B4631">
            <v>0</v>
          </cell>
          <cell r="C4631" t="str">
            <v>A05</v>
          </cell>
          <cell r="D4631" t="str">
            <v>ABBOTT DIAGNOSTICS</v>
          </cell>
        </row>
        <row r="4632">
          <cell r="A4632" t="str">
            <v>A05RC2G34.90UL</v>
          </cell>
          <cell r="B4632">
            <v>0</v>
          </cell>
          <cell r="C4632" t="str">
            <v>A05</v>
          </cell>
          <cell r="D4632" t="str">
            <v>ABBOTT DIAGNOSTICS</v>
          </cell>
        </row>
        <row r="4633">
          <cell r="A4633" t="str">
            <v>A05RC2G83.11</v>
          </cell>
          <cell r="B4633">
            <v>0</v>
          </cell>
          <cell r="C4633" t="str">
            <v>A05</v>
          </cell>
          <cell r="D4633" t="str">
            <v>ABBOTT DIAGNOSTICS</v>
          </cell>
        </row>
        <row r="4634">
          <cell r="A4634" t="str">
            <v>A05RC2G83.11UL</v>
          </cell>
          <cell r="B4634">
            <v>0</v>
          </cell>
          <cell r="C4634" t="str">
            <v>A05</v>
          </cell>
          <cell r="D4634" t="str">
            <v>ABBOTT DIAGNOSTICS</v>
          </cell>
        </row>
        <row r="4635">
          <cell r="A4635" t="str">
            <v>A05RC2G83.12</v>
          </cell>
          <cell r="B4635">
            <v>0</v>
          </cell>
          <cell r="C4635" t="str">
            <v>A05</v>
          </cell>
          <cell r="D4635" t="str">
            <v>ABBOTT DIAGNOSTICS</v>
          </cell>
        </row>
        <row r="4636">
          <cell r="A4636" t="str">
            <v>A05RC2G83.12UL</v>
          </cell>
          <cell r="B4636">
            <v>0</v>
          </cell>
          <cell r="C4636" t="str">
            <v>A05</v>
          </cell>
          <cell r="D4636" t="str">
            <v>ABBOTT DIAGNOSTICS</v>
          </cell>
        </row>
        <row r="4637">
          <cell r="A4637" t="str">
            <v>A05RC2G83.20</v>
          </cell>
          <cell r="B4637">
            <v>1</v>
          </cell>
          <cell r="C4637" t="str">
            <v>A05</v>
          </cell>
          <cell r="D4637" t="str">
            <v>ABBOTT DIAGNOSTICS</v>
          </cell>
        </row>
        <row r="4638">
          <cell r="A4638" t="str">
            <v>A05RC2G83.20UL</v>
          </cell>
          <cell r="B4638">
            <v>0</v>
          </cell>
          <cell r="C4638" t="str">
            <v>A05</v>
          </cell>
          <cell r="D4638" t="str">
            <v>ABBOTT DIAGNOSTICS</v>
          </cell>
        </row>
        <row r="4639">
          <cell r="A4639" t="str">
            <v>A05RC2G83L01</v>
          </cell>
          <cell r="B4639">
            <v>0</v>
          </cell>
          <cell r="C4639" t="str">
            <v>A05</v>
          </cell>
          <cell r="D4639" t="str">
            <v>ABBOTT DIAGNOSTICS</v>
          </cell>
        </row>
        <row r="4640">
          <cell r="A4640" t="str">
            <v>A05RC2G83S01</v>
          </cell>
          <cell r="B4640">
            <v>0</v>
          </cell>
          <cell r="C4640" t="str">
            <v>A05</v>
          </cell>
          <cell r="D4640" t="str">
            <v>ABBOTT DIAGNOSTICS</v>
          </cell>
        </row>
        <row r="4641">
          <cell r="A4641" t="str">
            <v>A05RC2G84.02</v>
          </cell>
          <cell r="B4641">
            <v>0</v>
          </cell>
          <cell r="C4641" t="str">
            <v>A05</v>
          </cell>
          <cell r="D4641" t="str">
            <v>ABBOTT DIAGNOSTICS</v>
          </cell>
        </row>
        <row r="4642">
          <cell r="A4642" t="str">
            <v>A05RC2G84.02UL</v>
          </cell>
          <cell r="B4642">
            <v>0</v>
          </cell>
          <cell r="C4642" t="str">
            <v>A05</v>
          </cell>
          <cell r="D4642" t="str">
            <v>ABBOTT DIAGNOSTICS</v>
          </cell>
        </row>
        <row r="4643">
          <cell r="A4643" t="str">
            <v>A05RC2G98.01</v>
          </cell>
          <cell r="B4643">
            <v>0</v>
          </cell>
          <cell r="C4643" t="str">
            <v>A05</v>
          </cell>
          <cell r="D4643" t="str">
            <v>ABBOTT DIAGNOSTICS</v>
          </cell>
        </row>
        <row r="4644">
          <cell r="A4644" t="str">
            <v>A05RC2G98.01UL</v>
          </cell>
          <cell r="B4644">
            <v>0</v>
          </cell>
          <cell r="C4644" t="str">
            <v>A05</v>
          </cell>
          <cell r="D4644" t="str">
            <v>ABBOTT DIAGNOSTICS</v>
          </cell>
        </row>
        <row r="4645">
          <cell r="A4645" t="str">
            <v>A05RC2G98.10</v>
          </cell>
          <cell r="B4645">
            <v>0</v>
          </cell>
          <cell r="C4645" t="str">
            <v>A05</v>
          </cell>
          <cell r="D4645" t="str">
            <v>ABBOTT DIAGNOSTICS</v>
          </cell>
        </row>
        <row r="4646">
          <cell r="A4646" t="str">
            <v>A05RC2G98.10UL</v>
          </cell>
          <cell r="B4646">
            <v>0</v>
          </cell>
          <cell r="C4646" t="str">
            <v>A05</v>
          </cell>
          <cell r="D4646" t="str">
            <v>ABBOTT DIAGNOSTICS</v>
          </cell>
        </row>
        <row r="4647">
          <cell r="A4647" t="str">
            <v>A05RC2G98.20</v>
          </cell>
          <cell r="B4647">
            <v>0</v>
          </cell>
          <cell r="C4647" t="str">
            <v>A05</v>
          </cell>
          <cell r="D4647" t="str">
            <v>ABBOTT DIAGNOSTICS</v>
          </cell>
        </row>
        <row r="4648">
          <cell r="A4648" t="str">
            <v>A05RC2G98.20UL</v>
          </cell>
          <cell r="B4648">
            <v>0</v>
          </cell>
          <cell r="C4648" t="str">
            <v>A05</v>
          </cell>
          <cell r="D4648" t="str">
            <v>ABBOTT DIAGNOSTICS</v>
          </cell>
        </row>
        <row r="4649">
          <cell r="A4649" t="str">
            <v>A05RC2J01.30</v>
          </cell>
          <cell r="B4649">
            <v>0</v>
          </cell>
          <cell r="C4649" t="str">
            <v>A05</v>
          </cell>
          <cell r="D4649" t="str">
            <v>ABBOTT DIAGNOSTICS</v>
          </cell>
        </row>
        <row r="4650">
          <cell r="A4650" t="str">
            <v>A05RC2J01.30UL</v>
          </cell>
          <cell r="B4650">
            <v>0</v>
          </cell>
          <cell r="C4650" t="str">
            <v>A05</v>
          </cell>
          <cell r="D4650" t="str">
            <v>ABBOTT DIAGNOSTICS</v>
          </cell>
        </row>
        <row r="4651">
          <cell r="A4651" t="str">
            <v>A05RC2J01.35</v>
          </cell>
          <cell r="B4651">
            <v>0</v>
          </cell>
          <cell r="C4651" t="str">
            <v>A05</v>
          </cell>
          <cell r="D4651" t="str">
            <v>ABBOTT DIAGNOSTICS</v>
          </cell>
        </row>
        <row r="4652">
          <cell r="A4652" t="str">
            <v>A05RC2J01.35UL</v>
          </cell>
          <cell r="B4652">
            <v>0</v>
          </cell>
          <cell r="C4652" t="str">
            <v>A05</v>
          </cell>
          <cell r="D4652" t="str">
            <v>ABBOTT DIAGNOSTICS</v>
          </cell>
        </row>
        <row r="4653">
          <cell r="A4653" t="str">
            <v>A05RC2J02.32</v>
          </cell>
          <cell r="B4653">
            <v>0</v>
          </cell>
          <cell r="C4653" t="str">
            <v>A05</v>
          </cell>
          <cell r="D4653" t="str">
            <v>ABBOTT DIAGNOSTICS</v>
          </cell>
        </row>
        <row r="4654">
          <cell r="A4654" t="str">
            <v>A05RC2J02.32UL</v>
          </cell>
          <cell r="B4654">
            <v>0</v>
          </cell>
          <cell r="C4654" t="str">
            <v>A05</v>
          </cell>
          <cell r="D4654" t="str">
            <v>ABBOTT DIAGNOSTICS</v>
          </cell>
        </row>
        <row r="4655">
          <cell r="A4655" t="str">
            <v>A05RC2J03.32</v>
          </cell>
          <cell r="B4655">
            <v>0</v>
          </cell>
          <cell r="C4655" t="str">
            <v>A05</v>
          </cell>
          <cell r="D4655" t="str">
            <v>ABBOTT DIAGNOSTICS</v>
          </cell>
        </row>
        <row r="4656">
          <cell r="A4656" t="str">
            <v>A05RC2J03.32UL</v>
          </cell>
          <cell r="B4656">
            <v>0</v>
          </cell>
          <cell r="C4656" t="str">
            <v>A05</v>
          </cell>
          <cell r="D4656" t="str">
            <v>ABBOTT DIAGNOSTICS</v>
          </cell>
        </row>
        <row r="4657">
          <cell r="A4657" t="str">
            <v>A05RC2J04.30</v>
          </cell>
          <cell r="B4657">
            <v>0</v>
          </cell>
          <cell r="C4657" t="str">
            <v>A05</v>
          </cell>
          <cell r="D4657" t="str">
            <v>ABBOTT DIAGNOSTICS</v>
          </cell>
        </row>
        <row r="4658">
          <cell r="A4658" t="str">
            <v>A05RC2J04.30UL</v>
          </cell>
          <cell r="B4658">
            <v>0</v>
          </cell>
          <cell r="C4658" t="str">
            <v>A05</v>
          </cell>
          <cell r="D4658" t="str">
            <v>ABBOTT DIAGNOSTICS</v>
          </cell>
        </row>
        <row r="4659">
          <cell r="A4659" t="str">
            <v>A05RC2J05.30</v>
          </cell>
          <cell r="B4659">
            <v>0</v>
          </cell>
          <cell r="C4659" t="str">
            <v>A05</v>
          </cell>
          <cell r="D4659" t="str">
            <v>ABBOTT DIAGNOSTICS</v>
          </cell>
        </row>
        <row r="4660">
          <cell r="A4660" t="str">
            <v>A05RC2J05.30UL</v>
          </cell>
          <cell r="B4660">
            <v>0</v>
          </cell>
          <cell r="C4660" t="str">
            <v>A05</v>
          </cell>
          <cell r="D4660" t="str">
            <v>ABBOTT DIAGNOSTICS</v>
          </cell>
        </row>
        <row r="4661">
          <cell r="A4661" t="str">
            <v>A05RC2J06.30</v>
          </cell>
          <cell r="B4661">
            <v>0</v>
          </cell>
          <cell r="C4661" t="str">
            <v>A05</v>
          </cell>
          <cell r="D4661" t="str">
            <v>ABBOTT DIAGNOSTICS</v>
          </cell>
        </row>
        <row r="4662">
          <cell r="A4662" t="str">
            <v>A05RC2J06.30UL</v>
          </cell>
          <cell r="B4662">
            <v>0</v>
          </cell>
          <cell r="C4662" t="str">
            <v>A05</v>
          </cell>
          <cell r="D4662" t="str">
            <v>ABBOTT DIAGNOSTICS</v>
          </cell>
        </row>
        <row r="4663">
          <cell r="A4663" t="str">
            <v>A05RC2J07.30</v>
          </cell>
          <cell r="B4663">
            <v>0</v>
          </cell>
          <cell r="C4663" t="str">
            <v>A05</v>
          </cell>
          <cell r="D4663" t="str">
            <v>ABBOTT DIAGNOSTICS</v>
          </cell>
        </row>
        <row r="4664">
          <cell r="A4664" t="str">
            <v>A05RC2J07.30UL</v>
          </cell>
          <cell r="B4664">
            <v>0</v>
          </cell>
          <cell r="C4664" t="str">
            <v>A05</v>
          </cell>
          <cell r="D4664" t="str">
            <v>ABBOTT DIAGNOSTICS</v>
          </cell>
        </row>
        <row r="4665">
          <cell r="A4665" t="str">
            <v>A05RC2J08.32</v>
          </cell>
          <cell r="B4665">
            <v>0</v>
          </cell>
          <cell r="C4665" t="str">
            <v>A05</v>
          </cell>
          <cell r="D4665" t="str">
            <v>ABBOTT DIAGNOSTICS</v>
          </cell>
        </row>
        <row r="4666">
          <cell r="A4666" t="str">
            <v>A05RC2J08.32UL</v>
          </cell>
          <cell r="B4666">
            <v>0</v>
          </cell>
          <cell r="C4666" t="str">
            <v>A05</v>
          </cell>
          <cell r="D4666" t="str">
            <v>ABBOTT DIAGNOSTICS</v>
          </cell>
        </row>
        <row r="4667">
          <cell r="A4667" t="str">
            <v>A05RC2J09.30</v>
          </cell>
          <cell r="B4667">
            <v>0</v>
          </cell>
          <cell r="C4667" t="str">
            <v>A05</v>
          </cell>
          <cell r="D4667" t="str">
            <v>ABBOTT DIAGNOSTICS</v>
          </cell>
        </row>
        <row r="4668">
          <cell r="A4668" t="str">
            <v>A05RC2J09.30UL</v>
          </cell>
          <cell r="B4668">
            <v>0</v>
          </cell>
          <cell r="C4668" t="str">
            <v>A05</v>
          </cell>
          <cell r="D4668" t="str">
            <v>ABBOTT DIAGNOSTICS</v>
          </cell>
        </row>
        <row r="4669">
          <cell r="A4669" t="str">
            <v>A05RC2J10.32</v>
          </cell>
          <cell r="B4669">
            <v>0</v>
          </cell>
          <cell r="C4669" t="str">
            <v>A05</v>
          </cell>
          <cell r="D4669" t="str">
            <v>ABBOTT DIAGNOSTICS</v>
          </cell>
        </row>
        <row r="4670">
          <cell r="A4670" t="str">
            <v>A05RC2J10.32UL</v>
          </cell>
          <cell r="B4670">
            <v>0</v>
          </cell>
          <cell r="C4670" t="str">
            <v>A05</v>
          </cell>
          <cell r="D4670" t="str">
            <v>ABBOTT DIAGNOSTICS</v>
          </cell>
        </row>
        <row r="4671">
          <cell r="A4671" t="str">
            <v>A05RC2J27.10</v>
          </cell>
          <cell r="B4671">
            <v>0</v>
          </cell>
          <cell r="C4671" t="str">
            <v>A05</v>
          </cell>
          <cell r="D4671" t="str">
            <v>ABBOTT DIAGNOSTICS</v>
          </cell>
        </row>
        <row r="4672">
          <cell r="A4672" t="str">
            <v>A05RC2J27.10UL</v>
          </cell>
          <cell r="B4672">
            <v>0</v>
          </cell>
          <cell r="C4672" t="str">
            <v>A05</v>
          </cell>
          <cell r="D4672" t="str">
            <v>ABBOTT DIAGNOSTICS</v>
          </cell>
        </row>
        <row r="4673">
          <cell r="A4673" t="str">
            <v>A05RC2J27.20</v>
          </cell>
          <cell r="B4673">
            <v>0</v>
          </cell>
          <cell r="C4673" t="str">
            <v>A05</v>
          </cell>
          <cell r="D4673" t="str">
            <v>ABBOTT DIAGNOSTICS</v>
          </cell>
        </row>
        <row r="4674">
          <cell r="A4674" t="str">
            <v>A05RC2J27.20UL</v>
          </cell>
          <cell r="B4674">
            <v>0</v>
          </cell>
          <cell r="C4674" t="str">
            <v>A05</v>
          </cell>
          <cell r="D4674" t="str">
            <v>ABBOTT DIAGNOSTICS</v>
          </cell>
        </row>
        <row r="4675">
          <cell r="A4675" t="str">
            <v>A05RC2J94.20</v>
          </cell>
          <cell r="B4675">
            <v>0</v>
          </cell>
          <cell r="C4675" t="str">
            <v>A05</v>
          </cell>
          <cell r="D4675" t="str">
            <v>ABBOTT DIAGNOSTICS</v>
          </cell>
        </row>
        <row r="4676">
          <cell r="A4676" t="str">
            <v>A05RC2J94.20UL</v>
          </cell>
          <cell r="B4676">
            <v>0</v>
          </cell>
          <cell r="C4676" t="str">
            <v>A05</v>
          </cell>
          <cell r="D4676" t="str">
            <v>ABBOTT DIAGNOSTICS</v>
          </cell>
        </row>
        <row r="4677">
          <cell r="A4677" t="str">
            <v>A05RC2K41.01</v>
          </cell>
          <cell r="B4677">
            <v>2</v>
          </cell>
          <cell r="C4677" t="str">
            <v>A05</v>
          </cell>
          <cell r="D4677" t="str">
            <v>ABBOTT DIAGNOSTICS</v>
          </cell>
        </row>
        <row r="4678">
          <cell r="A4678" t="str">
            <v>A05RC2K41.01UL</v>
          </cell>
          <cell r="B4678">
            <v>0</v>
          </cell>
          <cell r="C4678" t="str">
            <v>A05</v>
          </cell>
          <cell r="D4678" t="str">
            <v>ABBOTT DIAGNOSTICS</v>
          </cell>
        </row>
        <row r="4679">
          <cell r="A4679" t="str">
            <v>A05RC2K41.10</v>
          </cell>
          <cell r="B4679">
            <v>3</v>
          </cell>
          <cell r="C4679" t="str">
            <v>A05</v>
          </cell>
          <cell r="D4679" t="str">
            <v>ABBOTT DIAGNOSTICS</v>
          </cell>
        </row>
        <row r="4680">
          <cell r="A4680" t="str">
            <v>A05RC2K41.10UL</v>
          </cell>
          <cell r="B4680">
            <v>0</v>
          </cell>
          <cell r="C4680" t="str">
            <v>A05</v>
          </cell>
          <cell r="D4680" t="str">
            <v>ABBOTT DIAGNOSTICS</v>
          </cell>
        </row>
        <row r="4681">
          <cell r="A4681" t="str">
            <v>A05RC2K41.23</v>
          </cell>
          <cell r="B4681">
            <v>0</v>
          </cell>
          <cell r="C4681" t="str">
            <v>A05</v>
          </cell>
          <cell r="D4681" t="str">
            <v>ABBOTT DIAGNOSTICS</v>
          </cell>
        </row>
        <row r="4682">
          <cell r="A4682" t="str">
            <v>A05RC2K41.23UL</v>
          </cell>
          <cell r="B4682">
            <v>0</v>
          </cell>
          <cell r="C4682" t="str">
            <v>A05</v>
          </cell>
          <cell r="D4682" t="str">
            <v>ABBOTT DIAGNOSTICS</v>
          </cell>
        </row>
        <row r="4683">
          <cell r="A4683" t="str">
            <v>A05RC2K41.25</v>
          </cell>
          <cell r="B4683">
            <v>0</v>
          </cell>
          <cell r="C4683" t="str">
            <v>A05</v>
          </cell>
          <cell r="D4683" t="str">
            <v>ABBOTT DIAGNOSTICS</v>
          </cell>
        </row>
        <row r="4684">
          <cell r="A4684" t="str">
            <v>A05RC2K41.25UL</v>
          </cell>
          <cell r="B4684">
            <v>0</v>
          </cell>
          <cell r="C4684" t="str">
            <v>A05</v>
          </cell>
          <cell r="D4684" t="str">
            <v>ABBOTT DIAGNOSTICS</v>
          </cell>
        </row>
        <row r="4685">
          <cell r="A4685" t="str">
            <v>A05RC2K41.27</v>
          </cell>
          <cell r="B4685">
            <v>0</v>
          </cell>
          <cell r="C4685" t="str">
            <v>A05</v>
          </cell>
          <cell r="D4685" t="str">
            <v>ABBOTT DIAGNOSTICS</v>
          </cell>
        </row>
        <row r="4686">
          <cell r="A4686" t="str">
            <v>A05RC2K41.27UL</v>
          </cell>
          <cell r="B4686">
            <v>0</v>
          </cell>
          <cell r="C4686" t="str">
            <v>A05</v>
          </cell>
          <cell r="D4686" t="str">
            <v>ABBOTT DIAGNOSTICS</v>
          </cell>
        </row>
        <row r="4687">
          <cell r="A4687" t="str">
            <v>A05RC2K41.28</v>
          </cell>
          <cell r="B4687">
            <v>53</v>
          </cell>
          <cell r="C4687" t="str">
            <v>A05</v>
          </cell>
          <cell r="D4687" t="str">
            <v>ABBOTT DIAGNOSTICS</v>
          </cell>
        </row>
        <row r="4688">
          <cell r="A4688" t="str">
            <v>A05RC2K41.28UL</v>
          </cell>
          <cell r="B4688">
            <v>0</v>
          </cell>
          <cell r="C4688" t="str">
            <v>A05</v>
          </cell>
          <cell r="D4688" t="str">
            <v>ABBOTT DIAGNOSTICS</v>
          </cell>
        </row>
        <row r="4689">
          <cell r="A4689" t="str">
            <v>A05RC2K41.38</v>
          </cell>
          <cell r="B4689">
            <v>13</v>
          </cell>
          <cell r="C4689" t="str">
            <v>A05</v>
          </cell>
          <cell r="D4689" t="str">
            <v>ABBOTT DIAGNOSTICS</v>
          </cell>
        </row>
        <row r="4690">
          <cell r="A4690" t="str">
            <v>A05RC2K41.38UL</v>
          </cell>
          <cell r="B4690">
            <v>0</v>
          </cell>
          <cell r="C4690" t="str">
            <v>A05</v>
          </cell>
          <cell r="D4690" t="str">
            <v>ABBOTT DIAGNOSTICS</v>
          </cell>
        </row>
        <row r="4691">
          <cell r="A4691" t="str">
            <v>A05RC2K42.01</v>
          </cell>
          <cell r="B4691">
            <v>1</v>
          </cell>
          <cell r="C4691" t="str">
            <v>A05</v>
          </cell>
          <cell r="D4691" t="str">
            <v>ABBOTT DIAGNOSTICS</v>
          </cell>
        </row>
        <row r="4692">
          <cell r="A4692" t="str">
            <v>A05RC2K42.01UL</v>
          </cell>
          <cell r="B4692">
            <v>0</v>
          </cell>
          <cell r="C4692" t="str">
            <v>A05</v>
          </cell>
          <cell r="D4692" t="str">
            <v>ABBOTT DIAGNOSTICS</v>
          </cell>
        </row>
        <row r="4693">
          <cell r="A4693" t="str">
            <v>A05RC2K42.10</v>
          </cell>
          <cell r="B4693">
            <v>1</v>
          </cell>
          <cell r="C4693" t="str">
            <v>A05</v>
          </cell>
          <cell r="D4693" t="str">
            <v>ABBOTT DIAGNOSTICS</v>
          </cell>
        </row>
        <row r="4694">
          <cell r="A4694" t="str">
            <v>A05RC2K42.10UL</v>
          </cell>
          <cell r="B4694">
            <v>0</v>
          </cell>
          <cell r="C4694" t="str">
            <v>A05</v>
          </cell>
          <cell r="D4694" t="str">
            <v>ABBOTT DIAGNOSTICS</v>
          </cell>
        </row>
        <row r="4695">
          <cell r="A4695" t="str">
            <v>A05RC2K42.20</v>
          </cell>
          <cell r="B4695">
            <v>0</v>
          </cell>
          <cell r="C4695" t="str">
            <v>A05</v>
          </cell>
          <cell r="D4695" t="str">
            <v>ABBOTT DIAGNOSTICS</v>
          </cell>
        </row>
        <row r="4696">
          <cell r="A4696" t="str">
            <v>A05RC2K42.20UL</v>
          </cell>
          <cell r="B4696">
            <v>0</v>
          </cell>
          <cell r="C4696" t="str">
            <v>A05</v>
          </cell>
          <cell r="D4696" t="str">
            <v>ABBOTT DIAGNOSTICS</v>
          </cell>
        </row>
        <row r="4697">
          <cell r="A4697" t="str">
            <v>A05RC2K42.25</v>
          </cell>
          <cell r="B4697">
            <v>12</v>
          </cell>
          <cell r="C4697" t="str">
            <v>A05</v>
          </cell>
          <cell r="D4697" t="str">
            <v>ABBOTT DIAGNOSTICS</v>
          </cell>
        </row>
        <row r="4698">
          <cell r="A4698" t="str">
            <v>A05RC2K42.25UL</v>
          </cell>
          <cell r="B4698">
            <v>0</v>
          </cell>
          <cell r="C4698" t="str">
            <v>A05</v>
          </cell>
          <cell r="D4698" t="str">
            <v>ABBOTT DIAGNOSTICS</v>
          </cell>
        </row>
        <row r="4699">
          <cell r="A4699" t="str">
            <v>A05RC2K42L01</v>
          </cell>
          <cell r="B4699">
            <v>0</v>
          </cell>
          <cell r="C4699" t="str">
            <v>A05</v>
          </cell>
          <cell r="D4699" t="str">
            <v>ABBOTT DIAGNOSTICS</v>
          </cell>
        </row>
        <row r="4700">
          <cell r="A4700" t="str">
            <v>A05RC2K42S01</v>
          </cell>
          <cell r="B4700">
            <v>0</v>
          </cell>
          <cell r="C4700" t="str">
            <v>A05</v>
          </cell>
          <cell r="D4700" t="str">
            <v>ABBOTT DIAGNOSTICS</v>
          </cell>
        </row>
        <row r="4701">
          <cell r="A4701" t="str">
            <v>A05RC2K43.01</v>
          </cell>
          <cell r="B4701">
            <v>0</v>
          </cell>
          <cell r="C4701" t="str">
            <v>A05</v>
          </cell>
          <cell r="D4701" t="str">
            <v>ABBOTT DIAGNOSTICS</v>
          </cell>
        </row>
        <row r="4702">
          <cell r="A4702" t="str">
            <v>A05RC2K43.01UL</v>
          </cell>
          <cell r="B4702">
            <v>0</v>
          </cell>
          <cell r="C4702" t="str">
            <v>A05</v>
          </cell>
          <cell r="D4702" t="str">
            <v>ABBOTT DIAGNOSTICS</v>
          </cell>
        </row>
        <row r="4703">
          <cell r="A4703" t="str">
            <v>A05RC2K43.10</v>
          </cell>
          <cell r="B4703">
            <v>0</v>
          </cell>
          <cell r="C4703" t="str">
            <v>A05</v>
          </cell>
          <cell r="D4703" t="str">
            <v>ABBOTT DIAGNOSTICS</v>
          </cell>
        </row>
        <row r="4704">
          <cell r="A4704" t="str">
            <v>A05RC2K43.10UL</v>
          </cell>
          <cell r="B4704">
            <v>0</v>
          </cell>
          <cell r="C4704" t="str">
            <v>A05</v>
          </cell>
          <cell r="D4704" t="str">
            <v>ABBOTT DIAGNOSTICS</v>
          </cell>
        </row>
        <row r="4705">
          <cell r="A4705" t="str">
            <v>A05RC2K43.20</v>
          </cell>
          <cell r="B4705">
            <v>0</v>
          </cell>
          <cell r="C4705" t="str">
            <v>A05</v>
          </cell>
          <cell r="D4705" t="str">
            <v>ABBOTT DIAGNOSTICS</v>
          </cell>
        </row>
        <row r="4706">
          <cell r="A4706" t="str">
            <v>A05RC2K43.20UL</v>
          </cell>
          <cell r="B4706">
            <v>0</v>
          </cell>
          <cell r="C4706" t="str">
            <v>A05</v>
          </cell>
          <cell r="D4706" t="str">
            <v>ABBOTT DIAGNOSTICS</v>
          </cell>
        </row>
        <row r="4707">
          <cell r="A4707" t="str">
            <v>A05RC2K43.25</v>
          </cell>
          <cell r="B4707">
            <v>2</v>
          </cell>
          <cell r="C4707" t="str">
            <v>A05</v>
          </cell>
          <cell r="D4707" t="str">
            <v>ABBOTT DIAGNOSTICS</v>
          </cell>
        </row>
        <row r="4708">
          <cell r="A4708" t="str">
            <v>A05RC2K43.25UL</v>
          </cell>
          <cell r="B4708">
            <v>0</v>
          </cell>
          <cell r="C4708" t="str">
            <v>A05</v>
          </cell>
          <cell r="D4708" t="str">
            <v>ABBOTT DIAGNOSTICS</v>
          </cell>
        </row>
        <row r="4709">
          <cell r="A4709" t="str">
            <v>A05RC2K44.01</v>
          </cell>
          <cell r="B4709">
            <v>0</v>
          </cell>
          <cell r="C4709" t="str">
            <v>A05</v>
          </cell>
          <cell r="D4709" t="str">
            <v>ABBOTT DIAGNOSTICS</v>
          </cell>
        </row>
        <row r="4710">
          <cell r="A4710" t="str">
            <v>A05RC2K44.01UL</v>
          </cell>
          <cell r="B4710">
            <v>0</v>
          </cell>
          <cell r="C4710" t="str">
            <v>A05</v>
          </cell>
          <cell r="D4710" t="str">
            <v>ABBOTT DIAGNOSTICS</v>
          </cell>
        </row>
        <row r="4711">
          <cell r="A4711" t="str">
            <v>A05RC2K44.10</v>
          </cell>
          <cell r="B4711">
            <v>0</v>
          </cell>
          <cell r="C4711" t="str">
            <v>A05</v>
          </cell>
          <cell r="D4711" t="str">
            <v>ABBOTT DIAGNOSTICS</v>
          </cell>
        </row>
        <row r="4712">
          <cell r="A4712" t="str">
            <v>A05RC2K44.10UL</v>
          </cell>
          <cell r="B4712">
            <v>0</v>
          </cell>
          <cell r="C4712" t="str">
            <v>A05</v>
          </cell>
          <cell r="D4712" t="str">
            <v>ABBOTT DIAGNOSTICS</v>
          </cell>
        </row>
        <row r="4713">
          <cell r="A4713" t="str">
            <v>A05RC2K44.20</v>
          </cell>
          <cell r="B4713">
            <v>1</v>
          </cell>
          <cell r="C4713" t="str">
            <v>A05</v>
          </cell>
          <cell r="D4713" t="str">
            <v>ABBOTT DIAGNOSTICS</v>
          </cell>
        </row>
        <row r="4714">
          <cell r="A4714" t="str">
            <v>A05RC2K44.20UL</v>
          </cell>
          <cell r="B4714">
            <v>0</v>
          </cell>
          <cell r="C4714" t="str">
            <v>A05</v>
          </cell>
          <cell r="D4714" t="str">
            <v>ABBOTT DIAGNOSTICS</v>
          </cell>
        </row>
        <row r="4715">
          <cell r="A4715" t="str">
            <v>A05RC2K44.25</v>
          </cell>
          <cell r="B4715">
            <v>8</v>
          </cell>
          <cell r="C4715" t="str">
            <v>A05</v>
          </cell>
          <cell r="D4715" t="str">
            <v>ABBOTT DIAGNOSTICS</v>
          </cell>
        </row>
        <row r="4716">
          <cell r="A4716" t="str">
            <v>A05RC2K44.25UL</v>
          </cell>
          <cell r="B4716">
            <v>0</v>
          </cell>
          <cell r="C4716" t="str">
            <v>A05</v>
          </cell>
          <cell r="D4716" t="str">
            <v>ABBOTT DIAGNOSTICS</v>
          </cell>
        </row>
        <row r="4717">
          <cell r="A4717" t="str">
            <v>A05RC2K44L01</v>
          </cell>
          <cell r="B4717">
            <v>0</v>
          </cell>
          <cell r="C4717" t="str">
            <v>A05</v>
          </cell>
          <cell r="D4717" t="str">
            <v>ABBOTT DIAGNOSTICS</v>
          </cell>
        </row>
        <row r="4718">
          <cell r="A4718" t="str">
            <v>A05RC2K44S01</v>
          </cell>
          <cell r="B4718">
            <v>0</v>
          </cell>
          <cell r="C4718" t="str">
            <v>A05</v>
          </cell>
          <cell r="D4718" t="str">
            <v>ABBOTT DIAGNOSTICS</v>
          </cell>
        </row>
        <row r="4719">
          <cell r="A4719" t="str">
            <v>A05RC2K45.01</v>
          </cell>
          <cell r="B4719">
            <v>0</v>
          </cell>
          <cell r="C4719" t="str">
            <v>A05</v>
          </cell>
          <cell r="D4719" t="str">
            <v>ABBOTT DIAGNOSTICS</v>
          </cell>
        </row>
        <row r="4720">
          <cell r="A4720" t="str">
            <v>A05RC2K45.01UL</v>
          </cell>
          <cell r="B4720">
            <v>0</v>
          </cell>
          <cell r="C4720" t="str">
            <v>A05</v>
          </cell>
          <cell r="D4720" t="str">
            <v>ABBOTT DIAGNOSTICS</v>
          </cell>
        </row>
        <row r="4721">
          <cell r="A4721" t="str">
            <v>A05RC2K45.10</v>
          </cell>
          <cell r="B4721">
            <v>1</v>
          </cell>
          <cell r="C4721" t="str">
            <v>A05</v>
          </cell>
          <cell r="D4721" t="str">
            <v>ABBOTT DIAGNOSTICS</v>
          </cell>
        </row>
        <row r="4722">
          <cell r="A4722" t="str">
            <v>A05RC2K45.10UL</v>
          </cell>
          <cell r="B4722">
            <v>0</v>
          </cell>
          <cell r="C4722" t="str">
            <v>A05</v>
          </cell>
          <cell r="D4722" t="str">
            <v>ABBOTT DIAGNOSTICS</v>
          </cell>
        </row>
        <row r="4723">
          <cell r="A4723" t="str">
            <v>A05RC2K45.20</v>
          </cell>
          <cell r="B4723">
            <v>0</v>
          </cell>
          <cell r="C4723" t="str">
            <v>A05</v>
          </cell>
          <cell r="D4723" t="str">
            <v>ABBOTT DIAGNOSTICS</v>
          </cell>
        </row>
        <row r="4724">
          <cell r="A4724" t="str">
            <v>A05RC2K45.20UL</v>
          </cell>
          <cell r="B4724">
            <v>0</v>
          </cell>
          <cell r="C4724" t="str">
            <v>A05</v>
          </cell>
          <cell r="D4724" t="str">
            <v>ABBOTT DIAGNOSTICS</v>
          </cell>
        </row>
        <row r="4725">
          <cell r="A4725" t="str">
            <v>A05RC2K45.23</v>
          </cell>
          <cell r="B4725">
            <v>4</v>
          </cell>
          <cell r="C4725" t="str">
            <v>A05</v>
          </cell>
          <cell r="D4725" t="str">
            <v>ABBOTT DIAGNOSTICS</v>
          </cell>
        </row>
        <row r="4726">
          <cell r="A4726" t="str">
            <v>A05RC2K45.23UL</v>
          </cell>
          <cell r="B4726">
            <v>0</v>
          </cell>
          <cell r="C4726" t="str">
            <v>A05</v>
          </cell>
          <cell r="D4726" t="str">
            <v>ABBOTT DIAGNOSTICS</v>
          </cell>
        </row>
        <row r="4727">
          <cell r="A4727" t="str">
            <v>A05RC2K45.25</v>
          </cell>
          <cell r="B4727">
            <v>0</v>
          </cell>
          <cell r="C4727" t="str">
            <v>A05</v>
          </cell>
          <cell r="D4727" t="str">
            <v>ABBOTT DIAGNOSTICS</v>
          </cell>
        </row>
        <row r="4728">
          <cell r="A4728" t="str">
            <v>A05RC2K45.25UL</v>
          </cell>
          <cell r="B4728">
            <v>0</v>
          </cell>
          <cell r="C4728" t="str">
            <v>A05</v>
          </cell>
          <cell r="D4728" t="str">
            <v>ABBOTT DIAGNOSTICS</v>
          </cell>
        </row>
        <row r="4729">
          <cell r="A4729" t="str">
            <v>A05RC2K45.28</v>
          </cell>
          <cell r="B4729">
            <v>34</v>
          </cell>
          <cell r="C4729" t="str">
            <v>A05</v>
          </cell>
          <cell r="D4729" t="str">
            <v>ABBOTT DIAGNOSTICS</v>
          </cell>
        </row>
        <row r="4730">
          <cell r="A4730" t="str">
            <v>A05RC2K45.28UL</v>
          </cell>
          <cell r="B4730">
            <v>0</v>
          </cell>
          <cell r="C4730" t="str">
            <v>A05</v>
          </cell>
          <cell r="D4730" t="str">
            <v>ABBOTT DIAGNOSTICS</v>
          </cell>
        </row>
        <row r="4731">
          <cell r="A4731" t="str">
            <v>A05RC2K45L01</v>
          </cell>
          <cell r="B4731">
            <v>0</v>
          </cell>
          <cell r="C4731" t="str">
            <v>A05</v>
          </cell>
          <cell r="D4731" t="str">
            <v>ABBOTT DIAGNOSTICS</v>
          </cell>
        </row>
        <row r="4732">
          <cell r="A4732" t="str">
            <v>A05RC2K45S01</v>
          </cell>
          <cell r="B4732">
            <v>0</v>
          </cell>
          <cell r="C4732" t="str">
            <v>A05</v>
          </cell>
          <cell r="D4732" t="str">
            <v>ABBOTT DIAGNOSTICS</v>
          </cell>
        </row>
        <row r="4733">
          <cell r="A4733" t="str">
            <v>A05RC2K46.01</v>
          </cell>
          <cell r="B4733">
            <v>0</v>
          </cell>
          <cell r="C4733" t="str">
            <v>A05</v>
          </cell>
          <cell r="D4733" t="str">
            <v>ABBOTT DIAGNOSTICS</v>
          </cell>
        </row>
        <row r="4734">
          <cell r="A4734" t="str">
            <v>A05RC2K46.01UL</v>
          </cell>
          <cell r="B4734">
            <v>0</v>
          </cell>
          <cell r="C4734" t="str">
            <v>A05</v>
          </cell>
          <cell r="D4734" t="str">
            <v>ABBOTT DIAGNOSTICS</v>
          </cell>
        </row>
        <row r="4735">
          <cell r="A4735" t="str">
            <v>A05RC2K46.10</v>
          </cell>
          <cell r="B4735">
            <v>1</v>
          </cell>
          <cell r="C4735" t="str">
            <v>A05</v>
          </cell>
          <cell r="D4735" t="str">
            <v>ABBOTT DIAGNOSTICS</v>
          </cell>
        </row>
        <row r="4736">
          <cell r="A4736" t="str">
            <v>A05RC2K46.10UL</v>
          </cell>
          <cell r="B4736">
            <v>0</v>
          </cell>
          <cell r="C4736" t="str">
            <v>A05</v>
          </cell>
          <cell r="D4736" t="str">
            <v>ABBOTT DIAGNOSTICS</v>
          </cell>
        </row>
        <row r="4737">
          <cell r="A4737" t="str">
            <v>A05RC2K46.20</v>
          </cell>
          <cell r="B4737">
            <v>0</v>
          </cell>
          <cell r="C4737" t="str">
            <v>A05</v>
          </cell>
          <cell r="D4737" t="str">
            <v>ABBOTT DIAGNOSTICS</v>
          </cell>
        </row>
        <row r="4738">
          <cell r="A4738" t="str">
            <v>A05RC2K46.20UL</v>
          </cell>
          <cell r="B4738">
            <v>0</v>
          </cell>
          <cell r="C4738" t="str">
            <v>A05</v>
          </cell>
          <cell r="D4738" t="str">
            <v>ABBOTT DIAGNOSTICS</v>
          </cell>
        </row>
        <row r="4739">
          <cell r="A4739" t="str">
            <v>A05RC2K46.25</v>
          </cell>
          <cell r="B4739">
            <v>0</v>
          </cell>
          <cell r="C4739" t="str">
            <v>A05</v>
          </cell>
          <cell r="D4739" t="str">
            <v>ABBOTT DIAGNOSTICS</v>
          </cell>
        </row>
        <row r="4740">
          <cell r="A4740" t="str">
            <v>A05RC2K46.25UL</v>
          </cell>
          <cell r="B4740">
            <v>0</v>
          </cell>
          <cell r="C4740" t="str">
            <v>A05</v>
          </cell>
          <cell r="D4740" t="str">
            <v>ABBOTT DIAGNOSTICS</v>
          </cell>
        </row>
        <row r="4741">
          <cell r="A4741" t="str">
            <v>A05RC2K46L01</v>
          </cell>
          <cell r="B4741">
            <v>0</v>
          </cell>
          <cell r="C4741" t="str">
            <v>A05</v>
          </cell>
          <cell r="D4741" t="str">
            <v>ABBOTT DIAGNOSTICS</v>
          </cell>
        </row>
        <row r="4742">
          <cell r="A4742" t="str">
            <v>A05RC2K46S01</v>
          </cell>
          <cell r="B4742">
            <v>0</v>
          </cell>
          <cell r="C4742" t="str">
            <v>A05</v>
          </cell>
          <cell r="D4742" t="str">
            <v>ABBOTT DIAGNOSTICS</v>
          </cell>
        </row>
        <row r="4743">
          <cell r="A4743" t="str">
            <v>A05RC2K47.01</v>
          </cell>
          <cell r="B4743">
            <v>0</v>
          </cell>
          <cell r="C4743" t="str">
            <v>A05</v>
          </cell>
          <cell r="D4743" t="str">
            <v>ABBOTT DIAGNOSTICS</v>
          </cell>
        </row>
        <row r="4744">
          <cell r="A4744" t="str">
            <v>A05RC2K47.01UL</v>
          </cell>
          <cell r="B4744">
            <v>0</v>
          </cell>
          <cell r="C4744" t="str">
            <v>A05</v>
          </cell>
          <cell r="D4744" t="str">
            <v>ABBOTT DIAGNOSTICS</v>
          </cell>
        </row>
        <row r="4745">
          <cell r="A4745" t="str">
            <v>A05RC2K47.10</v>
          </cell>
          <cell r="B4745">
            <v>0</v>
          </cell>
          <cell r="C4745" t="str">
            <v>A05</v>
          </cell>
          <cell r="D4745" t="str">
            <v>ABBOTT DIAGNOSTICS</v>
          </cell>
        </row>
        <row r="4746">
          <cell r="A4746" t="str">
            <v>A05RC2K47.10UL</v>
          </cell>
          <cell r="B4746">
            <v>0</v>
          </cell>
          <cell r="C4746" t="str">
            <v>A05</v>
          </cell>
          <cell r="D4746" t="str">
            <v>ABBOTT DIAGNOSTICS</v>
          </cell>
        </row>
        <row r="4747">
          <cell r="A4747" t="str">
            <v>A05RC2K47.20</v>
          </cell>
          <cell r="B4747">
            <v>0</v>
          </cell>
          <cell r="C4747" t="str">
            <v>A05</v>
          </cell>
          <cell r="D4747" t="str">
            <v>ABBOTT DIAGNOSTICS</v>
          </cell>
        </row>
        <row r="4748">
          <cell r="A4748" t="str">
            <v>A05RC2K47.20UL</v>
          </cell>
          <cell r="B4748">
            <v>0</v>
          </cell>
          <cell r="C4748" t="str">
            <v>A05</v>
          </cell>
          <cell r="D4748" t="str">
            <v>ABBOTT DIAGNOSTICS</v>
          </cell>
        </row>
        <row r="4749">
          <cell r="A4749" t="str">
            <v>A05RC2K47.25</v>
          </cell>
          <cell r="B4749">
            <v>0</v>
          </cell>
          <cell r="C4749" t="str">
            <v>A05</v>
          </cell>
          <cell r="D4749" t="str">
            <v>ABBOTT DIAGNOSTICS</v>
          </cell>
        </row>
        <row r="4750">
          <cell r="A4750" t="str">
            <v>A05RC2K47.25UL</v>
          </cell>
          <cell r="B4750">
            <v>0</v>
          </cell>
          <cell r="C4750" t="str">
            <v>A05</v>
          </cell>
          <cell r="D4750" t="str">
            <v>ABBOTT DIAGNOSTICS</v>
          </cell>
        </row>
        <row r="4751">
          <cell r="A4751" t="str">
            <v>A05RC2K48.01</v>
          </cell>
          <cell r="B4751">
            <v>0</v>
          </cell>
          <cell r="C4751" t="str">
            <v>A05</v>
          </cell>
          <cell r="D4751" t="str">
            <v>ABBOTT DIAGNOSTICS</v>
          </cell>
        </row>
        <row r="4752">
          <cell r="A4752" t="str">
            <v>A05RC2K48.01UL</v>
          </cell>
          <cell r="B4752">
            <v>0</v>
          </cell>
          <cell r="C4752" t="str">
            <v>A05</v>
          </cell>
          <cell r="D4752" t="str">
            <v>ABBOTT DIAGNOSTICS</v>
          </cell>
        </row>
        <row r="4753">
          <cell r="A4753" t="str">
            <v>A05RC2K48.10</v>
          </cell>
          <cell r="B4753">
            <v>0</v>
          </cell>
          <cell r="C4753" t="str">
            <v>A05</v>
          </cell>
          <cell r="D4753" t="str">
            <v>ABBOTT DIAGNOSTICS</v>
          </cell>
        </row>
        <row r="4754">
          <cell r="A4754" t="str">
            <v>A05RC2K48.10UL</v>
          </cell>
          <cell r="B4754">
            <v>0</v>
          </cell>
          <cell r="C4754" t="str">
            <v>A05</v>
          </cell>
          <cell r="D4754" t="str">
            <v>ABBOTT DIAGNOSTICS</v>
          </cell>
        </row>
        <row r="4755">
          <cell r="A4755" t="str">
            <v>A05RC2K48.25</v>
          </cell>
          <cell r="B4755">
            <v>0</v>
          </cell>
          <cell r="C4755" t="str">
            <v>A05</v>
          </cell>
          <cell r="D4755" t="str">
            <v>ABBOTT DIAGNOSTICS</v>
          </cell>
        </row>
        <row r="4756">
          <cell r="A4756" t="str">
            <v>A05RC2K48.25UL</v>
          </cell>
          <cell r="B4756">
            <v>0</v>
          </cell>
          <cell r="C4756" t="str">
            <v>A05</v>
          </cell>
          <cell r="D4756" t="str">
            <v>ABBOTT DIAGNOSTICS</v>
          </cell>
        </row>
        <row r="4757">
          <cell r="A4757" t="str">
            <v>A05RC2K91.01</v>
          </cell>
          <cell r="B4757">
            <v>0</v>
          </cell>
          <cell r="C4757" t="str">
            <v>A05</v>
          </cell>
          <cell r="D4757" t="str">
            <v>ABBOTT DIAGNOSTICS</v>
          </cell>
        </row>
        <row r="4758">
          <cell r="A4758" t="str">
            <v>A05RC2K91.01UL</v>
          </cell>
          <cell r="B4758">
            <v>0</v>
          </cell>
          <cell r="C4758" t="str">
            <v>A05</v>
          </cell>
          <cell r="D4758" t="str">
            <v>ABBOTT DIAGNOSTICS</v>
          </cell>
        </row>
        <row r="4759">
          <cell r="A4759" t="str">
            <v>A05RC2K91.10</v>
          </cell>
          <cell r="B4759">
            <v>1</v>
          </cell>
          <cell r="C4759" t="str">
            <v>A05</v>
          </cell>
          <cell r="D4759" t="str">
            <v>ABBOTT DIAGNOSTICS</v>
          </cell>
        </row>
        <row r="4760">
          <cell r="A4760" t="str">
            <v>A05RC2K91.10UL</v>
          </cell>
          <cell r="B4760">
            <v>0</v>
          </cell>
          <cell r="C4760" t="str">
            <v>A05</v>
          </cell>
          <cell r="D4760" t="str">
            <v>ABBOTT DIAGNOSTICS</v>
          </cell>
        </row>
        <row r="4761">
          <cell r="A4761" t="str">
            <v>A05RC2K91.20</v>
          </cell>
          <cell r="B4761">
            <v>6</v>
          </cell>
          <cell r="C4761" t="str">
            <v>A05</v>
          </cell>
          <cell r="D4761" t="str">
            <v>ABBOTT DIAGNOSTICS</v>
          </cell>
        </row>
        <row r="4762">
          <cell r="A4762" t="str">
            <v>A05RC2K91.20UL</v>
          </cell>
          <cell r="B4762">
            <v>0</v>
          </cell>
          <cell r="C4762" t="str">
            <v>A05</v>
          </cell>
          <cell r="D4762" t="str">
            <v>ABBOTT DIAGNOSTICS</v>
          </cell>
        </row>
        <row r="4763">
          <cell r="A4763" t="str">
            <v>A05RC2K91.25</v>
          </cell>
          <cell r="B4763">
            <v>10</v>
          </cell>
          <cell r="C4763" t="str">
            <v>A05</v>
          </cell>
          <cell r="D4763" t="str">
            <v>ABBOTT DIAGNOSTICS</v>
          </cell>
        </row>
        <row r="4764">
          <cell r="A4764" t="str">
            <v>A05RC2K91.25UL</v>
          </cell>
          <cell r="B4764">
            <v>0</v>
          </cell>
          <cell r="C4764" t="str">
            <v>A05</v>
          </cell>
          <cell r="D4764" t="str">
            <v>ABBOTT DIAGNOSTICS</v>
          </cell>
        </row>
        <row r="4765">
          <cell r="A4765" t="str">
            <v>A05RC2K95.01</v>
          </cell>
          <cell r="B4765">
            <v>0</v>
          </cell>
          <cell r="C4765" t="str">
            <v>A05</v>
          </cell>
          <cell r="D4765" t="str">
            <v>ABBOTT DIAGNOSTICS</v>
          </cell>
        </row>
        <row r="4766">
          <cell r="A4766" t="str">
            <v>A05RC2K95.01UL</v>
          </cell>
          <cell r="B4766">
            <v>0</v>
          </cell>
          <cell r="C4766" t="str">
            <v>A05</v>
          </cell>
          <cell r="D4766" t="str">
            <v>ABBOTT DIAGNOSTICS</v>
          </cell>
        </row>
        <row r="4767">
          <cell r="A4767" t="str">
            <v>A05RC2K96.02</v>
          </cell>
          <cell r="B4767">
            <v>1</v>
          </cell>
          <cell r="C4767" t="str">
            <v>A05</v>
          </cell>
          <cell r="D4767" t="str">
            <v>ABBOTT DIAGNOSTICS</v>
          </cell>
        </row>
        <row r="4768">
          <cell r="A4768" t="str">
            <v>A05RC2K96.02UL</v>
          </cell>
          <cell r="B4768">
            <v>0</v>
          </cell>
          <cell r="C4768" t="str">
            <v>A05</v>
          </cell>
          <cell r="D4768" t="str">
            <v>ABBOTT DIAGNOSTICS</v>
          </cell>
        </row>
        <row r="4769">
          <cell r="A4769" t="str">
            <v>A05RC2K96.10</v>
          </cell>
          <cell r="B4769">
            <v>0</v>
          </cell>
          <cell r="C4769" t="str">
            <v>A05</v>
          </cell>
          <cell r="D4769" t="str">
            <v>ABBOTT DIAGNOSTICS</v>
          </cell>
        </row>
        <row r="4770">
          <cell r="A4770" t="str">
            <v>A05RC2K96.10UL</v>
          </cell>
          <cell r="B4770">
            <v>0</v>
          </cell>
          <cell r="C4770" t="str">
            <v>A05</v>
          </cell>
          <cell r="D4770" t="str">
            <v>ABBOTT DIAGNOSTICS</v>
          </cell>
        </row>
        <row r="4771">
          <cell r="A4771" t="str">
            <v>A05RC2K96.20</v>
          </cell>
          <cell r="B4771">
            <v>5</v>
          </cell>
          <cell r="C4771" t="str">
            <v>A05</v>
          </cell>
          <cell r="D4771" t="str">
            <v>ABBOTT DIAGNOSTICS</v>
          </cell>
        </row>
        <row r="4772">
          <cell r="A4772" t="str">
            <v>A05RC2K96.20UL</v>
          </cell>
          <cell r="B4772">
            <v>0</v>
          </cell>
          <cell r="C4772" t="str">
            <v>A05</v>
          </cell>
          <cell r="D4772" t="str">
            <v>ABBOTT DIAGNOSTICS</v>
          </cell>
        </row>
        <row r="4773">
          <cell r="A4773" t="str">
            <v>A05RC2K98.02</v>
          </cell>
          <cell r="B4773">
            <v>3</v>
          </cell>
          <cell r="C4773" t="str">
            <v>A05</v>
          </cell>
          <cell r="D4773" t="str">
            <v>ABBOTT DIAGNOSTICS</v>
          </cell>
        </row>
        <row r="4774">
          <cell r="A4774" t="str">
            <v>A05RC2K98.02UL</v>
          </cell>
          <cell r="B4774">
            <v>0</v>
          </cell>
          <cell r="C4774" t="str">
            <v>A05</v>
          </cell>
          <cell r="D4774" t="str">
            <v>ABBOTT DIAGNOSTICS</v>
          </cell>
        </row>
        <row r="4775">
          <cell r="A4775" t="str">
            <v>A05RC2K98.10</v>
          </cell>
          <cell r="B4775">
            <v>2</v>
          </cell>
          <cell r="C4775" t="str">
            <v>A05</v>
          </cell>
          <cell r="D4775" t="str">
            <v>ABBOTT DIAGNOSTICS</v>
          </cell>
        </row>
        <row r="4776">
          <cell r="A4776" t="str">
            <v>A05RC2K98.10UL</v>
          </cell>
          <cell r="B4776">
            <v>0</v>
          </cell>
          <cell r="C4776" t="str">
            <v>A05</v>
          </cell>
          <cell r="D4776" t="str">
            <v>ABBOTT DIAGNOSTICS</v>
          </cell>
        </row>
        <row r="4777">
          <cell r="A4777" t="str">
            <v>A05RC2K98.20</v>
          </cell>
          <cell r="B4777">
            <v>0</v>
          </cell>
          <cell r="C4777" t="str">
            <v>A05</v>
          </cell>
          <cell r="D4777" t="str">
            <v>ABBOTT DIAGNOSTICS</v>
          </cell>
        </row>
        <row r="4778">
          <cell r="A4778" t="str">
            <v>A05RC2K98.20UL</v>
          </cell>
          <cell r="B4778">
            <v>0</v>
          </cell>
          <cell r="C4778" t="str">
            <v>A05</v>
          </cell>
          <cell r="D4778" t="str">
            <v>ABBOTT DIAGNOSTICS</v>
          </cell>
        </row>
        <row r="4779">
          <cell r="A4779" t="str">
            <v>A05RC2K99.01</v>
          </cell>
          <cell r="B4779">
            <v>0</v>
          </cell>
          <cell r="C4779" t="str">
            <v>A05</v>
          </cell>
          <cell r="D4779" t="str">
            <v>ABBOTT DIAGNOSTICS</v>
          </cell>
        </row>
        <row r="4780">
          <cell r="A4780" t="str">
            <v>A05RC2K99.01UL</v>
          </cell>
          <cell r="B4780">
            <v>0</v>
          </cell>
          <cell r="C4780" t="str">
            <v>A05</v>
          </cell>
          <cell r="D4780" t="str">
            <v>ABBOTT DIAGNOSTICS</v>
          </cell>
        </row>
        <row r="4781">
          <cell r="A4781" t="str">
            <v>A05RC2K99.20</v>
          </cell>
          <cell r="B4781">
            <v>0</v>
          </cell>
          <cell r="C4781" t="str">
            <v>A05</v>
          </cell>
          <cell r="D4781" t="str">
            <v>ABBOTT DIAGNOSTICS</v>
          </cell>
        </row>
        <row r="4782">
          <cell r="A4782" t="str">
            <v>A05RC2K99.20UL</v>
          </cell>
          <cell r="B4782">
            <v>0</v>
          </cell>
          <cell r="C4782" t="str">
            <v>A05</v>
          </cell>
          <cell r="D4782" t="str">
            <v>ABBOTT DIAGNOSTICS</v>
          </cell>
        </row>
        <row r="4783">
          <cell r="A4783" t="str">
            <v>A05RC2N02.05</v>
          </cell>
          <cell r="B4783">
            <v>0</v>
          </cell>
          <cell r="C4783" t="str">
            <v>A05</v>
          </cell>
          <cell r="D4783" t="str">
            <v>ABBOTT DIAGNOSTICS</v>
          </cell>
        </row>
        <row r="4784">
          <cell r="A4784" t="str">
            <v>A05RC2N02.05UL</v>
          </cell>
          <cell r="B4784">
            <v>0</v>
          </cell>
          <cell r="C4784" t="str">
            <v>A05</v>
          </cell>
          <cell r="D4784" t="str">
            <v>ABBOTT DIAGNOSTICS</v>
          </cell>
        </row>
        <row r="4785">
          <cell r="A4785" t="str">
            <v>A05RC2N09.80</v>
          </cell>
          <cell r="B4785">
            <v>0</v>
          </cell>
          <cell r="C4785" t="str">
            <v>A05</v>
          </cell>
          <cell r="D4785" t="str">
            <v>ABBOTT DIAGNOSTICS</v>
          </cell>
        </row>
        <row r="4786">
          <cell r="A4786" t="str">
            <v>A05RC2N09.80UL</v>
          </cell>
          <cell r="B4786">
            <v>0</v>
          </cell>
          <cell r="C4786" t="str">
            <v>A05</v>
          </cell>
          <cell r="D4786" t="str">
            <v>ABBOTT DIAGNOSTICS</v>
          </cell>
        </row>
        <row r="4787">
          <cell r="A4787" t="str">
            <v>A05RC2N09.90</v>
          </cell>
          <cell r="B4787">
            <v>0</v>
          </cell>
          <cell r="C4787" t="str">
            <v>A05</v>
          </cell>
          <cell r="D4787" t="str">
            <v>ABBOTT DIAGNOSTICS</v>
          </cell>
        </row>
        <row r="4788">
          <cell r="A4788" t="str">
            <v>A05RC2N09.90UL</v>
          </cell>
          <cell r="B4788">
            <v>0</v>
          </cell>
          <cell r="C4788" t="str">
            <v>A05</v>
          </cell>
          <cell r="D4788" t="str">
            <v>ABBOTT DIAGNOSTICS</v>
          </cell>
        </row>
        <row r="4789">
          <cell r="A4789" t="str">
            <v>A05RC2N28.01</v>
          </cell>
          <cell r="B4789">
            <v>0</v>
          </cell>
          <cell r="C4789" t="str">
            <v>A05</v>
          </cell>
          <cell r="D4789" t="str">
            <v>ABBOTT DIAGNOSTICS</v>
          </cell>
        </row>
        <row r="4790">
          <cell r="A4790" t="str">
            <v>A05RC2N28.01UL</v>
          </cell>
          <cell r="B4790">
            <v>0</v>
          </cell>
          <cell r="C4790" t="str">
            <v>A05</v>
          </cell>
          <cell r="D4790" t="str">
            <v>ABBOTT DIAGNOSTICS</v>
          </cell>
        </row>
        <row r="4791">
          <cell r="A4791" t="str">
            <v>A05RC2N28.02</v>
          </cell>
          <cell r="B4791">
            <v>0</v>
          </cell>
          <cell r="C4791" t="str">
            <v>A05</v>
          </cell>
          <cell r="D4791" t="str">
            <v>ABBOTT DIAGNOSTICS</v>
          </cell>
        </row>
        <row r="4792">
          <cell r="A4792" t="str">
            <v>A05RC2N28.02UL</v>
          </cell>
          <cell r="B4792">
            <v>0</v>
          </cell>
          <cell r="C4792" t="str">
            <v>A05</v>
          </cell>
          <cell r="D4792" t="str">
            <v>ABBOTT DIAGNOSTICS</v>
          </cell>
        </row>
        <row r="4793">
          <cell r="A4793" t="str">
            <v>A05RC2P13.01</v>
          </cell>
          <cell r="B4793">
            <v>0</v>
          </cell>
          <cell r="C4793" t="str">
            <v>A05</v>
          </cell>
          <cell r="D4793" t="str">
            <v>ABBOTT DIAGNOSTICS</v>
          </cell>
        </row>
        <row r="4794">
          <cell r="A4794" t="str">
            <v>A05RC2P13.01UL</v>
          </cell>
          <cell r="B4794">
            <v>0</v>
          </cell>
          <cell r="C4794" t="str">
            <v>A05</v>
          </cell>
          <cell r="D4794" t="str">
            <v>ABBOTT DIAGNOSTICS</v>
          </cell>
        </row>
        <row r="4795">
          <cell r="A4795" t="str">
            <v>A05RC2P13.10</v>
          </cell>
          <cell r="B4795">
            <v>0</v>
          </cell>
          <cell r="C4795" t="str">
            <v>A05</v>
          </cell>
          <cell r="D4795" t="str">
            <v>ABBOTT DIAGNOSTICS</v>
          </cell>
        </row>
        <row r="4796">
          <cell r="A4796" t="str">
            <v>A05RC2P13.10UL</v>
          </cell>
          <cell r="B4796">
            <v>0</v>
          </cell>
          <cell r="C4796" t="str">
            <v>A05</v>
          </cell>
          <cell r="D4796" t="str">
            <v>ABBOTT DIAGNOSTICS</v>
          </cell>
        </row>
        <row r="4797">
          <cell r="A4797" t="str">
            <v>A05RC2P13.25</v>
          </cell>
          <cell r="B4797">
            <v>0</v>
          </cell>
          <cell r="C4797" t="str">
            <v>A05</v>
          </cell>
          <cell r="D4797" t="str">
            <v>ABBOTT DIAGNOSTICS</v>
          </cell>
        </row>
        <row r="4798">
          <cell r="A4798" t="str">
            <v>A05RC2P13.25UL</v>
          </cell>
          <cell r="B4798">
            <v>0</v>
          </cell>
          <cell r="C4798" t="str">
            <v>A05</v>
          </cell>
          <cell r="D4798" t="str">
            <v>ABBOTT DIAGNOSTICS</v>
          </cell>
        </row>
        <row r="4799">
          <cell r="A4799" t="str">
            <v>A05RC2P32.10</v>
          </cell>
          <cell r="B4799">
            <v>0</v>
          </cell>
          <cell r="C4799" t="str">
            <v>A05</v>
          </cell>
          <cell r="D4799" t="str">
            <v>ABBOTT DIAGNOSTICS</v>
          </cell>
        </row>
        <row r="4800">
          <cell r="A4800" t="str">
            <v>A05RC2P32.10UL</v>
          </cell>
          <cell r="B4800">
            <v>0</v>
          </cell>
          <cell r="C4800" t="str">
            <v>A05</v>
          </cell>
          <cell r="D4800" t="str">
            <v>ABBOTT DIAGNOSTICS</v>
          </cell>
        </row>
        <row r="4801">
          <cell r="A4801" t="str">
            <v>A05RC2P32.11</v>
          </cell>
          <cell r="B4801">
            <v>2</v>
          </cell>
          <cell r="C4801" t="str">
            <v>A05</v>
          </cell>
          <cell r="D4801" t="str">
            <v>ABBOTT DIAGNOSTICS</v>
          </cell>
        </row>
        <row r="4802">
          <cell r="A4802" t="str">
            <v>A05RC2P32.11UL</v>
          </cell>
          <cell r="B4802">
            <v>0</v>
          </cell>
          <cell r="C4802" t="str">
            <v>A05</v>
          </cell>
          <cell r="D4802" t="str">
            <v>ABBOTT DIAGNOSTICS</v>
          </cell>
        </row>
        <row r="4803">
          <cell r="A4803" t="str">
            <v>A05RC2P40.01</v>
          </cell>
          <cell r="B4803">
            <v>0</v>
          </cell>
          <cell r="C4803" t="str">
            <v>A05</v>
          </cell>
          <cell r="D4803" t="str">
            <v>ABBOTT DIAGNOSTICS</v>
          </cell>
        </row>
        <row r="4804">
          <cell r="A4804" t="str">
            <v>A05RC2P40.01UL</v>
          </cell>
          <cell r="B4804">
            <v>0</v>
          </cell>
          <cell r="C4804" t="str">
            <v>A05</v>
          </cell>
          <cell r="D4804" t="str">
            <v>ABBOTT DIAGNOSTICS</v>
          </cell>
        </row>
        <row r="4805">
          <cell r="A4805" t="str">
            <v>A05RC2P40.25</v>
          </cell>
          <cell r="B4805">
            <v>13</v>
          </cell>
          <cell r="C4805" t="str">
            <v>A05</v>
          </cell>
          <cell r="D4805" t="str">
            <v>ABBOTT DIAGNOSTICS</v>
          </cell>
        </row>
        <row r="4806">
          <cell r="A4806" t="str">
            <v>A05RC2P40.25UL</v>
          </cell>
          <cell r="B4806">
            <v>0</v>
          </cell>
          <cell r="C4806" t="str">
            <v>A05</v>
          </cell>
          <cell r="D4806" t="str">
            <v>ABBOTT DIAGNOSTICS</v>
          </cell>
        </row>
        <row r="4807">
          <cell r="A4807" t="str">
            <v>A05RC2P40.35</v>
          </cell>
          <cell r="B4807">
            <v>0</v>
          </cell>
          <cell r="C4807" t="str">
            <v>A05</v>
          </cell>
          <cell r="D4807" t="str">
            <v>ABBOTT DIAGNOSTICS</v>
          </cell>
        </row>
        <row r="4808">
          <cell r="A4808" t="str">
            <v>A05RC2P40.35UL</v>
          </cell>
          <cell r="B4808">
            <v>0</v>
          </cell>
          <cell r="C4808" t="str">
            <v>A05</v>
          </cell>
          <cell r="D4808" t="str">
            <v>ABBOTT DIAGNOSTICS</v>
          </cell>
        </row>
        <row r="4809">
          <cell r="A4809" t="str">
            <v>A05RC2P45.01UL</v>
          </cell>
          <cell r="B4809">
            <v>0</v>
          </cell>
          <cell r="C4809" t="str">
            <v>A05</v>
          </cell>
          <cell r="D4809" t="str">
            <v>ABBOTT DIAGNOSTICS</v>
          </cell>
        </row>
        <row r="4810">
          <cell r="A4810" t="str">
            <v>A05RC2P54.01</v>
          </cell>
          <cell r="B4810">
            <v>0</v>
          </cell>
          <cell r="C4810" t="str">
            <v>A05</v>
          </cell>
          <cell r="D4810" t="str">
            <v>ABBOTT DIAGNOSTICS</v>
          </cell>
        </row>
        <row r="4811">
          <cell r="A4811" t="str">
            <v>A05RC2P54.01UL</v>
          </cell>
          <cell r="B4811">
            <v>0</v>
          </cell>
          <cell r="C4811" t="str">
            <v>A05</v>
          </cell>
          <cell r="D4811" t="str">
            <v>ABBOTT DIAGNOSTICS</v>
          </cell>
        </row>
        <row r="4812">
          <cell r="A4812" t="str">
            <v>A05RC2P54.10</v>
          </cell>
          <cell r="B4812">
            <v>1</v>
          </cell>
          <cell r="C4812" t="str">
            <v>A05</v>
          </cell>
          <cell r="D4812" t="str">
            <v>ABBOTT DIAGNOSTICS</v>
          </cell>
        </row>
        <row r="4813">
          <cell r="A4813" t="str">
            <v>A05RC2P54.10UL</v>
          </cell>
          <cell r="B4813">
            <v>0</v>
          </cell>
          <cell r="C4813" t="str">
            <v>A05</v>
          </cell>
          <cell r="D4813" t="str">
            <v>ABBOTT DIAGNOSTICS</v>
          </cell>
        </row>
        <row r="4814">
          <cell r="A4814" t="str">
            <v>A05RC2P54.20</v>
          </cell>
          <cell r="B4814">
            <v>0</v>
          </cell>
          <cell r="C4814" t="str">
            <v>A05</v>
          </cell>
          <cell r="D4814" t="str">
            <v>ABBOTT DIAGNOSTICS</v>
          </cell>
        </row>
        <row r="4815">
          <cell r="A4815" t="str">
            <v>A05RC2P54.20UL</v>
          </cell>
          <cell r="B4815">
            <v>0</v>
          </cell>
          <cell r="C4815" t="str">
            <v>A05</v>
          </cell>
          <cell r="D4815" t="str">
            <v>ABBOTT DIAGNOSTICS</v>
          </cell>
        </row>
        <row r="4816">
          <cell r="A4816" t="str">
            <v>A05RC2P54.25</v>
          </cell>
          <cell r="B4816">
            <v>1</v>
          </cell>
          <cell r="C4816" t="str">
            <v>A05</v>
          </cell>
          <cell r="D4816" t="str">
            <v>ABBOTT DIAGNOSTICS</v>
          </cell>
        </row>
        <row r="4817">
          <cell r="A4817" t="str">
            <v>A05RC2P54.25UL</v>
          </cell>
          <cell r="B4817">
            <v>0</v>
          </cell>
          <cell r="C4817" t="str">
            <v>A05</v>
          </cell>
          <cell r="D4817" t="str">
            <v>ABBOTT DIAGNOSTICS</v>
          </cell>
        </row>
        <row r="4818">
          <cell r="A4818" t="str">
            <v>A05RC2P54.40</v>
          </cell>
          <cell r="B4818">
            <v>0</v>
          </cell>
          <cell r="C4818" t="str">
            <v>A05</v>
          </cell>
          <cell r="D4818" t="str">
            <v>ABBOTT DIAGNOSTICS</v>
          </cell>
        </row>
        <row r="4819">
          <cell r="A4819" t="str">
            <v>A05RC2P54.40UL</v>
          </cell>
          <cell r="B4819">
            <v>0</v>
          </cell>
          <cell r="C4819" t="str">
            <v>A05</v>
          </cell>
          <cell r="D4819" t="str">
            <v>ABBOTT DIAGNOSTICS</v>
          </cell>
        </row>
        <row r="4820">
          <cell r="A4820" t="str">
            <v>A05RC2P54L01</v>
          </cell>
          <cell r="B4820">
            <v>0</v>
          </cell>
          <cell r="C4820" t="str">
            <v>A05</v>
          </cell>
          <cell r="D4820" t="str">
            <v>ABBOTT DIAGNOSTICS</v>
          </cell>
        </row>
        <row r="4821">
          <cell r="A4821" t="str">
            <v>A05RC2P54S01</v>
          </cell>
          <cell r="B4821">
            <v>0</v>
          </cell>
          <cell r="C4821" t="str">
            <v>A05</v>
          </cell>
          <cell r="D4821" t="str">
            <v>ABBOTT DIAGNOSTICS</v>
          </cell>
        </row>
        <row r="4822">
          <cell r="A4822" t="str">
            <v>A05RC2P55.01</v>
          </cell>
          <cell r="B4822">
            <v>0</v>
          </cell>
          <cell r="C4822" t="str">
            <v>A05</v>
          </cell>
          <cell r="D4822" t="str">
            <v>ABBOTT DIAGNOSTICS</v>
          </cell>
        </row>
        <row r="4823">
          <cell r="A4823" t="str">
            <v>A05RC2P55.01UL</v>
          </cell>
          <cell r="B4823">
            <v>0</v>
          </cell>
          <cell r="C4823" t="str">
            <v>A05</v>
          </cell>
          <cell r="D4823" t="str">
            <v>ABBOTT DIAGNOSTICS</v>
          </cell>
        </row>
        <row r="4824">
          <cell r="A4824" t="str">
            <v>A05RC2P55.10</v>
          </cell>
          <cell r="B4824">
            <v>0</v>
          </cell>
          <cell r="C4824" t="str">
            <v>A05</v>
          </cell>
          <cell r="D4824" t="str">
            <v>ABBOTT DIAGNOSTICS</v>
          </cell>
        </row>
        <row r="4825">
          <cell r="A4825" t="str">
            <v>A05RC2P55.10UL</v>
          </cell>
          <cell r="B4825">
            <v>0</v>
          </cell>
          <cell r="C4825" t="str">
            <v>A05</v>
          </cell>
          <cell r="D4825" t="str">
            <v>ABBOTT DIAGNOSTICS</v>
          </cell>
        </row>
        <row r="4826">
          <cell r="A4826" t="str">
            <v>A05RC2P55.25</v>
          </cell>
          <cell r="B4826">
            <v>5</v>
          </cell>
          <cell r="C4826" t="str">
            <v>A05</v>
          </cell>
          <cell r="D4826" t="str">
            <v>ABBOTT DIAGNOSTICS</v>
          </cell>
        </row>
        <row r="4827">
          <cell r="A4827" t="str">
            <v>A05RC2P55.25UL</v>
          </cell>
          <cell r="B4827">
            <v>0</v>
          </cell>
          <cell r="C4827" t="str">
            <v>A05</v>
          </cell>
          <cell r="D4827" t="str">
            <v>ABBOTT DIAGNOSTICS</v>
          </cell>
        </row>
        <row r="4828">
          <cell r="A4828" t="str">
            <v>A05RC2P55L01</v>
          </cell>
          <cell r="B4828">
            <v>0</v>
          </cell>
          <cell r="C4828" t="str">
            <v>A05</v>
          </cell>
          <cell r="D4828" t="str">
            <v>ABBOTT DIAGNOSTICS</v>
          </cell>
        </row>
        <row r="4829">
          <cell r="A4829" t="str">
            <v>A05RC2P55S01</v>
          </cell>
          <cell r="B4829">
            <v>0</v>
          </cell>
          <cell r="C4829" t="str">
            <v>A05</v>
          </cell>
          <cell r="D4829" t="str">
            <v>ABBOTT DIAGNOSTICS</v>
          </cell>
        </row>
        <row r="4830">
          <cell r="A4830" t="str">
            <v>A05RC2P56.21</v>
          </cell>
          <cell r="B4830">
            <v>0</v>
          </cell>
          <cell r="C4830" t="str">
            <v>A05</v>
          </cell>
          <cell r="D4830" t="str">
            <v>ABBOTT DIAGNOSTICS</v>
          </cell>
        </row>
        <row r="4831">
          <cell r="A4831" t="str">
            <v>A05RC2P56.21UL</v>
          </cell>
          <cell r="B4831">
            <v>0</v>
          </cell>
          <cell r="C4831" t="str">
            <v>A05</v>
          </cell>
          <cell r="D4831" t="str">
            <v>ABBOTT DIAGNOSTICS</v>
          </cell>
        </row>
        <row r="4832">
          <cell r="A4832" t="str">
            <v>A05RC3A38.05</v>
          </cell>
          <cell r="B4832">
            <v>0</v>
          </cell>
          <cell r="C4832" t="str">
            <v>A05</v>
          </cell>
          <cell r="D4832" t="str">
            <v>ABBOTT DIAGNOSTICS</v>
          </cell>
        </row>
        <row r="4833">
          <cell r="A4833" t="str">
            <v>A05RC3A38.05UL</v>
          </cell>
          <cell r="B4833">
            <v>0</v>
          </cell>
          <cell r="C4833" t="str">
            <v>A05</v>
          </cell>
          <cell r="D4833" t="str">
            <v>ABBOTT DIAGNOSTICS</v>
          </cell>
        </row>
        <row r="4834">
          <cell r="A4834" t="str">
            <v>A05RC3A47.38</v>
          </cell>
          <cell r="B4834">
            <v>0</v>
          </cell>
          <cell r="C4834" t="str">
            <v>A05</v>
          </cell>
          <cell r="D4834" t="str">
            <v>ABBOTT DIAGNOSTICS</v>
          </cell>
        </row>
        <row r="4835">
          <cell r="A4835" t="str">
            <v>A05RC3A47.38UL</v>
          </cell>
          <cell r="B4835">
            <v>0</v>
          </cell>
          <cell r="C4835" t="str">
            <v>A05</v>
          </cell>
          <cell r="D4835" t="str">
            <v>ABBOTT DIAGNOSTICS</v>
          </cell>
        </row>
        <row r="4836">
          <cell r="A4836" t="str">
            <v>A05RC3A47.48</v>
          </cell>
          <cell r="B4836">
            <v>0</v>
          </cell>
          <cell r="C4836" t="str">
            <v>A05</v>
          </cell>
          <cell r="D4836" t="str">
            <v>ABBOTT DIAGNOSTICS</v>
          </cell>
        </row>
        <row r="4837">
          <cell r="A4837" t="str">
            <v>A05RC3A47.48UL</v>
          </cell>
          <cell r="B4837">
            <v>0</v>
          </cell>
          <cell r="C4837" t="str">
            <v>A05</v>
          </cell>
          <cell r="D4837" t="str">
            <v>ABBOTT DIAGNOSTICS</v>
          </cell>
        </row>
        <row r="4838">
          <cell r="A4838" t="str">
            <v>A05RC3B23.20</v>
          </cell>
          <cell r="B4838">
            <v>0</v>
          </cell>
          <cell r="C4838" t="str">
            <v>A05</v>
          </cell>
          <cell r="D4838" t="str">
            <v>ABBOTT DIAGNOSTICS</v>
          </cell>
        </row>
        <row r="4839">
          <cell r="A4839" t="str">
            <v>A05RC3B23.20UL</v>
          </cell>
          <cell r="B4839">
            <v>0</v>
          </cell>
          <cell r="C4839" t="str">
            <v>A05</v>
          </cell>
          <cell r="D4839" t="str">
            <v>ABBOTT DIAGNOSTICS</v>
          </cell>
        </row>
        <row r="4840">
          <cell r="A4840" t="str">
            <v>A05RC3B23.30</v>
          </cell>
          <cell r="B4840">
            <v>0</v>
          </cell>
          <cell r="C4840" t="str">
            <v>A05</v>
          </cell>
          <cell r="D4840" t="str">
            <v>ABBOTT DIAGNOSTICS</v>
          </cell>
        </row>
        <row r="4841">
          <cell r="A4841" t="str">
            <v>A05RC3B23.30UL</v>
          </cell>
          <cell r="B4841">
            <v>0</v>
          </cell>
          <cell r="C4841" t="str">
            <v>A05</v>
          </cell>
          <cell r="D4841" t="str">
            <v>ABBOTT DIAGNOSTICS</v>
          </cell>
        </row>
        <row r="4842">
          <cell r="A4842" t="str">
            <v>A05RC3B23L01</v>
          </cell>
          <cell r="B4842">
            <v>0</v>
          </cell>
          <cell r="C4842" t="str">
            <v>A05</v>
          </cell>
          <cell r="D4842" t="str">
            <v>ABBOTT DIAGNOSTICS</v>
          </cell>
        </row>
        <row r="4843">
          <cell r="A4843" t="str">
            <v>A05RC3B23S01</v>
          </cell>
          <cell r="B4843">
            <v>0</v>
          </cell>
          <cell r="C4843" t="str">
            <v>A05</v>
          </cell>
          <cell r="D4843" t="str">
            <v>ABBOTT DIAGNOSTICS</v>
          </cell>
        </row>
        <row r="4844">
          <cell r="A4844" t="str">
            <v>A05RC3B24.20</v>
          </cell>
          <cell r="B4844">
            <v>0</v>
          </cell>
          <cell r="C4844" t="str">
            <v>A05</v>
          </cell>
          <cell r="D4844" t="str">
            <v>ABBOTT DIAGNOSTICS</v>
          </cell>
        </row>
        <row r="4845">
          <cell r="A4845" t="str">
            <v>A05RC3B24.20UL</v>
          </cell>
          <cell r="B4845">
            <v>0</v>
          </cell>
          <cell r="C4845" t="str">
            <v>A05</v>
          </cell>
          <cell r="D4845" t="str">
            <v>ABBOTT DIAGNOSTICS</v>
          </cell>
        </row>
        <row r="4846">
          <cell r="A4846" t="str">
            <v>A05RC3B25.20</v>
          </cell>
          <cell r="B4846">
            <v>1</v>
          </cell>
          <cell r="C4846" t="str">
            <v>A05</v>
          </cell>
          <cell r="D4846" t="str">
            <v>ABBOTT DIAGNOSTICS</v>
          </cell>
        </row>
        <row r="4847">
          <cell r="A4847" t="str">
            <v>A05RC3B25.20UL</v>
          </cell>
          <cell r="B4847">
            <v>0</v>
          </cell>
          <cell r="C4847" t="str">
            <v>A05</v>
          </cell>
          <cell r="D4847" t="str">
            <v>ABBOTT DIAGNOSTICS</v>
          </cell>
        </row>
        <row r="4848">
          <cell r="A4848" t="str">
            <v>A05RC3B26.20</v>
          </cell>
          <cell r="B4848">
            <v>0</v>
          </cell>
          <cell r="C4848" t="str">
            <v>A05</v>
          </cell>
          <cell r="D4848" t="str">
            <v>ABBOTT DIAGNOSTICS</v>
          </cell>
        </row>
        <row r="4849">
          <cell r="A4849" t="str">
            <v>A05RC3B26.20UL</v>
          </cell>
          <cell r="B4849">
            <v>0</v>
          </cell>
          <cell r="C4849" t="str">
            <v>A05</v>
          </cell>
          <cell r="D4849" t="str">
            <v>ABBOTT DIAGNOSTICS</v>
          </cell>
        </row>
        <row r="4850">
          <cell r="A4850" t="str">
            <v>A05RC3B27.20</v>
          </cell>
          <cell r="B4850">
            <v>0</v>
          </cell>
          <cell r="C4850" t="str">
            <v>A05</v>
          </cell>
          <cell r="D4850" t="str">
            <v>ABBOTT DIAGNOSTICS</v>
          </cell>
        </row>
        <row r="4851">
          <cell r="A4851" t="str">
            <v>A05RC3B27.20UL</v>
          </cell>
          <cell r="B4851">
            <v>0</v>
          </cell>
          <cell r="C4851" t="str">
            <v>A05</v>
          </cell>
          <cell r="D4851" t="str">
            <v>ABBOTT DIAGNOSTICS</v>
          </cell>
        </row>
        <row r="4852">
          <cell r="A4852" t="str">
            <v>A05RC3B28.20</v>
          </cell>
          <cell r="B4852">
            <v>0</v>
          </cell>
          <cell r="C4852" t="str">
            <v>A05</v>
          </cell>
          <cell r="D4852" t="str">
            <v>ABBOTT DIAGNOSTICS</v>
          </cell>
        </row>
        <row r="4853">
          <cell r="A4853" t="str">
            <v>A05RC3B28.20UL</v>
          </cell>
          <cell r="B4853">
            <v>0</v>
          </cell>
          <cell r="C4853" t="str">
            <v>A05</v>
          </cell>
          <cell r="D4853" t="str">
            <v>ABBOTT DIAGNOSTICS</v>
          </cell>
        </row>
        <row r="4854">
          <cell r="A4854" t="str">
            <v>A05RC3B29.20</v>
          </cell>
          <cell r="B4854">
            <v>0</v>
          </cell>
          <cell r="C4854" t="str">
            <v>A05</v>
          </cell>
          <cell r="D4854" t="str">
            <v>ABBOTT DIAGNOSTICS</v>
          </cell>
        </row>
        <row r="4855">
          <cell r="A4855" t="str">
            <v>A05RC3B29.20UL</v>
          </cell>
          <cell r="B4855">
            <v>0</v>
          </cell>
          <cell r="C4855" t="str">
            <v>A05</v>
          </cell>
          <cell r="D4855" t="str">
            <v>ABBOTT DIAGNOSTICS</v>
          </cell>
        </row>
        <row r="4856">
          <cell r="A4856" t="str">
            <v>A05RC3B30.20</v>
          </cell>
          <cell r="B4856">
            <v>0</v>
          </cell>
          <cell r="C4856" t="str">
            <v>A05</v>
          </cell>
          <cell r="D4856" t="str">
            <v>ABBOTT DIAGNOSTICS</v>
          </cell>
        </row>
        <row r="4857">
          <cell r="A4857" t="str">
            <v>A05RC3B30.20UL</v>
          </cell>
          <cell r="B4857">
            <v>0</v>
          </cell>
          <cell r="C4857" t="str">
            <v>A05</v>
          </cell>
          <cell r="D4857" t="str">
            <v>ABBOTT DIAGNOSTICS</v>
          </cell>
        </row>
        <row r="4858">
          <cell r="A4858" t="str">
            <v>A05RC3B31.20</v>
          </cell>
          <cell r="B4858">
            <v>0</v>
          </cell>
          <cell r="C4858" t="str">
            <v>A05</v>
          </cell>
          <cell r="D4858" t="str">
            <v>ABBOTT DIAGNOSTICS</v>
          </cell>
        </row>
        <row r="4859">
          <cell r="A4859" t="str">
            <v>A05RC3B31.20UL</v>
          </cell>
          <cell r="B4859">
            <v>0</v>
          </cell>
          <cell r="C4859" t="str">
            <v>A05</v>
          </cell>
          <cell r="D4859" t="str">
            <v>ABBOTT DIAGNOSTICS</v>
          </cell>
        </row>
        <row r="4860">
          <cell r="A4860" t="str">
            <v>A05RC3B32.20</v>
          </cell>
          <cell r="B4860">
            <v>0</v>
          </cell>
          <cell r="C4860" t="str">
            <v>A05</v>
          </cell>
          <cell r="D4860" t="str">
            <v>ABBOTT DIAGNOSTICS</v>
          </cell>
        </row>
        <row r="4861">
          <cell r="A4861" t="str">
            <v>A05RC3B32.20UL</v>
          </cell>
          <cell r="B4861">
            <v>0</v>
          </cell>
          <cell r="C4861" t="str">
            <v>A05</v>
          </cell>
          <cell r="D4861" t="str">
            <v>ABBOTT DIAGNOSTICS</v>
          </cell>
        </row>
        <row r="4862">
          <cell r="A4862" t="str">
            <v>A05RC3B33.20</v>
          </cell>
          <cell r="B4862">
            <v>0</v>
          </cell>
          <cell r="C4862" t="str">
            <v>A05</v>
          </cell>
          <cell r="D4862" t="str">
            <v>ABBOTT DIAGNOSTICS</v>
          </cell>
        </row>
        <row r="4863">
          <cell r="A4863" t="str">
            <v>A05RC3B33.20UL</v>
          </cell>
          <cell r="B4863">
            <v>0</v>
          </cell>
          <cell r="C4863" t="str">
            <v>A05</v>
          </cell>
          <cell r="D4863" t="str">
            <v>ABBOTT DIAGNOSTICS</v>
          </cell>
        </row>
        <row r="4864">
          <cell r="A4864" t="str">
            <v>A05RC3B34.20</v>
          </cell>
          <cell r="B4864">
            <v>0</v>
          </cell>
          <cell r="C4864" t="str">
            <v>A05</v>
          </cell>
          <cell r="D4864" t="str">
            <v>ABBOTT DIAGNOSTICS</v>
          </cell>
        </row>
        <row r="4865">
          <cell r="A4865" t="str">
            <v>A05RC3B34.20UL</v>
          </cell>
          <cell r="B4865">
            <v>0</v>
          </cell>
          <cell r="C4865" t="str">
            <v>A05</v>
          </cell>
          <cell r="D4865" t="str">
            <v>ABBOTT DIAGNOSTICS</v>
          </cell>
        </row>
        <row r="4866">
          <cell r="A4866" t="str">
            <v>A05RC3B35.20</v>
          </cell>
          <cell r="B4866">
            <v>0</v>
          </cell>
          <cell r="C4866" t="str">
            <v>A05</v>
          </cell>
          <cell r="D4866" t="str">
            <v>ABBOTT DIAGNOSTICS</v>
          </cell>
        </row>
        <row r="4867">
          <cell r="A4867" t="str">
            <v>A05RC3B35.20UL</v>
          </cell>
          <cell r="B4867">
            <v>0</v>
          </cell>
          <cell r="C4867" t="str">
            <v>A05</v>
          </cell>
          <cell r="D4867" t="str">
            <v>ABBOTT DIAGNOSTICS</v>
          </cell>
        </row>
        <row r="4868">
          <cell r="A4868" t="str">
            <v>A05RC3B36.01</v>
          </cell>
          <cell r="B4868">
            <v>0</v>
          </cell>
          <cell r="C4868" t="str">
            <v>A05</v>
          </cell>
          <cell r="D4868" t="str">
            <v>ABBOTT DIAGNOSTICS</v>
          </cell>
        </row>
        <row r="4869">
          <cell r="A4869" t="str">
            <v>A05RC3B36.01UL</v>
          </cell>
          <cell r="B4869">
            <v>0</v>
          </cell>
          <cell r="C4869" t="str">
            <v>A05</v>
          </cell>
          <cell r="D4869" t="str">
            <v>ABBOTT DIAGNOSTICS</v>
          </cell>
        </row>
        <row r="4870">
          <cell r="A4870" t="str">
            <v>A05RC3B36.10</v>
          </cell>
          <cell r="B4870">
            <v>0</v>
          </cell>
          <cell r="C4870" t="str">
            <v>A05</v>
          </cell>
          <cell r="D4870" t="str">
            <v>ABBOTT DIAGNOSTICS</v>
          </cell>
        </row>
        <row r="4871">
          <cell r="A4871" t="str">
            <v>A05RC3B36.10UL</v>
          </cell>
          <cell r="B4871">
            <v>0</v>
          </cell>
          <cell r="C4871" t="str">
            <v>A05</v>
          </cell>
          <cell r="D4871" t="str">
            <v>ABBOTT DIAGNOSTICS</v>
          </cell>
        </row>
        <row r="4872">
          <cell r="A4872" t="str">
            <v>A05RC3B36.19</v>
          </cell>
          <cell r="B4872">
            <v>0</v>
          </cell>
          <cell r="C4872" t="str">
            <v>A05</v>
          </cell>
          <cell r="D4872" t="str">
            <v>ABBOTT DIAGNOSTICS</v>
          </cell>
        </row>
        <row r="4873">
          <cell r="A4873" t="str">
            <v>A05RC3B36.19UL</v>
          </cell>
          <cell r="B4873">
            <v>0</v>
          </cell>
          <cell r="C4873" t="str">
            <v>A05</v>
          </cell>
          <cell r="D4873" t="str">
            <v>ABBOTT DIAGNOSTICS</v>
          </cell>
        </row>
        <row r="4874">
          <cell r="A4874" t="str">
            <v>A05RC3B36.20</v>
          </cell>
          <cell r="B4874">
            <v>0</v>
          </cell>
          <cell r="C4874" t="str">
            <v>A05</v>
          </cell>
          <cell r="D4874" t="str">
            <v>ABBOTT DIAGNOSTICS</v>
          </cell>
        </row>
        <row r="4875">
          <cell r="A4875" t="str">
            <v>A05RC3B36.20UL</v>
          </cell>
          <cell r="B4875">
            <v>0</v>
          </cell>
          <cell r="C4875" t="str">
            <v>A05</v>
          </cell>
          <cell r="D4875" t="str">
            <v>ABBOTT DIAGNOSTICS</v>
          </cell>
        </row>
        <row r="4876">
          <cell r="A4876" t="str">
            <v>A05RC3B37.01</v>
          </cell>
          <cell r="B4876">
            <v>0</v>
          </cell>
          <cell r="C4876" t="str">
            <v>A05</v>
          </cell>
          <cell r="D4876" t="str">
            <v>ABBOTT DIAGNOSTICS</v>
          </cell>
        </row>
        <row r="4877">
          <cell r="A4877" t="str">
            <v>A05RC3B37.01UL</v>
          </cell>
          <cell r="B4877">
            <v>0</v>
          </cell>
          <cell r="C4877" t="str">
            <v>A05</v>
          </cell>
          <cell r="D4877" t="str">
            <v>ABBOTT DIAGNOSTICS</v>
          </cell>
        </row>
        <row r="4878">
          <cell r="A4878" t="str">
            <v>A05RC3B37.10</v>
          </cell>
          <cell r="B4878">
            <v>0</v>
          </cell>
          <cell r="C4878" t="str">
            <v>A05</v>
          </cell>
          <cell r="D4878" t="str">
            <v>ABBOTT DIAGNOSTICS</v>
          </cell>
        </row>
        <row r="4879">
          <cell r="A4879" t="str">
            <v>A05RC3B37.10UL</v>
          </cell>
          <cell r="B4879">
            <v>0</v>
          </cell>
          <cell r="C4879" t="str">
            <v>A05</v>
          </cell>
          <cell r="D4879" t="str">
            <v>ABBOTT DIAGNOSTICS</v>
          </cell>
        </row>
        <row r="4880">
          <cell r="A4880" t="str">
            <v>A05RC3B37.20</v>
          </cell>
          <cell r="B4880">
            <v>0</v>
          </cell>
          <cell r="C4880" t="str">
            <v>A05</v>
          </cell>
          <cell r="D4880" t="str">
            <v>ABBOTT DIAGNOSTICS</v>
          </cell>
        </row>
        <row r="4881">
          <cell r="A4881" t="str">
            <v>A05RC3B37.20UL</v>
          </cell>
          <cell r="B4881">
            <v>0</v>
          </cell>
          <cell r="C4881" t="str">
            <v>A05</v>
          </cell>
          <cell r="D4881" t="str">
            <v>ABBOTT DIAGNOSTICS</v>
          </cell>
        </row>
        <row r="4882">
          <cell r="A4882" t="str">
            <v>A05RC3B41.22</v>
          </cell>
          <cell r="B4882">
            <v>0</v>
          </cell>
          <cell r="C4882" t="str">
            <v>A05</v>
          </cell>
          <cell r="D4882" t="str">
            <v>ABBOTT DIAGNOSTICS</v>
          </cell>
        </row>
        <row r="4883">
          <cell r="A4883" t="str">
            <v>A05RC3B41.22UL</v>
          </cell>
          <cell r="B4883">
            <v>0</v>
          </cell>
          <cell r="C4883" t="str">
            <v>A05</v>
          </cell>
          <cell r="D4883" t="str">
            <v>ABBOTT DIAGNOSTICS</v>
          </cell>
        </row>
        <row r="4884">
          <cell r="A4884" t="str">
            <v>A05RC3B41.50</v>
          </cell>
          <cell r="B4884">
            <v>0</v>
          </cell>
          <cell r="C4884" t="str">
            <v>A05</v>
          </cell>
          <cell r="D4884" t="str">
            <v>ABBOTT DIAGNOSTICS</v>
          </cell>
        </row>
        <row r="4885">
          <cell r="A4885" t="str">
            <v>A05RC3B41.50UL</v>
          </cell>
          <cell r="B4885">
            <v>0</v>
          </cell>
          <cell r="C4885" t="str">
            <v>A05</v>
          </cell>
          <cell r="D4885" t="str">
            <v>ABBOTT DIAGNOSTICS</v>
          </cell>
        </row>
        <row r="4886">
          <cell r="A4886" t="str">
            <v>A05RC3B44.10</v>
          </cell>
          <cell r="B4886">
            <v>0</v>
          </cell>
          <cell r="C4886" t="str">
            <v>A05</v>
          </cell>
          <cell r="D4886" t="str">
            <v>ABBOTT DIAGNOSTICS</v>
          </cell>
        </row>
        <row r="4887">
          <cell r="A4887" t="str">
            <v>A05RC3B44.10UL</v>
          </cell>
          <cell r="B4887">
            <v>0</v>
          </cell>
          <cell r="C4887" t="str">
            <v>A05</v>
          </cell>
          <cell r="D4887" t="str">
            <v>ABBOTT DIAGNOSTICS</v>
          </cell>
        </row>
        <row r="4888">
          <cell r="A4888" t="str">
            <v>A05RC3B44.20</v>
          </cell>
          <cell r="B4888">
            <v>8</v>
          </cell>
          <cell r="C4888" t="str">
            <v>A05</v>
          </cell>
          <cell r="D4888" t="str">
            <v>ABBOTT DIAGNOSTICS</v>
          </cell>
        </row>
        <row r="4889">
          <cell r="A4889" t="str">
            <v>A05RC3B44.20UL</v>
          </cell>
          <cell r="B4889">
            <v>0</v>
          </cell>
          <cell r="C4889" t="str">
            <v>A05</v>
          </cell>
          <cell r="D4889" t="str">
            <v>ABBOTT DIAGNOSTICS</v>
          </cell>
        </row>
        <row r="4890">
          <cell r="A4890" t="str">
            <v>A05RC3B44L01</v>
          </cell>
          <cell r="B4890">
            <v>0</v>
          </cell>
          <cell r="C4890" t="str">
            <v>A05</v>
          </cell>
          <cell r="D4890" t="str">
            <v>ABBOTT DIAGNOSTICS</v>
          </cell>
        </row>
        <row r="4891">
          <cell r="A4891" t="str">
            <v>A05RC3B44S01</v>
          </cell>
          <cell r="B4891">
            <v>2</v>
          </cell>
          <cell r="C4891" t="str">
            <v>A05</v>
          </cell>
          <cell r="D4891" t="str">
            <v>ABBOTT DIAGNOSTICS</v>
          </cell>
        </row>
        <row r="4892">
          <cell r="A4892" t="str">
            <v>A05RC3B46.02</v>
          </cell>
          <cell r="B4892">
            <v>0</v>
          </cell>
          <cell r="C4892" t="str">
            <v>A05</v>
          </cell>
          <cell r="D4892" t="str">
            <v>ABBOTT DIAGNOSTICS</v>
          </cell>
        </row>
        <row r="4893">
          <cell r="A4893" t="str">
            <v>A05RC3B46.02UL</v>
          </cell>
          <cell r="B4893">
            <v>0</v>
          </cell>
          <cell r="C4893" t="str">
            <v>A05</v>
          </cell>
          <cell r="D4893" t="str">
            <v>ABBOTT DIAGNOSTICS</v>
          </cell>
        </row>
        <row r="4894">
          <cell r="A4894" t="str">
            <v>A05RC3B46.11</v>
          </cell>
          <cell r="B4894">
            <v>0</v>
          </cell>
          <cell r="C4894" t="str">
            <v>A05</v>
          </cell>
          <cell r="D4894" t="str">
            <v>ABBOTT DIAGNOSTICS</v>
          </cell>
        </row>
        <row r="4895">
          <cell r="A4895" t="str">
            <v>A05RC3B46.11UL</v>
          </cell>
          <cell r="B4895">
            <v>0</v>
          </cell>
          <cell r="C4895" t="str">
            <v>A05</v>
          </cell>
          <cell r="D4895" t="str">
            <v>ABBOTT DIAGNOSTICS</v>
          </cell>
        </row>
        <row r="4896">
          <cell r="A4896" t="str">
            <v>A05RC3B46.21</v>
          </cell>
          <cell r="B4896">
            <v>4</v>
          </cell>
          <cell r="C4896" t="str">
            <v>A05</v>
          </cell>
          <cell r="D4896" t="str">
            <v>ABBOTT DIAGNOSTICS</v>
          </cell>
        </row>
        <row r="4897">
          <cell r="A4897" t="str">
            <v>A05RC3B46.21UL</v>
          </cell>
          <cell r="B4897">
            <v>0</v>
          </cell>
          <cell r="C4897" t="str">
            <v>A05</v>
          </cell>
          <cell r="D4897" t="str">
            <v>ABBOTT DIAGNOSTICS</v>
          </cell>
        </row>
        <row r="4898">
          <cell r="A4898" t="str">
            <v>A05RC3B46.31</v>
          </cell>
          <cell r="B4898">
            <v>0</v>
          </cell>
          <cell r="C4898" t="str">
            <v>A05</v>
          </cell>
          <cell r="D4898" t="str">
            <v>ABBOTT DIAGNOSTICS</v>
          </cell>
        </row>
        <row r="4899">
          <cell r="A4899" t="str">
            <v>A05RC3B46.31UL</v>
          </cell>
          <cell r="B4899">
            <v>0</v>
          </cell>
          <cell r="C4899" t="str">
            <v>A05</v>
          </cell>
          <cell r="D4899" t="str">
            <v>ABBOTT DIAGNOSTICS</v>
          </cell>
        </row>
        <row r="4900">
          <cell r="A4900" t="str">
            <v>A05RC3B46.51</v>
          </cell>
          <cell r="B4900">
            <v>0</v>
          </cell>
          <cell r="C4900" t="str">
            <v>A05</v>
          </cell>
          <cell r="D4900" t="str">
            <v>ABBOTT DIAGNOSTICS</v>
          </cell>
        </row>
        <row r="4901">
          <cell r="A4901" t="str">
            <v>A05RC3B46.51UL</v>
          </cell>
          <cell r="B4901">
            <v>0</v>
          </cell>
          <cell r="C4901" t="str">
            <v>A05</v>
          </cell>
          <cell r="D4901" t="str">
            <v>ABBOTT DIAGNOSTICS</v>
          </cell>
        </row>
        <row r="4902">
          <cell r="A4902" t="str">
            <v>A05RC3C10.01</v>
          </cell>
          <cell r="B4902">
            <v>0</v>
          </cell>
          <cell r="C4902" t="str">
            <v>A05</v>
          </cell>
          <cell r="D4902" t="str">
            <v>ABBOTT DIAGNOSTICS</v>
          </cell>
        </row>
        <row r="4903">
          <cell r="A4903" t="str">
            <v>A05RC3C10.01UL</v>
          </cell>
          <cell r="B4903">
            <v>0</v>
          </cell>
          <cell r="C4903" t="str">
            <v>A05</v>
          </cell>
          <cell r="D4903" t="str">
            <v>ABBOTT DIAGNOSTICS</v>
          </cell>
        </row>
        <row r="4904">
          <cell r="A4904" t="str">
            <v>A05RC3C10.10</v>
          </cell>
          <cell r="B4904">
            <v>0</v>
          </cell>
          <cell r="C4904" t="str">
            <v>A05</v>
          </cell>
          <cell r="D4904" t="str">
            <v>ABBOTT DIAGNOSTICS</v>
          </cell>
        </row>
        <row r="4905">
          <cell r="A4905" t="str">
            <v>A05RC3C10.10UL</v>
          </cell>
          <cell r="B4905">
            <v>0</v>
          </cell>
          <cell r="C4905" t="str">
            <v>A05</v>
          </cell>
          <cell r="D4905" t="str">
            <v>ABBOTT DIAGNOSTICS</v>
          </cell>
        </row>
        <row r="4906">
          <cell r="A4906" t="str">
            <v>A05RC3C10.20</v>
          </cell>
          <cell r="B4906">
            <v>0</v>
          </cell>
          <cell r="C4906" t="str">
            <v>A05</v>
          </cell>
          <cell r="D4906" t="str">
            <v>ABBOTT DIAGNOSTICS</v>
          </cell>
        </row>
        <row r="4907">
          <cell r="A4907" t="str">
            <v>A05RC3C10.20UL</v>
          </cell>
          <cell r="B4907">
            <v>0</v>
          </cell>
          <cell r="C4907" t="str">
            <v>A05</v>
          </cell>
          <cell r="D4907" t="str">
            <v>ABBOTT DIAGNOSTICS</v>
          </cell>
        </row>
        <row r="4908">
          <cell r="A4908" t="str">
            <v>A05RC3C10.40</v>
          </cell>
          <cell r="B4908">
            <v>0</v>
          </cell>
          <cell r="C4908" t="str">
            <v>A05</v>
          </cell>
          <cell r="D4908" t="str">
            <v>ABBOTT DIAGNOSTICS</v>
          </cell>
        </row>
        <row r="4909">
          <cell r="A4909" t="str">
            <v>A05RC3C10.40UL</v>
          </cell>
          <cell r="B4909">
            <v>0</v>
          </cell>
          <cell r="C4909" t="str">
            <v>A05</v>
          </cell>
          <cell r="D4909" t="str">
            <v>ABBOTT DIAGNOSTICS</v>
          </cell>
        </row>
        <row r="4910">
          <cell r="A4910" t="str">
            <v>A05RC3C10.55</v>
          </cell>
          <cell r="B4910">
            <v>0</v>
          </cell>
          <cell r="C4910" t="str">
            <v>A05</v>
          </cell>
          <cell r="D4910" t="str">
            <v>ABBOTT DIAGNOSTICS</v>
          </cell>
        </row>
        <row r="4911">
          <cell r="A4911" t="str">
            <v>A05RC3C10.55UL</v>
          </cell>
          <cell r="B4911">
            <v>0</v>
          </cell>
          <cell r="C4911" t="str">
            <v>A05</v>
          </cell>
          <cell r="D4911" t="str">
            <v>ABBOTT DIAGNOSTICS</v>
          </cell>
        </row>
        <row r="4912">
          <cell r="A4912" t="str">
            <v>A05RC3C19.20</v>
          </cell>
          <cell r="B4912">
            <v>0</v>
          </cell>
          <cell r="C4912" t="str">
            <v>A05</v>
          </cell>
          <cell r="D4912" t="str">
            <v>ABBOTT DIAGNOSTICS</v>
          </cell>
        </row>
        <row r="4913">
          <cell r="A4913" t="str">
            <v>A05RC3C19.20UL</v>
          </cell>
          <cell r="B4913">
            <v>0</v>
          </cell>
          <cell r="C4913" t="str">
            <v>A05</v>
          </cell>
          <cell r="D4913" t="str">
            <v>ABBOTT DIAGNOSTICS</v>
          </cell>
        </row>
        <row r="4914">
          <cell r="A4914" t="str">
            <v>A05RC3C85.01</v>
          </cell>
          <cell r="B4914">
            <v>1</v>
          </cell>
          <cell r="C4914" t="str">
            <v>A05</v>
          </cell>
          <cell r="D4914" t="str">
            <v>ABBOTT DIAGNOSTICS</v>
          </cell>
        </row>
        <row r="4915">
          <cell r="A4915" t="str">
            <v>A05RC3C85.01UL</v>
          </cell>
          <cell r="B4915">
            <v>0</v>
          </cell>
          <cell r="C4915" t="str">
            <v>A05</v>
          </cell>
          <cell r="D4915" t="str">
            <v>ABBOTT DIAGNOSTICS</v>
          </cell>
        </row>
        <row r="4916">
          <cell r="A4916" t="str">
            <v>A05RC3C85.20</v>
          </cell>
          <cell r="B4916">
            <v>0</v>
          </cell>
          <cell r="C4916" t="str">
            <v>A05</v>
          </cell>
          <cell r="D4916" t="str">
            <v>ABBOTT DIAGNOSTICS</v>
          </cell>
        </row>
        <row r="4917">
          <cell r="A4917" t="str">
            <v>A05RC3C85.20UL</v>
          </cell>
          <cell r="B4917">
            <v>0</v>
          </cell>
          <cell r="C4917" t="str">
            <v>A05</v>
          </cell>
          <cell r="D4917" t="str">
            <v>ABBOTT DIAGNOSTICS</v>
          </cell>
        </row>
        <row r="4918">
          <cell r="A4918" t="str">
            <v>A05RC3D34.38</v>
          </cell>
          <cell r="B4918">
            <v>0</v>
          </cell>
          <cell r="C4918" t="str">
            <v>A05</v>
          </cell>
          <cell r="D4918" t="str">
            <v>ABBOTT DIAGNOSTICS</v>
          </cell>
        </row>
        <row r="4919">
          <cell r="A4919" t="str">
            <v>A05RC3D34.38UL</v>
          </cell>
          <cell r="B4919">
            <v>0</v>
          </cell>
          <cell r="C4919" t="str">
            <v>A05</v>
          </cell>
          <cell r="D4919" t="str">
            <v>ABBOTT DIAGNOSTICS</v>
          </cell>
        </row>
        <row r="4920">
          <cell r="A4920" t="str">
            <v>A05RC3D34.48</v>
          </cell>
          <cell r="B4920">
            <v>0</v>
          </cell>
          <cell r="C4920" t="str">
            <v>A05</v>
          </cell>
          <cell r="D4920" t="str">
            <v>ABBOTT DIAGNOSTICS</v>
          </cell>
        </row>
        <row r="4921">
          <cell r="A4921" t="str">
            <v>A05RC3D34.48UL</v>
          </cell>
          <cell r="B4921">
            <v>0</v>
          </cell>
          <cell r="C4921" t="str">
            <v>A05</v>
          </cell>
          <cell r="D4921" t="str">
            <v>ABBOTT DIAGNOSTICS</v>
          </cell>
        </row>
        <row r="4922">
          <cell r="A4922" t="str">
            <v>A05RC3D41.10</v>
          </cell>
          <cell r="B4922">
            <v>0</v>
          </cell>
          <cell r="C4922" t="str">
            <v>A05</v>
          </cell>
          <cell r="D4922" t="str">
            <v>ABBOTT DIAGNOSTICS</v>
          </cell>
        </row>
        <row r="4923">
          <cell r="A4923" t="str">
            <v>A05RC3D41.10UL</v>
          </cell>
          <cell r="B4923">
            <v>0</v>
          </cell>
          <cell r="C4923" t="str">
            <v>A05</v>
          </cell>
          <cell r="D4923" t="str">
            <v>ABBOTT DIAGNOSTICS</v>
          </cell>
        </row>
        <row r="4924">
          <cell r="A4924" t="str">
            <v>A05RC3D41.12</v>
          </cell>
          <cell r="B4924">
            <v>0</v>
          </cell>
          <cell r="C4924" t="str">
            <v>A05</v>
          </cell>
          <cell r="D4924" t="str">
            <v>ABBOTT DIAGNOSTICS</v>
          </cell>
        </row>
        <row r="4925">
          <cell r="A4925" t="str">
            <v>A05RC3D41.12UL</v>
          </cell>
          <cell r="B4925">
            <v>0</v>
          </cell>
          <cell r="C4925" t="str">
            <v>A05</v>
          </cell>
          <cell r="D4925" t="str">
            <v>ABBOTT DIAGNOSTICS</v>
          </cell>
        </row>
        <row r="4926">
          <cell r="A4926" t="str">
            <v>A05RC3D41.22</v>
          </cell>
          <cell r="B4926">
            <v>0</v>
          </cell>
          <cell r="C4926" t="str">
            <v>A05</v>
          </cell>
          <cell r="D4926" t="str">
            <v>ABBOTT DIAGNOSTICS</v>
          </cell>
        </row>
        <row r="4927">
          <cell r="A4927" t="str">
            <v>A05RC3D41.22UL</v>
          </cell>
          <cell r="B4927">
            <v>0</v>
          </cell>
          <cell r="C4927" t="str">
            <v>A05</v>
          </cell>
          <cell r="D4927" t="str">
            <v>ABBOTT DIAGNOSTICS</v>
          </cell>
        </row>
        <row r="4928">
          <cell r="A4928" t="str">
            <v>A05RC3D41L01</v>
          </cell>
          <cell r="B4928">
            <v>0</v>
          </cell>
          <cell r="C4928" t="str">
            <v>A05</v>
          </cell>
          <cell r="D4928" t="str">
            <v>ABBOTT DIAGNOSTICS</v>
          </cell>
        </row>
        <row r="4929">
          <cell r="A4929" t="str">
            <v>A05RC3D41S01</v>
          </cell>
          <cell r="B4929">
            <v>0</v>
          </cell>
          <cell r="C4929" t="str">
            <v>A05</v>
          </cell>
          <cell r="D4929" t="str">
            <v>ABBOTT DIAGNOSTICS</v>
          </cell>
        </row>
        <row r="4930">
          <cell r="A4930" t="str">
            <v>A05RC3D42.01</v>
          </cell>
          <cell r="B4930">
            <v>0</v>
          </cell>
          <cell r="C4930" t="str">
            <v>A05</v>
          </cell>
          <cell r="D4930" t="str">
            <v>ABBOTT DIAGNOSTICS</v>
          </cell>
        </row>
        <row r="4931">
          <cell r="A4931" t="str">
            <v>A05RC3D42.01UL</v>
          </cell>
          <cell r="B4931">
            <v>0</v>
          </cell>
          <cell r="C4931" t="str">
            <v>A05</v>
          </cell>
          <cell r="D4931" t="str">
            <v>ABBOTT DIAGNOSTICS</v>
          </cell>
        </row>
        <row r="4932">
          <cell r="A4932" t="str">
            <v>A05RC3E16.02</v>
          </cell>
          <cell r="B4932">
            <v>0</v>
          </cell>
          <cell r="C4932" t="str">
            <v>A05</v>
          </cell>
          <cell r="D4932" t="str">
            <v>ABBOTT DIAGNOSTICS</v>
          </cell>
        </row>
        <row r="4933">
          <cell r="A4933" t="str">
            <v>A05RC3E16.02UL</v>
          </cell>
          <cell r="B4933">
            <v>0</v>
          </cell>
          <cell r="C4933" t="str">
            <v>A05</v>
          </cell>
          <cell r="D4933" t="str">
            <v>ABBOTT DIAGNOSTICS</v>
          </cell>
        </row>
        <row r="4934">
          <cell r="A4934" t="str">
            <v>A05RC3H05.01</v>
          </cell>
          <cell r="B4934">
            <v>0</v>
          </cell>
          <cell r="C4934" t="str">
            <v>A05</v>
          </cell>
          <cell r="D4934" t="str">
            <v>ABBOTT DIAGNOSTICS</v>
          </cell>
        </row>
        <row r="4935">
          <cell r="A4935" t="str">
            <v>A05RC3H05.01UL</v>
          </cell>
          <cell r="B4935">
            <v>0</v>
          </cell>
          <cell r="C4935" t="str">
            <v>A05</v>
          </cell>
          <cell r="D4935" t="str">
            <v>ABBOTT DIAGNOSTICS</v>
          </cell>
        </row>
        <row r="4936">
          <cell r="A4936" t="str">
            <v>A05RC3H21.01</v>
          </cell>
          <cell r="B4936">
            <v>0</v>
          </cell>
          <cell r="C4936" t="str">
            <v>A05</v>
          </cell>
          <cell r="D4936" t="str">
            <v>ABBOTT DIAGNOSTICS</v>
          </cell>
        </row>
        <row r="4937">
          <cell r="A4937" t="str">
            <v>A05RC3H21.01UL</v>
          </cell>
          <cell r="B4937">
            <v>0</v>
          </cell>
          <cell r="C4937" t="str">
            <v>A05</v>
          </cell>
          <cell r="D4937" t="str">
            <v>ABBOTT DIAGNOSTICS</v>
          </cell>
        </row>
        <row r="4938">
          <cell r="A4938" t="str">
            <v>A05RC3H22.01</v>
          </cell>
          <cell r="B4938">
            <v>0</v>
          </cell>
          <cell r="C4938" t="str">
            <v>A05</v>
          </cell>
          <cell r="D4938" t="str">
            <v>ABBOTT DIAGNOSTICS</v>
          </cell>
        </row>
        <row r="4939">
          <cell r="A4939" t="str">
            <v>A05RC3H22.01UL</v>
          </cell>
          <cell r="B4939">
            <v>0</v>
          </cell>
          <cell r="C4939" t="str">
            <v>A05</v>
          </cell>
          <cell r="D4939" t="str">
            <v>ABBOTT DIAGNOSTICS</v>
          </cell>
        </row>
        <row r="4940">
          <cell r="A4940" t="str">
            <v>A05RC3H40.01</v>
          </cell>
          <cell r="B4940">
            <v>2</v>
          </cell>
          <cell r="C4940" t="str">
            <v>A05</v>
          </cell>
          <cell r="D4940" t="str">
            <v>ABBOTT DIAGNOSTICS</v>
          </cell>
        </row>
        <row r="4941">
          <cell r="A4941" t="str">
            <v>A05RC3H40.01UL</v>
          </cell>
          <cell r="B4941">
            <v>0</v>
          </cell>
          <cell r="C4941" t="str">
            <v>A05</v>
          </cell>
          <cell r="D4941" t="str">
            <v>ABBOTT DIAGNOSTICS</v>
          </cell>
        </row>
        <row r="4942">
          <cell r="A4942" t="str">
            <v>A05RC3H62.01</v>
          </cell>
          <cell r="B4942">
            <v>35</v>
          </cell>
          <cell r="C4942" t="str">
            <v>A05</v>
          </cell>
          <cell r="D4942" t="str">
            <v>ABBOTT DIAGNOSTICS</v>
          </cell>
        </row>
        <row r="4943">
          <cell r="A4943" t="str">
            <v>A05RC3H62.01UL</v>
          </cell>
          <cell r="B4943">
            <v>0</v>
          </cell>
          <cell r="C4943" t="str">
            <v>A05</v>
          </cell>
          <cell r="D4943" t="str">
            <v>ABBOTT DIAGNOSTICS</v>
          </cell>
        </row>
        <row r="4944">
          <cell r="A4944" t="str">
            <v>A05RC3H78.01</v>
          </cell>
          <cell r="B4944">
            <v>121</v>
          </cell>
          <cell r="C4944" t="str">
            <v>A05</v>
          </cell>
          <cell r="D4944" t="str">
            <v>ABBOTT DIAGNOSTICS</v>
          </cell>
        </row>
        <row r="4945">
          <cell r="A4945" t="str">
            <v>A05RC3H78.01UL</v>
          </cell>
          <cell r="B4945">
            <v>0</v>
          </cell>
          <cell r="C4945" t="str">
            <v>A05</v>
          </cell>
          <cell r="D4945" t="str">
            <v>ABBOTT DIAGNOSTICS</v>
          </cell>
        </row>
        <row r="4946">
          <cell r="A4946" t="str">
            <v>A05RC3H79.01</v>
          </cell>
          <cell r="B4946">
            <v>118</v>
          </cell>
          <cell r="C4946" t="str">
            <v>A05</v>
          </cell>
          <cell r="D4946" t="str">
            <v>ABBOTT DIAGNOSTICS</v>
          </cell>
        </row>
        <row r="4947">
          <cell r="A4947" t="str">
            <v>A05RC3H79.01UL</v>
          </cell>
          <cell r="B4947">
            <v>0</v>
          </cell>
          <cell r="C4947" t="str">
            <v>A05</v>
          </cell>
          <cell r="D4947" t="str">
            <v>ABBOTT DIAGNOSTICS</v>
          </cell>
        </row>
        <row r="4948">
          <cell r="A4948" t="str">
            <v>A05RC3H80.02</v>
          </cell>
          <cell r="B4948">
            <v>34</v>
          </cell>
          <cell r="C4948" t="str">
            <v>A05</v>
          </cell>
          <cell r="D4948" t="str">
            <v>ABBOTT DIAGNOSTICS</v>
          </cell>
        </row>
        <row r="4949">
          <cell r="A4949" t="str">
            <v>A05RC3H80.02UL</v>
          </cell>
          <cell r="B4949">
            <v>0</v>
          </cell>
          <cell r="C4949" t="str">
            <v>A05</v>
          </cell>
          <cell r="D4949" t="str">
            <v>ABBOTT DIAGNOSTICS</v>
          </cell>
        </row>
        <row r="4950">
          <cell r="A4950" t="str">
            <v>A05RC3K01.01</v>
          </cell>
          <cell r="B4950">
            <v>0</v>
          </cell>
          <cell r="C4950" t="str">
            <v>A05</v>
          </cell>
          <cell r="D4950" t="str">
            <v>ABBOTT DIAGNOSTICS</v>
          </cell>
        </row>
        <row r="4951">
          <cell r="A4951" t="str">
            <v>A05RC3K01.01UL</v>
          </cell>
          <cell r="B4951">
            <v>0</v>
          </cell>
          <cell r="C4951" t="str">
            <v>A05</v>
          </cell>
          <cell r="D4951" t="str">
            <v>ABBOTT DIAGNOSTICS</v>
          </cell>
        </row>
        <row r="4952">
          <cell r="A4952" t="str">
            <v>A05RC3K01.20</v>
          </cell>
          <cell r="B4952">
            <v>0</v>
          </cell>
          <cell r="C4952" t="str">
            <v>A05</v>
          </cell>
          <cell r="D4952" t="str">
            <v>ABBOTT DIAGNOSTICS</v>
          </cell>
        </row>
        <row r="4953">
          <cell r="A4953" t="str">
            <v>A05RC3K01.20UL</v>
          </cell>
          <cell r="B4953">
            <v>0</v>
          </cell>
          <cell r="C4953" t="str">
            <v>A05</v>
          </cell>
          <cell r="D4953" t="str">
            <v>ABBOTT DIAGNOSTICS</v>
          </cell>
        </row>
        <row r="4954">
          <cell r="A4954" t="str">
            <v>A05RC3K27.10</v>
          </cell>
          <cell r="B4954">
            <v>0</v>
          </cell>
          <cell r="C4954" t="str">
            <v>A05</v>
          </cell>
          <cell r="D4954" t="str">
            <v>ABBOTT DIAGNOSTICS</v>
          </cell>
        </row>
        <row r="4955">
          <cell r="A4955" t="str">
            <v>A05RC3K27.10UL</v>
          </cell>
          <cell r="B4955">
            <v>0</v>
          </cell>
          <cell r="C4955" t="str">
            <v>A05</v>
          </cell>
          <cell r="D4955" t="str">
            <v>ABBOTT DIAGNOSTICS</v>
          </cell>
        </row>
        <row r="4956">
          <cell r="A4956" t="str">
            <v>A05RC3K33.20</v>
          </cell>
          <cell r="B4956">
            <v>0</v>
          </cell>
          <cell r="C4956" t="str">
            <v>A05</v>
          </cell>
          <cell r="D4956" t="str">
            <v>ABBOTT DIAGNOSTICS</v>
          </cell>
        </row>
        <row r="4957">
          <cell r="A4957" t="str">
            <v>A05RC3K33.20UL</v>
          </cell>
          <cell r="B4957">
            <v>0</v>
          </cell>
          <cell r="C4957" t="str">
            <v>A05</v>
          </cell>
          <cell r="D4957" t="str">
            <v>ABBOTT DIAGNOSTICS</v>
          </cell>
        </row>
        <row r="4958">
          <cell r="A4958" t="str">
            <v>A05RC3K33.21</v>
          </cell>
          <cell r="B4958">
            <v>11</v>
          </cell>
          <cell r="C4958" t="str">
            <v>A05</v>
          </cell>
          <cell r="D4958" t="str">
            <v>ABBOTT DIAGNOSTICS</v>
          </cell>
        </row>
        <row r="4959">
          <cell r="A4959" t="str">
            <v>A05RC3K33.21UL</v>
          </cell>
          <cell r="B4959">
            <v>0</v>
          </cell>
          <cell r="C4959" t="str">
            <v>A05</v>
          </cell>
          <cell r="D4959" t="str">
            <v>ABBOTT DIAGNOSTICS</v>
          </cell>
        </row>
        <row r="4960">
          <cell r="A4960" t="str">
            <v>A05RC3K47.20</v>
          </cell>
          <cell r="B4960">
            <v>2</v>
          </cell>
          <cell r="C4960" t="str">
            <v>A05</v>
          </cell>
          <cell r="D4960" t="str">
            <v>ABBOTT DIAGNOSTICS</v>
          </cell>
        </row>
        <row r="4961">
          <cell r="A4961" t="str">
            <v>A05RC3K47.20UL</v>
          </cell>
          <cell r="B4961">
            <v>0</v>
          </cell>
          <cell r="C4961" t="str">
            <v>A05</v>
          </cell>
          <cell r="D4961" t="str">
            <v>ABBOTT DIAGNOSTICS</v>
          </cell>
        </row>
        <row r="4962">
          <cell r="A4962" t="str">
            <v>A05RC3K47.30</v>
          </cell>
          <cell r="B4962">
            <v>0</v>
          </cell>
          <cell r="C4962" t="str">
            <v>A05</v>
          </cell>
          <cell r="D4962" t="str">
            <v>ABBOTT DIAGNOSTICS</v>
          </cell>
        </row>
        <row r="4963">
          <cell r="A4963" t="str">
            <v>A05RC3K47.30UL</v>
          </cell>
          <cell r="B4963">
            <v>0</v>
          </cell>
          <cell r="C4963" t="str">
            <v>A05</v>
          </cell>
          <cell r="D4963" t="str">
            <v>ABBOTT DIAGNOSTICS</v>
          </cell>
        </row>
        <row r="4964">
          <cell r="A4964" t="str">
            <v>A05RC3K48.01</v>
          </cell>
          <cell r="B4964">
            <v>1</v>
          </cell>
          <cell r="C4964" t="str">
            <v>A05</v>
          </cell>
          <cell r="D4964" t="str">
            <v>ABBOTT DIAGNOSTICS</v>
          </cell>
        </row>
        <row r="4965">
          <cell r="A4965" t="str">
            <v>A05RC3K48.01UL</v>
          </cell>
          <cell r="B4965">
            <v>0</v>
          </cell>
          <cell r="C4965" t="str">
            <v>A05</v>
          </cell>
          <cell r="D4965" t="str">
            <v>ABBOTT DIAGNOSTICS</v>
          </cell>
        </row>
        <row r="4966">
          <cell r="A4966" t="str">
            <v>A05RC3K48.10</v>
          </cell>
          <cell r="B4966">
            <v>2</v>
          </cell>
          <cell r="C4966" t="str">
            <v>A05</v>
          </cell>
          <cell r="D4966" t="str">
            <v>ABBOTT DIAGNOSTICS</v>
          </cell>
        </row>
        <row r="4967">
          <cell r="A4967" t="str">
            <v>A05RC3K48.10UL</v>
          </cell>
          <cell r="B4967">
            <v>0</v>
          </cell>
          <cell r="C4967" t="str">
            <v>A05</v>
          </cell>
          <cell r="D4967" t="str">
            <v>ABBOTT DIAGNOSTICS</v>
          </cell>
        </row>
        <row r="4968">
          <cell r="A4968" t="str">
            <v>A05RC3K68.20</v>
          </cell>
          <cell r="B4968">
            <v>0</v>
          </cell>
          <cell r="C4968" t="str">
            <v>A05</v>
          </cell>
          <cell r="D4968" t="str">
            <v>ABBOTT DIAGNOSTICS</v>
          </cell>
        </row>
        <row r="4969">
          <cell r="A4969" t="str">
            <v>A05RC3K68.20UL</v>
          </cell>
          <cell r="B4969">
            <v>0</v>
          </cell>
          <cell r="C4969" t="str">
            <v>A05</v>
          </cell>
          <cell r="D4969" t="str">
            <v>ABBOTT DIAGNOSTICS</v>
          </cell>
        </row>
        <row r="4970">
          <cell r="A4970" t="str">
            <v>A05RC3K76.20</v>
          </cell>
          <cell r="B4970">
            <v>0</v>
          </cell>
          <cell r="C4970" t="str">
            <v>A05</v>
          </cell>
          <cell r="D4970" t="str">
            <v>ABBOTT DIAGNOSTICS</v>
          </cell>
        </row>
        <row r="4971">
          <cell r="A4971" t="str">
            <v>A05RC3K76.20UL</v>
          </cell>
          <cell r="B4971">
            <v>0</v>
          </cell>
          <cell r="C4971" t="str">
            <v>A05</v>
          </cell>
          <cell r="D4971" t="str">
            <v>ABBOTT DIAGNOSTICS</v>
          </cell>
        </row>
        <row r="4972">
          <cell r="A4972" t="str">
            <v>A05RC3K80.20</v>
          </cell>
          <cell r="B4972">
            <v>0</v>
          </cell>
          <cell r="C4972" t="str">
            <v>A05</v>
          </cell>
          <cell r="D4972" t="str">
            <v>ABBOTT DIAGNOSTICS</v>
          </cell>
        </row>
        <row r="4973">
          <cell r="A4973" t="str">
            <v>A05RC3K80.20UL</v>
          </cell>
          <cell r="B4973">
            <v>0</v>
          </cell>
          <cell r="C4973" t="str">
            <v>A05</v>
          </cell>
          <cell r="D4973" t="str">
            <v>ABBOTT DIAGNOSTICS</v>
          </cell>
        </row>
        <row r="4974">
          <cell r="A4974" t="str">
            <v>A05RC3L00.01</v>
          </cell>
          <cell r="B4974">
            <v>0</v>
          </cell>
          <cell r="C4974" t="str">
            <v>A05</v>
          </cell>
          <cell r="D4974" t="str">
            <v>ABBOTT DIAGNOSTICS</v>
          </cell>
        </row>
        <row r="4975">
          <cell r="A4975" t="str">
            <v>A05RC3L00.01UL</v>
          </cell>
          <cell r="B4975">
            <v>0</v>
          </cell>
          <cell r="C4975" t="str">
            <v>A05</v>
          </cell>
          <cell r="D4975" t="str">
            <v>ABBOTT DIAGNOSTICS</v>
          </cell>
        </row>
        <row r="4976">
          <cell r="A4976" t="str">
            <v>A05RC3L00.30</v>
          </cell>
          <cell r="B4976">
            <v>0</v>
          </cell>
          <cell r="C4976" t="str">
            <v>A05</v>
          </cell>
          <cell r="D4976" t="str">
            <v>ABBOTT DIAGNOSTICS</v>
          </cell>
        </row>
        <row r="4977">
          <cell r="A4977" t="str">
            <v>A05RC3L00.30UL</v>
          </cell>
          <cell r="B4977">
            <v>0</v>
          </cell>
          <cell r="C4977" t="str">
            <v>A05</v>
          </cell>
          <cell r="D4977" t="str">
            <v>ABBOTT DIAGNOSTICS</v>
          </cell>
        </row>
        <row r="4978">
          <cell r="A4978" t="str">
            <v>A05RC3L27.01</v>
          </cell>
          <cell r="B4978">
            <v>0</v>
          </cell>
          <cell r="C4978" t="str">
            <v>A05</v>
          </cell>
          <cell r="D4978" t="str">
            <v>ABBOTT DIAGNOSTICS</v>
          </cell>
        </row>
        <row r="4979">
          <cell r="A4979" t="str">
            <v>A05RC3L27.01UL</v>
          </cell>
          <cell r="B4979">
            <v>0</v>
          </cell>
          <cell r="C4979" t="str">
            <v>A05</v>
          </cell>
          <cell r="D4979" t="str">
            <v>ABBOTT DIAGNOSTICS</v>
          </cell>
        </row>
        <row r="4980">
          <cell r="A4980" t="str">
            <v>A05RC3L27.02</v>
          </cell>
          <cell r="B4980">
            <v>0</v>
          </cell>
          <cell r="C4980" t="str">
            <v>A05</v>
          </cell>
          <cell r="D4980" t="str">
            <v>ABBOTT DIAGNOSTICS</v>
          </cell>
        </row>
        <row r="4981">
          <cell r="A4981" t="str">
            <v>A05RC3L27.02UL</v>
          </cell>
          <cell r="B4981">
            <v>0</v>
          </cell>
          <cell r="C4981" t="str">
            <v>A05</v>
          </cell>
          <cell r="D4981" t="str">
            <v>ABBOTT DIAGNOSTICS</v>
          </cell>
        </row>
        <row r="4982">
          <cell r="A4982" t="str">
            <v>A05RC3L27.10</v>
          </cell>
          <cell r="B4982">
            <v>0</v>
          </cell>
          <cell r="C4982" t="str">
            <v>A05</v>
          </cell>
          <cell r="D4982" t="str">
            <v>ABBOTT DIAGNOSTICS</v>
          </cell>
        </row>
        <row r="4983">
          <cell r="A4983" t="str">
            <v>A05RC3L27.10UL</v>
          </cell>
          <cell r="B4983">
            <v>0</v>
          </cell>
          <cell r="C4983" t="str">
            <v>A05</v>
          </cell>
          <cell r="D4983" t="str">
            <v>ABBOTT DIAGNOSTICS</v>
          </cell>
        </row>
        <row r="4984">
          <cell r="A4984" t="str">
            <v>A05RC3L34.02</v>
          </cell>
          <cell r="B4984">
            <v>0</v>
          </cell>
          <cell r="C4984" t="str">
            <v>A05</v>
          </cell>
          <cell r="D4984" t="str">
            <v>ABBOTT DIAGNOSTICS</v>
          </cell>
        </row>
        <row r="4985">
          <cell r="A4985" t="str">
            <v>A05RC3L34.02UL</v>
          </cell>
          <cell r="B4985">
            <v>0</v>
          </cell>
          <cell r="C4985" t="str">
            <v>A05</v>
          </cell>
          <cell r="D4985" t="str">
            <v>ABBOTT DIAGNOSTICS</v>
          </cell>
        </row>
        <row r="4986">
          <cell r="A4986" t="str">
            <v>A05RC3L34.10</v>
          </cell>
          <cell r="B4986">
            <v>0</v>
          </cell>
          <cell r="C4986" t="str">
            <v>A05</v>
          </cell>
          <cell r="D4986" t="str">
            <v>ABBOTT DIAGNOSTICS</v>
          </cell>
        </row>
        <row r="4987">
          <cell r="A4987" t="str">
            <v>A05RC3L34.10UL</v>
          </cell>
          <cell r="B4987">
            <v>0</v>
          </cell>
          <cell r="C4987" t="str">
            <v>A05</v>
          </cell>
          <cell r="D4987" t="str">
            <v>ABBOTT DIAGNOSTICS</v>
          </cell>
        </row>
        <row r="4988">
          <cell r="A4988" t="str">
            <v>A05RC3L34.20</v>
          </cell>
          <cell r="B4988">
            <v>0</v>
          </cell>
          <cell r="C4988" t="str">
            <v>A05</v>
          </cell>
          <cell r="D4988" t="str">
            <v>ABBOTT DIAGNOSTICS</v>
          </cell>
        </row>
        <row r="4989">
          <cell r="A4989" t="str">
            <v>A05RC3L34.20UL</v>
          </cell>
          <cell r="B4989">
            <v>0</v>
          </cell>
          <cell r="C4989" t="str">
            <v>A05</v>
          </cell>
          <cell r="D4989" t="str">
            <v>ABBOTT DIAGNOSTICS</v>
          </cell>
        </row>
        <row r="4990">
          <cell r="A4990" t="str">
            <v>A05RC3L35.20</v>
          </cell>
          <cell r="B4990">
            <v>0</v>
          </cell>
          <cell r="C4990" t="str">
            <v>A05</v>
          </cell>
          <cell r="D4990" t="str">
            <v>ABBOTT DIAGNOSTICS</v>
          </cell>
        </row>
        <row r="4991">
          <cell r="A4991" t="str">
            <v>A05RC3L35.20UL</v>
          </cell>
          <cell r="B4991">
            <v>0</v>
          </cell>
          <cell r="C4991" t="str">
            <v>A05</v>
          </cell>
          <cell r="D4991" t="str">
            <v>ABBOTT DIAGNOSTICS</v>
          </cell>
        </row>
        <row r="4992">
          <cell r="A4992" t="str">
            <v>A05RC3L36.01</v>
          </cell>
          <cell r="B4992">
            <v>0</v>
          </cell>
          <cell r="C4992" t="str">
            <v>A05</v>
          </cell>
          <cell r="D4992" t="str">
            <v>ABBOTT DIAGNOSTICS</v>
          </cell>
        </row>
        <row r="4993">
          <cell r="A4993" t="str">
            <v>A05RC3L36.01UL</v>
          </cell>
          <cell r="B4993">
            <v>0</v>
          </cell>
          <cell r="C4993" t="str">
            <v>A05</v>
          </cell>
          <cell r="D4993" t="str">
            <v>ABBOTT DIAGNOSTICS</v>
          </cell>
        </row>
        <row r="4994">
          <cell r="A4994" t="str">
            <v>A05RC3L36.02</v>
          </cell>
          <cell r="B4994">
            <v>2</v>
          </cell>
          <cell r="C4994" t="str">
            <v>A05</v>
          </cell>
          <cell r="D4994" t="str">
            <v>ABBOTT DIAGNOSTICS</v>
          </cell>
        </row>
        <row r="4995">
          <cell r="A4995" t="str">
            <v>A05RC3L36.02UL</v>
          </cell>
          <cell r="B4995">
            <v>0</v>
          </cell>
          <cell r="C4995" t="str">
            <v>A05</v>
          </cell>
          <cell r="D4995" t="str">
            <v>ABBOTT DIAGNOSTICS</v>
          </cell>
        </row>
        <row r="4996">
          <cell r="A4996" t="str">
            <v>A05RC3L36.20</v>
          </cell>
          <cell r="B4996">
            <v>0</v>
          </cell>
          <cell r="C4996" t="str">
            <v>A05</v>
          </cell>
          <cell r="D4996" t="str">
            <v>ABBOTT DIAGNOSTICS</v>
          </cell>
        </row>
        <row r="4997">
          <cell r="A4997" t="str">
            <v>A05RC3L36.20UL</v>
          </cell>
          <cell r="B4997">
            <v>0</v>
          </cell>
          <cell r="C4997" t="str">
            <v>A05</v>
          </cell>
          <cell r="D4997" t="str">
            <v>ABBOTT DIAGNOSTICS</v>
          </cell>
        </row>
        <row r="4998">
          <cell r="A4998" t="str">
            <v>A05RC3L37.20</v>
          </cell>
          <cell r="B4998">
            <v>0</v>
          </cell>
          <cell r="C4998" t="str">
            <v>A05</v>
          </cell>
          <cell r="D4998" t="str">
            <v>ABBOTT DIAGNOSTICS</v>
          </cell>
        </row>
        <row r="4999">
          <cell r="A4999" t="str">
            <v>A05RC3L37.20UL</v>
          </cell>
          <cell r="B4999">
            <v>0</v>
          </cell>
          <cell r="C4999" t="str">
            <v>A05</v>
          </cell>
          <cell r="D4999" t="str">
            <v>ABBOTT DIAGNOSTICS</v>
          </cell>
        </row>
        <row r="5000">
          <cell r="A5000" t="str">
            <v>A05RC3L38.20</v>
          </cell>
          <cell r="B5000">
            <v>0</v>
          </cell>
          <cell r="C5000" t="str">
            <v>A05</v>
          </cell>
          <cell r="D5000" t="str">
            <v>ABBOTT DIAGNOSTICS</v>
          </cell>
        </row>
        <row r="5001">
          <cell r="A5001" t="str">
            <v>A05RC3L38.20UL</v>
          </cell>
          <cell r="B5001">
            <v>0</v>
          </cell>
          <cell r="C5001" t="str">
            <v>A05</v>
          </cell>
          <cell r="D5001" t="str">
            <v>ABBOTT DIAGNOSTICS</v>
          </cell>
        </row>
        <row r="5002">
          <cell r="A5002" t="str">
            <v>A05RC3L39.20</v>
          </cell>
          <cell r="B5002">
            <v>0</v>
          </cell>
          <cell r="C5002" t="str">
            <v>A05</v>
          </cell>
          <cell r="D5002" t="str">
            <v>ABBOTT DIAGNOSTICS</v>
          </cell>
        </row>
        <row r="5003">
          <cell r="A5003" t="str">
            <v>A05RC3L39.20UL</v>
          </cell>
          <cell r="B5003">
            <v>0</v>
          </cell>
          <cell r="C5003" t="str">
            <v>A05</v>
          </cell>
          <cell r="D5003" t="str">
            <v>ABBOTT DIAGNOSTICS</v>
          </cell>
        </row>
        <row r="5004">
          <cell r="A5004" t="str">
            <v>A05RC3L40.20</v>
          </cell>
          <cell r="B5004">
            <v>0</v>
          </cell>
          <cell r="C5004" t="str">
            <v>A05</v>
          </cell>
          <cell r="D5004" t="str">
            <v>ABBOTT DIAGNOSTICS</v>
          </cell>
        </row>
        <row r="5005">
          <cell r="A5005" t="str">
            <v>A05RC3L40.20UL</v>
          </cell>
          <cell r="B5005">
            <v>0</v>
          </cell>
          <cell r="C5005" t="str">
            <v>A05</v>
          </cell>
          <cell r="D5005" t="str">
            <v>ABBOTT DIAGNOSTICS</v>
          </cell>
        </row>
        <row r="5006">
          <cell r="A5006" t="str">
            <v>A05RC3L41.01</v>
          </cell>
          <cell r="B5006">
            <v>0</v>
          </cell>
          <cell r="C5006" t="str">
            <v>A05</v>
          </cell>
          <cell r="D5006" t="str">
            <v>ABBOTT DIAGNOSTICS</v>
          </cell>
        </row>
        <row r="5007">
          <cell r="A5007" t="str">
            <v>A05RC3L41.01UL</v>
          </cell>
          <cell r="B5007">
            <v>0</v>
          </cell>
          <cell r="C5007" t="str">
            <v>A05</v>
          </cell>
          <cell r="D5007" t="str">
            <v>ABBOTT DIAGNOSTICS</v>
          </cell>
        </row>
        <row r="5008">
          <cell r="A5008" t="str">
            <v>A05RC3L41.02</v>
          </cell>
          <cell r="B5008">
            <v>0</v>
          </cell>
          <cell r="C5008" t="str">
            <v>A05</v>
          </cell>
          <cell r="D5008" t="str">
            <v>ABBOTT DIAGNOSTICS</v>
          </cell>
        </row>
        <row r="5009">
          <cell r="A5009" t="str">
            <v>A05RC3L41.02UL</v>
          </cell>
          <cell r="B5009">
            <v>0</v>
          </cell>
          <cell r="C5009" t="str">
            <v>A05</v>
          </cell>
          <cell r="D5009" t="str">
            <v>ABBOTT DIAGNOSTICS</v>
          </cell>
        </row>
        <row r="5010">
          <cell r="A5010" t="str">
            <v>A05RC3L41.03</v>
          </cell>
          <cell r="B5010">
            <v>0</v>
          </cell>
          <cell r="C5010" t="str">
            <v>A05</v>
          </cell>
          <cell r="D5010" t="str">
            <v>ABBOTT DIAGNOSTICS</v>
          </cell>
        </row>
        <row r="5011">
          <cell r="A5011" t="str">
            <v>A05RC3L41.03UL</v>
          </cell>
          <cell r="B5011">
            <v>0</v>
          </cell>
          <cell r="C5011" t="str">
            <v>A05</v>
          </cell>
          <cell r="D5011" t="str">
            <v>ABBOTT DIAGNOSTICS</v>
          </cell>
        </row>
        <row r="5012">
          <cell r="A5012" t="str">
            <v>A05RC3L41.04</v>
          </cell>
          <cell r="B5012">
            <v>0</v>
          </cell>
          <cell r="C5012" t="str">
            <v>A05</v>
          </cell>
          <cell r="D5012" t="str">
            <v>ABBOTT DIAGNOSTICS</v>
          </cell>
        </row>
        <row r="5013">
          <cell r="A5013" t="str">
            <v>A05RC3L41.04UL</v>
          </cell>
          <cell r="B5013">
            <v>0</v>
          </cell>
          <cell r="C5013" t="str">
            <v>A05</v>
          </cell>
          <cell r="D5013" t="str">
            <v>ABBOTT DIAGNOSTICS</v>
          </cell>
        </row>
        <row r="5014">
          <cell r="A5014" t="str">
            <v>A05RC3L41.10</v>
          </cell>
          <cell r="B5014">
            <v>0</v>
          </cell>
          <cell r="C5014" t="str">
            <v>A05</v>
          </cell>
          <cell r="D5014" t="str">
            <v>ABBOTT DIAGNOSTICS</v>
          </cell>
        </row>
        <row r="5015">
          <cell r="A5015" t="str">
            <v>A05RC3L41.10UL</v>
          </cell>
          <cell r="B5015">
            <v>0</v>
          </cell>
          <cell r="C5015" t="str">
            <v>A05</v>
          </cell>
          <cell r="D5015" t="str">
            <v>ABBOTT DIAGNOSTICS</v>
          </cell>
        </row>
        <row r="5016">
          <cell r="A5016" t="str">
            <v>A05RC3L41.12</v>
          </cell>
          <cell r="B5016">
            <v>0</v>
          </cell>
          <cell r="C5016" t="str">
            <v>A05</v>
          </cell>
          <cell r="D5016" t="str">
            <v>ABBOTT DIAGNOSTICS</v>
          </cell>
        </row>
        <row r="5017">
          <cell r="A5017" t="str">
            <v>A05RC3L41.12UL</v>
          </cell>
          <cell r="B5017">
            <v>0</v>
          </cell>
          <cell r="C5017" t="str">
            <v>A05</v>
          </cell>
          <cell r="D5017" t="str">
            <v>ABBOTT DIAGNOSTICS</v>
          </cell>
        </row>
        <row r="5018">
          <cell r="A5018" t="str">
            <v>A05RC3L41.14</v>
          </cell>
          <cell r="B5018">
            <v>0</v>
          </cell>
          <cell r="C5018" t="str">
            <v>A05</v>
          </cell>
          <cell r="D5018" t="str">
            <v>ABBOTT DIAGNOSTICS</v>
          </cell>
        </row>
        <row r="5019">
          <cell r="A5019" t="str">
            <v>A05RC3L41.14UL</v>
          </cell>
          <cell r="B5019">
            <v>0</v>
          </cell>
          <cell r="C5019" t="str">
            <v>A05</v>
          </cell>
          <cell r="D5019" t="str">
            <v>ABBOTT DIAGNOSTICS</v>
          </cell>
        </row>
        <row r="5020">
          <cell r="A5020" t="str">
            <v>A05RC3L41.16</v>
          </cell>
          <cell r="B5020">
            <v>0</v>
          </cell>
          <cell r="C5020" t="str">
            <v>A05</v>
          </cell>
          <cell r="D5020" t="str">
            <v>ABBOTT DIAGNOSTICS</v>
          </cell>
        </row>
        <row r="5021">
          <cell r="A5021" t="str">
            <v>A05RC3L41.16UL</v>
          </cell>
          <cell r="B5021">
            <v>0</v>
          </cell>
          <cell r="C5021" t="str">
            <v>A05</v>
          </cell>
          <cell r="D5021" t="str">
            <v>ABBOTT DIAGNOSTICS</v>
          </cell>
        </row>
        <row r="5022">
          <cell r="A5022" t="str">
            <v>A05RC3L41.20</v>
          </cell>
          <cell r="B5022">
            <v>0</v>
          </cell>
          <cell r="C5022" t="str">
            <v>A05</v>
          </cell>
          <cell r="D5022" t="str">
            <v>ABBOTT DIAGNOSTICS</v>
          </cell>
        </row>
        <row r="5023">
          <cell r="A5023" t="str">
            <v>A05RC3L41.20UL</v>
          </cell>
          <cell r="B5023">
            <v>0</v>
          </cell>
          <cell r="C5023" t="str">
            <v>A05</v>
          </cell>
          <cell r="D5023" t="str">
            <v>ABBOTT DIAGNOSTICS</v>
          </cell>
        </row>
        <row r="5024">
          <cell r="A5024" t="str">
            <v>A05RC3L42.01</v>
          </cell>
          <cell r="B5024">
            <v>0</v>
          </cell>
          <cell r="C5024" t="str">
            <v>A05</v>
          </cell>
          <cell r="D5024" t="str">
            <v>ABBOTT DIAGNOSTICS</v>
          </cell>
        </row>
        <row r="5025">
          <cell r="A5025" t="str">
            <v>A05RC3L42.01UL</v>
          </cell>
          <cell r="B5025">
            <v>0</v>
          </cell>
          <cell r="C5025" t="str">
            <v>A05</v>
          </cell>
          <cell r="D5025" t="str">
            <v>ABBOTT DIAGNOSTICS</v>
          </cell>
        </row>
        <row r="5026">
          <cell r="A5026" t="str">
            <v>A05RC3L42.02</v>
          </cell>
          <cell r="B5026">
            <v>0</v>
          </cell>
          <cell r="C5026" t="str">
            <v>A05</v>
          </cell>
          <cell r="D5026" t="str">
            <v>ABBOTT DIAGNOSTICS</v>
          </cell>
        </row>
        <row r="5027">
          <cell r="A5027" t="str">
            <v>A05RC3L42.02UL</v>
          </cell>
          <cell r="B5027">
            <v>0</v>
          </cell>
          <cell r="C5027" t="str">
            <v>A05</v>
          </cell>
          <cell r="D5027" t="str">
            <v>ABBOTT DIAGNOSTICS</v>
          </cell>
        </row>
        <row r="5028">
          <cell r="A5028" t="str">
            <v>A05RC3L42.03</v>
          </cell>
          <cell r="B5028">
            <v>0</v>
          </cell>
          <cell r="C5028" t="str">
            <v>A05</v>
          </cell>
          <cell r="D5028" t="str">
            <v>ABBOTT DIAGNOSTICS</v>
          </cell>
        </row>
        <row r="5029">
          <cell r="A5029" t="str">
            <v>A05RC3L42.03UL</v>
          </cell>
          <cell r="B5029">
            <v>0</v>
          </cell>
          <cell r="C5029" t="str">
            <v>A05</v>
          </cell>
          <cell r="D5029" t="str">
            <v>ABBOTT DIAGNOSTICS</v>
          </cell>
        </row>
        <row r="5030">
          <cell r="A5030" t="str">
            <v>A05RC3L42.04</v>
          </cell>
          <cell r="B5030">
            <v>0</v>
          </cell>
          <cell r="C5030" t="str">
            <v>A05</v>
          </cell>
          <cell r="D5030" t="str">
            <v>ABBOTT DIAGNOSTICS</v>
          </cell>
        </row>
        <row r="5031">
          <cell r="A5031" t="str">
            <v>A05RC3L42.04UL</v>
          </cell>
          <cell r="B5031">
            <v>0</v>
          </cell>
          <cell r="C5031" t="str">
            <v>A05</v>
          </cell>
          <cell r="D5031" t="str">
            <v>ABBOTT DIAGNOSTICS</v>
          </cell>
        </row>
        <row r="5032">
          <cell r="A5032" t="str">
            <v>A05RC3L42.10</v>
          </cell>
          <cell r="B5032">
            <v>0</v>
          </cell>
          <cell r="C5032" t="str">
            <v>A05</v>
          </cell>
          <cell r="D5032" t="str">
            <v>ABBOTT DIAGNOSTICS</v>
          </cell>
        </row>
        <row r="5033">
          <cell r="A5033" t="str">
            <v>A05RC3L42.10UL</v>
          </cell>
          <cell r="B5033">
            <v>0</v>
          </cell>
          <cell r="C5033" t="str">
            <v>A05</v>
          </cell>
          <cell r="D5033" t="str">
            <v>ABBOTT DIAGNOSTICS</v>
          </cell>
        </row>
        <row r="5034">
          <cell r="A5034" t="str">
            <v>A05RC3L42.20</v>
          </cell>
          <cell r="B5034">
            <v>0</v>
          </cell>
          <cell r="C5034" t="str">
            <v>A05</v>
          </cell>
          <cell r="D5034" t="str">
            <v>ABBOTT DIAGNOSTICS</v>
          </cell>
        </row>
        <row r="5035">
          <cell r="A5035" t="str">
            <v>A05RC3L42.20UL</v>
          </cell>
          <cell r="B5035">
            <v>0</v>
          </cell>
          <cell r="C5035" t="str">
            <v>A05</v>
          </cell>
          <cell r="D5035" t="str">
            <v>ABBOTT DIAGNOSTICS</v>
          </cell>
        </row>
        <row r="5036">
          <cell r="A5036" t="str">
            <v>A05RC3L43.01</v>
          </cell>
          <cell r="B5036">
            <v>0</v>
          </cell>
          <cell r="C5036" t="str">
            <v>A05</v>
          </cell>
          <cell r="D5036" t="str">
            <v>ABBOTT DIAGNOSTICS</v>
          </cell>
        </row>
        <row r="5037">
          <cell r="A5037" t="str">
            <v>A05RC3L43.01UL</v>
          </cell>
          <cell r="B5037">
            <v>0</v>
          </cell>
          <cell r="C5037" t="str">
            <v>A05</v>
          </cell>
          <cell r="D5037" t="str">
            <v>ABBOTT DIAGNOSTICS</v>
          </cell>
        </row>
        <row r="5038">
          <cell r="A5038" t="str">
            <v>A05RC3L43.02</v>
          </cell>
          <cell r="B5038">
            <v>0</v>
          </cell>
          <cell r="C5038" t="str">
            <v>A05</v>
          </cell>
          <cell r="D5038" t="str">
            <v>ABBOTT DIAGNOSTICS</v>
          </cell>
        </row>
        <row r="5039">
          <cell r="A5039" t="str">
            <v>A05RC3L43.02UL</v>
          </cell>
          <cell r="B5039">
            <v>0</v>
          </cell>
          <cell r="C5039" t="str">
            <v>A05</v>
          </cell>
          <cell r="D5039" t="str">
            <v>ABBOTT DIAGNOSTICS</v>
          </cell>
        </row>
        <row r="5040">
          <cell r="A5040" t="str">
            <v>A05RC3L43.03</v>
          </cell>
          <cell r="B5040">
            <v>0</v>
          </cell>
          <cell r="C5040" t="str">
            <v>A05</v>
          </cell>
          <cell r="D5040" t="str">
            <v>ABBOTT DIAGNOSTICS</v>
          </cell>
        </row>
        <row r="5041">
          <cell r="A5041" t="str">
            <v>A05RC3L43.03UL</v>
          </cell>
          <cell r="B5041">
            <v>0</v>
          </cell>
          <cell r="C5041" t="str">
            <v>A05</v>
          </cell>
          <cell r="D5041" t="str">
            <v>ABBOTT DIAGNOSTICS</v>
          </cell>
        </row>
        <row r="5042">
          <cell r="A5042" t="str">
            <v>A05RC3L43.04</v>
          </cell>
          <cell r="B5042">
            <v>0</v>
          </cell>
          <cell r="C5042" t="str">
            <v>A05</v>
          </cell>
          <cell r="D5042" t="str">
            <v>ABBOTT DIAGNOSTICS</v>
          </cell>
        </row>
        <row r="5043">
          <cell r="A5043" t="str">
            <v>A05RC3L43.04UL</v>
          </cell>
          <cell r="B5043">
            <v>0</v>
          </cell>
          <cell r="C5043" t="str">
            <v>A05</v>
          </cell>
          <cell r="D5043" t="str">
            <v>ABBOTT DIAGNOSTICS</v>
          </cell>
        </row>
        <row r="5044">
          <cell r="A5044" t="str">
            <v>A05RC3L43.05</v>
          </cell>
          <cell r="B5044">
            <v>0</v>
          </cell>
          <cell r="C5044" t="str">
            <v>A05</v>
          </cell>
          <cell r="D5044" t="str">
            <v>ABBOTT DIAGNOSTICS</v>
          </cell>
        </row>
        <row r="5045">
          <cell r="A5045" t="str">
            <v>A05RC3L43.05UL</v>
          </cell>
          <cell r="B5045">
            <v>0</v>
          </cell>
          <cell r="C5045" t="str">
            <v>A05</v>
          </cell>
          <cell r="D5045" t="str">
            <v>ABBOTT DIAGNOSTICS</v>
          </cell>
        </row>
        <row r="5046">
          <cell r="A5046" t="str">
            <v>A05RC3L43.10</v>
          </cell>
          <cell r="B5046">
            <v>0</v>
          </cell>
          <cell r="C5046" t="str">
            <v>A05</v>
          </cell>
          <cell r="D5046" t="str">
            <v>ABBOTT DIAGNOSTICS</v>
          </cell>
        </row>
        <row r="5047">
          <cell r="A5047" t="str">
            <v>A05RC3L43.10UL</v>
          </cell>
          <cell r="B5047">
            <v>0</v>
          </cell>
          <cell r="C5047" t="str">
            <v>A05</v>
          </cell>
          <cell r="D5047" t="str">
            <v>ABBOTT DIAGNOSTICS</v>
          </cell>
        </row>
        <row r="5048">
          <cell r="A5048" t="str">
            <v>A05RC3L46.11</v>
          </cell>
          <cell r="B5048">
            <v>0</v>
          </cell>
          <cell r="C5048" t="str">
            <v>A05</v>
          </cell>
          <cell r="D5048" t="str">
            <v>ABBOTT DIAGNOSTICS</v>
          </cell>
        </row>
        <row r="5049">
          <cell r="A5049" t="str">
            <v>A05RC3L46.11UL</v>
          </cell>
          <cell r="B5049">
            <v>0</v>
          </cell>
          <cell r="C5049" t="str">
            <v>A05</v>
          </cell>
          <cell r="D5049" t="str">
            <v>ABBOTT DIAGNOSTICS</v>
          </cell>
        </row>
        <row r="5050">
          <cell r="A5050" t="str">
            <v>A05RC3L46.25</v>
          </cell>
          <cell r="B5050">
            <v>1</v>
          </cell>
          <cell r="C5050" t="str">
            <v>A05</v>
          </cell>
          <cell r="D5050" t="str">
            <v>ABBOTT DIAGNOSTICS</v>
          </cell>
        </row>
        <row r="5051">
          <cell r="A5051" t="str">
            <v>A05RC3L46.25UL</v>
          </cell>
          <cell r="B5051">
            <v>0</v>
          </cell>
          <cell r="C5051" t="str">
            <v>A05</v>
          </cell>
          <cell r="D5051" t="str">
            <v>ABBOTT DIAGNOSTICS</v>
          </cell>
        </row>
        <row r="5052">
          <cell r="A5052" t="str">
            <v>A05RC3L52.01</v>
          </cell>
          <cell r="B5052">
            <v>0</v>
          </cell>
          <cell r="C5052" t="str">
            <v>A05</v>
          </cell>
          <cell r="D5052" t="str">
            <v>ABBOTT DIAGNOSTICS</v>
          </cell>
        </row>
        <row r="5053">
          <cell r="A5053" t="str">
            <v>A05RC3L52.01UL</v>
          </cell>
          <cell r="B5053">
            <v>0</v>
          </cell>
          <cell r="C5053" t="str">
            <v>A05</v>
          </cell>
          <cell r="D5053" t="str">
            <v>ABBOTT DIAGNOSTICS</v>
          </cell>
        </row>
        <row r="5054">
          <cell r="A5054" t="str">
            <v>A05RC3L52.10</v>
          </cell>
          <cell r="B5054">
            <v>0</v>
          </cell>
          <cell r="C5054" t="str">
            <v>A05</v>
          </cell>
          <cell r="D5054" t="str">
            <v>ABBOTT DIAGNOSTICS</v>
          </cell>
        </row>
        <row r="5055">
          <cell r="A5055" t="str">
            <v>A05RC3L52.10UL</v>
          </cell>
          <cell r="B5055">
            <v>0</v>
          </cell>
          <cell r="C5055" t="str">
            <v>A05</v>
          </cell>
          <cell r="D5055" t="str">
            <v>ABBOTT DIAGNOSTICS</v>
          </cell>
        </row>
        <row r="5056">
          <cell r="A5056" t="str">
            <v>A05RC3L52.25</v>
          </cell>
          <cell r="B5056">
            <v>0</v>
          </cell>
          <cell r="C5056" t="str">
            <v>A05</v>
          </cell>
          <cell r="D5056" t="str">
            <v>ABBOTT DIAGNOSTICS</v>
          </cell>
        </row>
        <row r="5057">
          <cell r="A5057" t="str">
            <v>A05RC3L52.25UL</v>
          </cell>
          <cell r="B5057">
            <v>0</v>
          </cell>
          <cell r="C5057" t="str">
            <v>A05</v>
          </cell>
          <cell r="D5057" t="str">
            <v>ABBOTT DIAGNOSTICS</v>
          </cell>
        </row>
        <row r="5058">
          <cell r="A5058" t="str">
            <v>A05RC3L53.01</v>
          </cell>
          <cell r="B5058">
            <v>0</v>
          </cell>
          <cell r="C5058" t="str">
            <v>A05</v>
          </cell>
          <cell r="D5058" t="str">
            <v>ABBOTT DIAGNOSTICS</v>
          </cell>
        </row>
        <row r="5059">
          <cell r="A5059" t="str">
            <v>A05RC3L53.01UL</v>
          </cell>
          <cell r="B5059">
            <v>0</v>
          </cell>
          <cell r="C5059" t="str">
            <v>A05</v>
          </cell>
          <cell r="D5059" t="str">
            <v>ABBOTT DIAGNOSTICS</v>
          </cell>
        </row>
        <row r="5060">
          <cell r="A5060" t="str">
            <v>A05RC3L53.10</v>
          </cell>
          <cell r="B5060">
            <v>0</v>
          </cell>
          <cell r="C5060" t="str">
            <v>A05</v>
          </cell>
          <cell r="D5060" t="str">
            <v>ABBOTT DIAGNOSTICS</v>
          </cell>
        </row>
        <row r="5061">
          <cell r="A5061" t="str">
            <v>A05RC3L53.10UL</v>
          </cell>
          <cell r="B5061">
            <v>0</v>
          </cell>
          <cell r="C5061" t="str">
            <v>A05</v>
          </cell>
          <cell r="D5061" t="str">
            <v>ABBOTT DIAGNOSTICS</v>
          </cell>
        </row>
        <row r="5062">
          <cell r="A5062" t="str">
            <v>A05RC3L53.25</v>
          </cell>
          <cell r="B5062">
            <v>0</v>
          </cell>
          <cell r="C5062" t="str">
            <v>A05</v>
          </cell>
          <cell r="D5062" t="str">
            <v>ABBOTT DIAGNOSTICS</v>
          </cell>
        </row>
        <row r="5063">
          <cell r="A5063" t="str">
            <v>A05RC3L53.25UL</v>
          </cell>
          <cell r="B5063">
            <v>0</v>
          </cell>
          <cell r="C5063" t="str">
            <v>A05</v>
          </cell>
          <cell r="D5063" t="str">
            <v>ABBOTT DIAGNOSTICS</v>
          </cell>
        </row>
        <row r="5064">
          <cell r="A5064" t="str">
            <v>A05RC3L78.60</v>
          </cell>
          <cell r="B5064">
            <v>0</v>
          </cell>
          <cell r="C5064" t="str">
            <v>A05</v>
          </cell>
          <cell r="D5064" t="str">
            <v>ABBOTT DIAGNOSTICS</v>
          </cell>
        </row>
        <row r="5065">
          <cell r="A5065" t="str">
            <v>A05RC3L78.60UL</v>
          </cell>
          <cell r="B5065">
            <v>0</v>
          </cell>
          <cell r="C5065" t="str">
            <v>A05</v>
          </cell>
          <cell r="D5065" t="str">
            <v>ABBOTT DIAGNOSTICS</v>
          </cell>
        </row>
        <row r="5066">
          <cell r="A5066" t="str">
            <v>A05RC3L79.21</v>
          </cell>
          <cell r="B5066">
            <v>7</v>
          </cell>
          <cell r="C5066" t="str">
            <v>A05</v>
          </cell>
          <cell r="D5066" t="str">
            <v>ABBOTT DIAGNOSTICS</v>
          </cell>
        </row>
        <row r="5067">
          <cell r="A5067" t="str">
            <v>A05RC3L79.21UL</v>
          </cell>
          <cell r="B5067">
            <v>0</v>
          </cell>
          <cell r="C5067" t="str">
            <v>A05</v>
          </cell>
          <cell r="D5067" t="str">
            <v>ABBOTT DIAGNOSTICS</v>
          </cell>
        </row>
        <row r="5068">
          <cell r="A5068" t="str">
            <v>A05RC3L79.30</v>
          </cell>
          <cell r="B5068">
            <v>0</v>
          </cell>
          <cell r="C5068" t="str">
            <v>A05</v>
          </cell>
          <cell r="D5068" t="str">
            <v>ABBOTT DIAGNOSTICS</v>
          </cell>
        </row>
        <row r="5069">
          <cell r="A5069" t="str">
            <v>A05RC3L79.30UL</v>
          </cell>
          <cell r="B5069">
            <v>0</v>
          </cell>
          <cell r="C5069" t="str">
            <v>A05</v>
          </cell>
          <cell r="D5069" t="str">
            <v>ABBOTT DIAGNOSTICS</v>
          </cell>
        </row>
        <row r="5070">
          <cell r="A5070" t="str">
            <v>A05RC3L79.31</v>
          </cell>
          <cell r="B5070">
            <v>0</v>
          </cell>
          <cell r="C5070" t="str">
            <v>A05</v>
          </cell>
          <cell r="D5070" t="str">
            <v>ABBOTT DIAGNOSTICS</v>
          </cell>
        </row>
        <row r="5071">
          <cell r="A5071" t="str">
            <v>A05RC3L79.31UL</v>
          </cell>
          <cell r="B5071">
            <v>0</v>
          </cell>
          <cell r="C5071" t="str">
            <v>A05</v>
          </cell>
          <cell r="D5071" t="str">
            <v>ABBOTT DIAGNOSTICS</v>
          </cell>
        </row>
        <row r="5072">
          <cell r="A5072" t="str">
            <v>A05RC3L79.40</v>
          </cell>
          <cell r="B5072">
            <v>0</v>
          </cell>
          <cell r="C5072" t="str">
            <v>A05</v>
          </cell>
          <cell r="D5072" t="str">
            <v>ABBOTT DIAGNOSTICS</v>
          </cell>
        </row>
        <row r="5073">
          <cell r="A5073" t="str">
            <v>A05RC3L79.40UL</v>
          </cell>
          <cell r="B5073">
            <v>0</v>
          </cell>
          <cell r="C5073" t="str">
            <v>A05</v>
          </cell>
          <cell r="D5073" t="str">
            <v>ABBOTT DIAGNOSTICS</v>
          </cell>
        </row>
        <row r="5074">
          <cell r="A5074" t="str">
            <v>A05RC3L80.21</v>
          </cell>
          <cell r="B5074">
            <v>0</v>
          </cell>
          <cell r="C5074" t="str">
            <v>A05</v>
          </cell>
          <cell r="D5074" t="str">
            <v>ABBOTT DIAGNOSTICS</v>
          </cell>
        </row>
        <row r="5075">
          <cell r="A5075" t="str">
            <v>A05RC3L80.21UL</v>
          </cell>
          <cell r="B5075">
            <v>0</v>
          </cell>
          <cell r="C5075" t="str">
            <v>A05</v>
          </cell>
          <cell r="D5075" t="str">
            <v>ABBOTT DIAGNOSTICS</v>
          </cell>
        </row>
        <row r="5076">
          <cell r="A5076" t="str">
            <v>A05RC3L80.31</v>
          </cell>
          <cell r="B5076">
            <v>0</v>
          </cell>
          <cell r="C5076" t="str">
            <v>A05</v>
          </cell>
          <cell r="D5076" t="str">
            <v>ABBOTT DIAGNOSTICS</v>
          </cell>
        </row>
        <row r="5077">
          <cell r="A5077" t="str">
            <v>A05RC3L80.31UL</v>
          </cell>
          <cell r="B5077">
            <v>0</v>
          </cell>
          <cell r="C5077" t="str">
            <v>A05</v>
          </cell>
          <cell r="D5077" t="str">
            <v>ABBOTT DIAGNOSTICS</v>
          </cell>
        </row>
        <row r="5078">
          <cell r="A5078" t="str">
            <v>A05RC3L80.40</v>
          </cell>
          <cell r="B5078">
            <v>0</v>
          </cell>
          <cell r="C5078" t="str">
            <v>A05</v>
          </cell>
          <cell r="D5078" t="str">
            <v>ABBOTT DIAGNOSTICS</v>
          </cell>
        </row>
        <row r="5079">
          <cell r="A5079" t="str">
            <v>A05RC3L80.40UL</v>
          </cell>
          <cell r="B5079">
            <v>0</v>
          </cell>
          <cell r="C5079" t="str">
            <v>A05</v>
          </cell>
          <cell r="D5079" t="str">
            <v>ABBOTT DIAGNOSTICS</v>
          </cell>
        </row>
        <row r="5080">
          <cell r="A5080" t="str">
            <v>A05RC3L81.21</v>
          </cell>
          <cell r="B5080">
            <v>0</v>
          </cell>
          <cell r="C5080" t="str">
            <v>A05</v>
          </cell>
          <cell r="D5080" t="str">
            <v>ABBOTT DIAGNOSTICS</v>
          </cell>
        </row>
        <row r="5081">
          <cell r="A5081" t="str">
            <v>A05RC3L81.21UL</v>
          </cell>
          <cell r="B5081">
            <v>0</v>
          </cell>
          <cell r="C5081" t="str">
            <v>A05</v>
          </cell>
          <cell r="D5081" t="str">
            <v>ABBOTT DIAGNOSTICS</v>
          </cell>
        </row>
        <row r="5082">
          <cell r="A5082" t="str">
            <v>A05RC3L81.22</v>
          </cell>
          <cell r="B5082">
            <v>8</v>
          </cell>
          <cell r="C5082" t="str">
            <v>A05</v>
          </cell>
          <cell r="D5082" t="str">
            <v>ABBOTT DIAGNOSTICS</v>
          </cell>
        </row>
        <row r="5083">
          <cell r="A5083" t="str">
            <v>A05RC3L81.22UL</v>
          </cell>
          <cell r="B5083">
            <v>0</v>
          </cell>
          <cell r="C5083" t="str">
            <v>A05</v>
          </cell>
          <cell r="D5083" t="str">
            <v>ABBOTT DIAGNOSTICS</v>
          </cell>
        </row>
        <row r="5084">
          <cell r="A5084" t="str">
            <v>A05RC3L81.31</v>
          </cell>
          <cell r="B5084">
            <v>0</v>
          </cell>
          <cell r="C5084" t="str">
            <v>A05</v>
          </cell>
          <cell r="D5084" t="str">
            <v>ABBOTT DIAGNOSTICS</v>
          </cell>
        </row>
        <row r="5085">
          <cell r="A5085" t="str">
            <v>A05RC3L81.31UL</v>
          </cell>
          <cell r="B5085">
            <v>0</v>
          </cell>
          <cell r="C5085" t="str">
            <v>A05</v>
          </cell>
          <cell r="D5085" t="str">
            <v>ABBOTT DIAGNOSTICS</v>
          </cell>
        </row>
        <row r="5086">
          <cell r="A5086" t="str">
            <v>A05RC3L81.32</v>
          </cell>
          <cell r="B5086">
            <v>1</v>
          </cell>
          <cell r="C5086" t="str">
            <v>A05</v>
          </cell>
          <cell r="D5086" t="str">
            <v>ABBOTT DIAGNOSTICS</v>
          </cell>
        </row>
        <row r="5087">
          <cell r="A5087" t="str">
            <v>A05RC3L81.32UL</v>
          </cell>
          <cell r="B5087">
            <v>0</v>
          </cell>
          <cell r="C5087" t="str">
            <v>A05</v>
          </cell>
          <cell r="D5087" t="str">
            <v>ABBOTT DIAGNOSTICS</v>
          </cell>
        </row>
        <row r="5088">
          <cell r="A5088" t="str">
            <v>A05RC3L82.20</v>
          </cell>
          <cell r="B5088">
            <v>0</v>
          </cell>
          <cell r="C5088" t="str">
            <v>A05</v>
          </cell>
          <cell r="D5088" t="str">
            <v>ABBOTT DIAGNOSTICS</v>
          </cell>
        </row>
        <row r="5089">
          <cell r="A5089" t="str">
            <v>A05RC3L82.20UL</v>
          </cell>
          <cell r="B5089">
            <v>0</v>
          </cell>
          <cell r="C5089" t="str">
            <v>A05</v>
          </cell>
          <cell r="D5089" t="str">
            <v>ABBOTT DIAGNOSTICS</v>
          </cell>
        </row>
        <row r="5090">
          <cell r="A5090" t="str">
            <v>A05RC3L82.21</v>
          </cell>
          <cell r="B5090">
            <v>6</v>
          </cell>
          <cell r="C5090" t="str">
            <v>A05</v>
          </cell>
          <cell r="D5090" t="str">
            <v>ABBOTT DIAGNOSTICS</v>
          </cell>
        </row>
        <row r="5091">
          <cell r="A5091" t="str">
            <v>A05RC3L82.21UL</v>
          </cell>
          <cell r="B5091">
            <v>0</v>
          </cell>
          <cell r="C5091" t="str">
            <v>A05</v>
          </cell>
          <cell r="D5091" t="str">
            <v>ABBOTT DIAGNOSTICS</v>
          </cell>
        </row>
        <row r="5092">
          <cell r="A5092" t="str">
            <v>A05RC3L82.40</v>
          </cell>
          <cell r="B5092">
            <v>0</v>
          </cell>
          <cell r="C5092" t="str">
            <v>A05</v>
          </cell>
          <cell r="D5092" t="str">
            <v>ABBOTT DIAGNOSTICS</v>
          </cell>
        </row>
        <row r="5093">
          <cell r="A5093" t="str">
            <v>A05RC3L82.40UL</v>
          </cell>
          <cell r="B5093">
            <v>0</v>
          </cell>
          <cell r="C5093" t="str">
            <v>A05</v>
          </cell>
          <cell r="D5093" t="str">
            <v>ABBOTT DIAGNOSTICS</v>
          </cell>
        </row>
        <row r="5094">
          <cell r="A5094" t="str">
            <v>A05RC3L82.41</v>
          </cell>
          <cell r="B5094">
            <v>0</v>
          </cell>
          <cell r="C5094" t="str">
            <v>A05</v>
          </cell>
          <cell r="D5094" t="str">
            <v>ABBOTT DIAGNOSTICS</v>
          </cell>
        </row>
        <row r="5095">
          <cell r="A5095" t="str">
            <v>A05RC3L82.41UL</v>
          </cell>
          <cell r="B5095">
            <v>0</v>
          </cell>
          <cell r="C5095" t="str">
            <v>A05</v>
          </cell>
          <cell r="D5095" t="str">
            <v>ABBOTT DIAGNOSTICS</v>
          </cell>
        </row>
        <row r="5096">
          <cell r="A5096" t="str">
            <v>A05RC3L84.01</v>
          </cell>
          <cell r="B5096">
            <v>0</v>
          </cell>
          <cell r="C5096" t="str">
            <v>A05</v>
          </cell>
          <cell r="D5096" t="str">
            <v>ABBOTT DIAGNOSTICS</v>
          </cell>
        </row>
        <row r="5097">
          <cell r="A5097" t="str">
            <v>A05RC3L84.01UL</v>
          </cell>
          <cell r="B5097">
            <v>0</v>
          </cell>
          <cell r="C5097" t="str">
            <v>A05</v>
          </cell>
          <cell r="D5097" t="str">
            <v>ABBOTT DIAGNOSTICS</v>
          </cell>
        </row>
        <row r="5098">
          <cell r="A5098" t="str">
            <v>A05RC3L85.01</v>
          </cell>
          <cell r="B5098">
            <v>0</v>
          </cell>
          <cell r="C5098" t="str">
            <v>A05</v>
          </cell>
          <cell r="D5098" t="str">
            <v>ABBOTT DIAGNOSTICS</v>
          </cell>
        </row>
        <row r="5099">
          <cell r="A5099" t="str">
            <v>A05RC3L85.01UL</v>
          </cell>
          <cell r="B5099">
            <v>0</v>
          </cell>
          <cell r="C5099" t="str">
            <v>A05</v>
          </cell>
          <cell r="D5099" t="str">
            <v>ABBOTT DIAGNOSTICS</v>
          </cell>
        </row>
        <row r="5100">
          <cell r="A5100" t="str">
            <v>A05RC3L85.10</v>
          </cell>
          <cell r="B5100">
            <v>0</v>
          </cell>
          <cell r="C5100" t="str">
            <v>A05</v>
          </cell>
          <cell r="D5100" t="str">
            <v>ABBOTT DIAGNOSTICS</v>
          </cell>
        </row>
        <row r="5101">
          <cell r="A5101" t="str">
            <v>A05RC3L85.10UL</v>
          </cell>
          <cell r="B5101">
            <v>0</v>
          </cell>
          <cell r="C5101" t="str">
            <v>A05</v>
          </cell>
          <cell r="D5101" t="str">
            <v>ABBOTT DIAGNOSTICS</v>
          </cell>
        </row>
        <row r="5102">
          <cell r="A5102" t="str">
            <v>A05RC3L85.20</v>
          </cell>
          <cell r="B5102">
            <v>1</v>
          </cell>
          <cell r="C5102" t="str">
            <v>A05</v>
          </cell>
          <cell r="D5102" t="str">
            <v>ABBOTT DIAGNOSTICS</v>
          </cell>
        </row>
        <row r="5103">
          <cell r="A5103" t="str">
            <v>A05RC3L85.20UL</v>
          </cell>
          <cell r="B5103">
            <v>0</v>
          </cell>
          <cell r="C5103" t="str">
            <v>A05</v>
          </cell>
          <cell r="D5103" t="str">
            <v>ABBOTT DIAGNOSTICS</v>
          </cell>
        </row>
        <row r="5104">
          <cell r="A5104" t="str">
            <v>A05RC3L91.01</v>
          </cell>
          <cell r="B5104">
            <v>0</v>
          </cell>
          <cell r="C5104" t="str">
            <v>A05</v>
          </cell>
          <cell r="D5104" t="str">
            <v>ABBOTT DIAGNOSTICS</v>
          </cell>
        </row>
        <row r="5105">
          <cell r="A5105" t="str">
            <v>A05RC3L91.01UL</v>
          </cell>
          <cell r="B5105">
            <v>0</v>
          </cell>
          <cell r="C5105" t="str">
            <v>A05</v>
          </cell>
          <cell r="D5105" t="str">
            <v>ABBOTT DIAGNOSTICS</v>
          </cell>
        </row>
        <row r="5106">
          <cell r="A5106" t="str">
            <v>A05RC3L91.10</v>
          </cell>
          <cell r="B5106">
            <v>0</v>
          </cell>
          <cell r="C5106" t="str">
            <v>A05</v>
          </cell>
          <cell r="D5106" t="str">
            <v>ABBOTT DIAGNOSTICS</v>
          </cell>
        </row>
        <row r="5107">
          <cell r="A5107" t="str">
            <v>A05RC3L91.10UL</v>
          </cell>
          <cell r="B5107">
            <v>0</v>
          </cell>
          <cell r="C5107" t="str">
            <v>A05</v>
          </cell>
          <cell r="D5107" t="str">
            <v>ABBOTT DIAGNOSTICS</v>
          </cell>
        </row>
        <row r="5108">
          <cell r="A5108" t="str">
            <v>A05RC3L91.20</v>
          </cell>
          <cell r="B5108">
            <v>0</v>
          </cell>
          <cell r="C5108" t="str">
            <v>A05</v>
          </cell>
          <cell r="D5108" t="str">
            <v>ABBOTT DIAGNOSTICS</v>
          </cell>
        </row>
        <row r="5109">
          <cell r="A5109" t="str">
            <v>A05RC3L91.20UL</v>
          </cell>
          <cell r="B5109">
            <v>0</v>
          </cell>
          <cell r="C5109" t="str">
            <v>A05</v>
          </cell>
          <cell r="D5109" t="str">
            <v>ABBOTT DIAGNOSTICS</v>
          </cell>
        </row>
        <row r="5110">
          <cell r="A5110" t="str">
            <v>A05RC3L93.01</v>
          </cell>
          <cell r="B5110">
            <v>0</v>
          </cell>
          <cell r="C5110" t="str">
            <v>A05</v>
          </cell>
          <cell r="D5110" t="str">
            <v>ABBOTT DIAGNOSTICS</v>
          </cell>
        </row>
        <row r="5111">
          <cell r="A5111" t="str">
            <v>A05RC3L93.01UL</v>
          </cell>
          <cell r="B5111">
            <v>0</v>
          </cell>
          <cell r="C5111" t="str">
            <v>A05</v>
          </cell>
          <cell r="D5111" t="str">
            <v>ABBOTT DIAGNOSTICS</v>
          </cell>
        </row>
        <row r="5112">
          <cell r="A5112" t="str">
            <v>A05RC3L93.10</v>
          </cell>
          <cell r="B5112">
            <v>0</v>
          </cell>
          <cell r="C5112" t="str">
            <v>A05</v>
          </cell>
          <cell r="D5112" t="str">
            <v>ABBOTT DIAGNOSTICS</v>
          </cell>
        </row>
        <row r="5113">
          <cell r="A5113" t="str">
            <v>A05RC3L93.10UL</v>
          </cell>
          <cell r="B5113">
            <v>0</v>
          </cell>
          <cell r="C5113" t="str">
            <v>A05</v>
          </cell>
          <cell r="D5113" t="str">
            <v>ABBOTT DIAGNOSTICS</v>
          </cell>
        </row>
        <row r="5114">
          <cell r="A5114" t="str">
            <v>A05RC3L93.20</v>
          </cell>
          <cell r="B5114">
            <v>0</v>
          </cell>
          <cell r="C5114" t="str">
            <v>A05</v>
          </cell>
          <cell r="D5114" t="str">
            <v>ABBOTT DIAGNOSTICS</v>
          </cell>
        </row>
        <row r="5115">
          <cell r="A5115" t="str">
            <v>A05RC3L93.20UL</v>
          </cell>
          <cell r="B5115">
            <v>0</v>
          </cell>
          <cell r="C5115" t="str">
            <v>A05</v>
          </cell>
          <cell r="D5115" t="str">
            <v>ABBOTT DIAGNOSTICS</v>
          </cell>
        </row>
        <row r="5116">
          <cell r="A5116" t="str">
            <v>A05RC3M44.01</v>
          </cell>
          <cell r="B5116">
            <v>0</v>
          </cell>
          <cell r="C5116" t="str">
            <v>A05</v>
          </cell>
          <cell r="D5116" t="str">
            <v>ABBOTT DIAGNOSTICS</v>
          </cell>
        </row>
        <row r="5117">
          <cell r="A5117" t="str">
            <v>A05RC3M44.01UL</v>
          </cell>
          <cell r="B5117">
            <v>0</v>
          </cell>
          <cell r="C5117" t="str">
            <v>A05</v>
          </cell>
          <cell r="D5117" t="str">
            <v>ABBOTT DIAGNOSTICS</v>
          </cell>
        </row>
        <row r="5118">
          <cell r="A5118" t="str">
            <v>A05RC3M61.01</v>
          </cell>
          <cell r="B5118">
            <v>3</v>
          </cell>
          <cell r="C5118" t="str">
            <v>A05</v>
          </cell>
          <cell r="D5118" t="str">
            <v>ABBOTT DIAGNOSTICS</v>
          </cell>
        </row>
        <row r="5119">
          <cell r="A5119" t="str">
            <v>A05RC3M61.01UL</v>
          </cell>
          <cell r="B5119">
            <v>0</v>
          </cell>
          <cell r="C5119" t="str">
            <v>A05</v>
          </cell>
          <cell r="D5119" t="str">
            <v>ABBOTT DIAGNOSTICS</v>
          </cell>
        </row>
        <row r="5120">
          <cell r="A5120" t="str">
            <v>A05RC3N02.01</v>
          </cell>
          <cell r="B5120">
            <v>0</v>
          </cell>
          <cell r="C5120" t="str">
            <v>A05</v>
          </cell>
          <cell r="D5120" t="str">
            <v>ABBOTT DIAGNOSTICS</v>
          </cell>
        </row>
        <row r="5121">
          <cell r="A5121" t="str">
            <v>A05RC3N02.01UL</v>
          </cell>
          <cell r="B5121">
            <v>0</v>
          </cell>
          <cell r="C5121" t="str">
            <v>A05</v>
          </cell>
          <cell r="D5121" t="str">
            <v>ABBOTT DIAGNOSTICS</v>
          </cell>
        </row>
        <row r="5122">
          <cell r="A5122" t="str">
            <v>A05RC3N23.01</v>
          </cell>
          <cell r="B5122">
            <v>0</v>
          </cell>
          <cell r="C5122" t="str">
            <v>A05</v>
          </cell>
          <cell r="D5122" t="str">
            <v>ABBOTT DIAGNOSTICS</v>
          </cell>
        </row>
        <row r="5123">
          <cell r="A5123" t="str">
            <v>A05RC3N23.01UL</v>
          </cell>
          <cell r="B5123">
            <v>0</v>
          </cell>
          <cell r="C5123" t="str">
            <v>A05</v>
          </cell>
          <cell r="D5123" t="str">
            <v>ABBOTT DIAGNOSTICS</v>
          </cell>
        </row>
        <row r="5124">
          <cell r="A5124" t="str">
            <v>A05RC3N30.01</v>
          </cell>
          <cell r="B5124">
            <v>0</v>
          </cell>
          <cell r="C5124" t="str">
            <v>A05</v>
          </cell>
          <cell r="D5124" t="str">
            <v>ABBOTT DIAGNOSTICS</v>
          </cell>
        </row>
        <row r="5125">
          <cell r="A5125" t="str">
            <v>A05RC3N30.01UL</v>
          </cell>
          <cell r="B5125">
            <v>0</v>
          </cell>
          <cell r="C5125" t="str">
            <v>A05</v>
          </cell>
          <cell r="D5125" t="str">
            <v>ABBOTT DIAGNOSTICS</v>
          </cell>
        </row>
        <row r="5126">
          <cell r="A5126" t="str">
            <v>A05RC3N30.09</v>
          </cell>
          <cell r="B5126">
            <v>0</v>
          </cell>
          <cell r="C5126" t="str">
            <v>A05</v>
          </cell>
          <cell r="D5126" t="str">
            <v>ABBOTT DIAGNOSTICS</v>
          </cell>
        </row>
        <row r="5127">
          <cell r="A5127" t="str">
            <v>A05RC3N30.09UL</v>
          </cell>
          <cell r="B5127">
            <v>0</v>
          </cell>
          <cell r="C5127" t="str">
            <v>A05</v>
          </cell>
          <cell r="D5127" t="str">
            <v>ABBOTT DIAGNOSTICS</v>
          </cell>
        </row>
        <row r="5128">
          <cell r="A5128" t="str">
            <v>A05RC3N30.10</v>
          </cell>
          <cell r="B5128">
            <v>0</v>
          </cell>
          <cell r="C5128" t="str">
            <v>A05</v>
          </cell>
          <cell r="D5128" t="str">
            <v>ABBOTT DIAGNOSTICS</v>
          </cell>
        </row>
        <row r="5129">
          <cell r="A5129" t="str">
            <v>A05RC3N30.10UL</v>
          </cell>
          <cell r="B5129">
            <v>0</v>
          </cell>
          <cell r="C5129" t="str">
            <v>A05</v>
          </cell>
          <cell r="D5129" t="str">
            <v>ABBOTT DIAGNOSTICS</v>
          </cell>
        </row>
        <row r="5130">
          <cell r="A5130" t="str">
            <v>A05RC3N30.11</v>
          </cell>
          <cell r="B5130">
            <v>0</v>
          </cell>
          <cell r="C5130" t="str">
            <v>A05</v>
          </cell>
          <cell r="D5130" t="str">
            <v>ABBOTT DIAGNOSTICS</v>
          </cell>
        </row>
        <row r="5131">
          <cell r="A5131" t="str">
            <v>A05RC3N30.11UL</v>
          </cell>
          <cell r="B5131">
            <v>0</v>
          </cell>
          <cell r="C5131" t="str">
            <v>A05</v>
          </cell>
          <cell r="D5131" t="str">
            <v>ABBOTT DIAGNOSTICS</v>
          </cell>
        </row>
        <row r="5132">
          <cell r="A5132" t="str">
            <v>A05RC3N58.20</v>
          </cell>
          <cell r="B5132">
            <v>0</v>
          </cell>
          <cell r="C5132" t="str">
            <v>A05</v>
          </cell>
          <cell r="D5132" t="str">
            <v>ABBOTT DIAGNOSTICS</v>
          </cell>
        </row>
        <row r="5133">
          <cell r="A5133" t="str">
            <v>A05RC3N58.20UL</v>
          </cell>
          <cell r="B5133">
            <v>0</v>
          </cell>
          <cell r="C5133" t="str">
            <v>A05</v>
          </cell>
          <cell r="D5133" t="str">
            <v>ABBOTT DIAGNOSTICS</v>
          </cell>
        </row>
        <row r="5134">
          <cell r="A5134" t="str">
            <v>A05RC3N59.20</v>
          </cell>
          <cell r="B5134">
            <v>0</v>
          </cell>
          <cell r="C5134" t="str">
            <v>A05</v>
          </cell>
          <cell r="D5134" t="str">
            <v>ABBOTT DIAGNOSTICS</v>
          </cell>
        </row>
        <row r="5135">
          <cell r="A5135" t="str">
            <v>A05RC3N59.20UL</v>
          </cell>
          <cell r="B5135">
            <v>0</v>
          </cell>
          <cell r="C5135" t="str">
            <v>A05</v>
          </cell>
          <cell r="D5135" t="str">
            <v>ABBOTT DIAGNOSTICS</v>
          </cell>
        </row>
        <row r="5136">
          <cell r="A5136" t="str">
            <v>A05RC3P24.01</v>
          </cell>
          <cell r="B5136">
            <v>0</v>
          </cell>
          <cell r="C5136" t="str">
            <v>A05</v>
          </cell>
          <cell r="D5136" t="str">
            <v>ABBOTT DIAGNOSTICS</v>
          </cell>
        </row>
        <row r="5137">
          <cell r="A5137" t="str">
            <v>A05RC3P24.01UL</v>
          </cell>
          <cell r="B5137">
            <v>0</v>
          </cell>
          <cell r="C5137" t="str">
            <v>A05</v>
          </cell>
          <cell r="D5137" t="str">
            <v>ABBOTT DIAGNOSTICS</v>
          </cell>
        </row>
        <row r="5138">
          <cell r="A5138" t="str">
            <v>A05RC3P24.10</v>
          </cell>
          <cell r="B5138">
            <v>0</v>
          </cell>
          <cell r="C5138" t="str">
            <v>A05</v>
          </cell>
          <cell r="D5138" t="str">
            <v>ABBOTT DIAGNOSTICS</v>
          </cell>
        </row>
        <row r="5139">
          <cell r="A5139" t="str">
            <v>A05RC3P24.10UL</v>
          </cell>
          <cell r="B5139">
            <v>0</v>
          </cell>
          <cell r="C5139" t="str">
            <v>A05</v>
          </cell>
          <cell r="D5139" t="str">
            <v>ABBOTT DIAGNOSTICS</v>
          </cell>
        </row>
        <row r="5140">
          <cell r="A5140" t="str">
            <v>A05RC3P24.25</v>
          </cell>
          <cell r="B5140">
            <v>0</v>
          </cell>
          <cell r="C5140" t="str">
            <v>A05</v>
          </cell>
          <cell r="D5140" t="str">
            <v>ABBOTT DIAGNOSTICS</v>
          </cell>
        </row>
        <row r="5141">
          <cell r="A5141" t="str">
            <v>A05RC3P24.25UL</v>
          </cell>
          <cell r="B5141">
            <v>0</v>
          </cell>
          <cell r="C5141" t="str">
            <v>A05</v>
          </cell>
          <cell r="D5141" t="str">
            <v>ABBOTT DIAGNOSTICS</v>
          </cell>
        </row>
        <row r="5142">
          <cell r="A5142" t="str">
            <v>A05RC3P36.01</v>
          </cell>
          <cell r="B5142">
            <v>0</v>
          </cell>
          <cell r="C5142" t="str">
            <v>A05</v>
          </cell>
          <cell r="D5142" t="str">
            <v>ABBOTT DIAGNOSTICS</v>
          </cell>
        </row>
        <row r="5143">
          <cell r="A5143" t="str">
            <v>A05RC3P36.01UL</v>
          </cell>
          <cell r="B5143">
            <v>0</v>
          </cell>
          <cell r="C5143" t="str">
            <v>A05</v>
          </cell>
          <cell r="D5143" t="str">
            <v>ABBOTT DIAGNOSTICS</v>
          </cell>
        </row>
        <row r="5144">
          <cell r="A5144" t="str">
            <v>A05RC3P36.10</v>
          </cell>
          <cell r="B5144">
            <v>1</v>
          </cell>
          <cell r="C5144" t="str">
            <v>A05</v>
          </cell>
          <cell r="D5144" t="str">
            <v>ABBOTT DIAGNOSTICS</v>
          </cell>
        </row>
        <row r="5145">
          <cell r="A5145" t="str">
            <v>A05RC3P36.10UL</v>
          </cell>
          <cell r="B5145">
            <v>0</v>
          </cell>
          <cell r="C5145" t="str">
            <v>A05</v>
          </cell>
          <cell r="D5145" t="str">
            <v>ABBOTT DIAGNOSTICS</v>
          </cell>
        </row>
        <row r="5146">
          <cell r="A5146" t="str">
            <v>A05RC3P36.20</v>
          </cell>
          <cell r="B5146">
            <v>3</v>
          </cell>
          <cell r="C5146" t="str">
            <v>A05</v>
          </cell>
          <cell r="D5146" t="str">
            <v>ABBOTT DIAGNOSTICS</v>
          </cell>
        </row>
        <row r="5147">
          <cell r="A5147" t="str">
            <v>A05RC3P36.20UL</v>
          </cell>
          <cell r="B5147">
            <v>0</v>
          </cell>
          <cell r="C5147" t="str">
            <v>A05</v>
          </cell>
          <cell r="D5147" t="str">
            <v>ABBOTT DIAGNOSTICS</v>
          </cell>
        </row>
        <row r="5148">
          <cell r="A5148" t="str">
            <v>A05RC3P36.25</v>
          </cell>
          <cell r="B5148">
            <v>25</v>
          </cell>
          <cell r="C5148" t="str">
            <v>A05</v>
          </cell>
          <cell r="D5148" t="str">
            <v>ABBOTT DIAGNOSTICS</v>
          </cell>
        </row>
        <row r="5149">
          <cell r="A5149" t="str">
            <v>A05RC3P36.25UL</v>
          </cell>
          <cell r="B5149">
            <v>0</v>
          </cell>
          <cell r="C5149" t="str">
            <v>A05</v>
          </cell>
          <cell r="D5149" t="str">
            <v>ABBOTT DIAGNOSTICS</v>
          </cell>
        </row>
        <row r="5150">
          <cell r="A5150" t="str">
            <v>A05RC3P36.30</v>
          </cell>
          <cell r="B5150">
            <v>2</v>
          </cell>
          <cell r="C5150" t="str">
            <v>A05</v>
          </cell>
          <cell r="D5150" t="str">
            <v>ABBOTT DIAGNOSTICS</v>
          </cell>
        </row>
        <row r="5151">
          <cell r="A5151" t="str">
            <v>A05RC3P36.30UL</v>
          </cell>
          <cell r="B5151">
            <v>0</v>
          </cell>
          <cell r="C5151" t="str">
            <v>A05</v>
          </cell>
          <cell r="D5151" t="str">
            <v>ABBOTT DIAGNOSTICS</v>
          </cell>
        </row>
        <row r="5152">
          <cell r="A5152" t="str">
            <v>A05RC3P36L01</v>
          </cell>
          <cell r="B5152">
            <v>0</v>
          </cell>
          <cell r="C5152" t="str">
            <v>A05</v>
          </cell>
          <cell r="D5152" t="str">
            <v>ABBOTT DIAGNOSTICS</v>
          </cell>
        </row>
        <row r="5153">
          <cell r="A5153" t="str">
            <v>A05RC3P36S01</v>
          </cell>
          <cell r="B5153">
            <v>0</v>
          </cell>
          <cell r="C5153" t="str">
            <v>A05</v>
          </cell>
          <cell r="D5153" t="str">
            <v>ABBOTT DIAGNOSTICS</v>
          </cell>
        </row>
        <row r="5154">
          <cell r="A5154" t="str">
            <v>A05RC3P39.21</v>
          </cell>
          <cell r="B5154">
            <v>12</v>
          </cell>
          <cell r="C5154" t="str">
            <v>A05</v>
          </cell>
          <cell r="D5154" t="str">
            <v>ABBOTT DIAGNOSTICS</v>
          </cell>
        </row>
        <row r="5155">
          <cell r="A5155" t="str">
            <v>A05RC3P39.21UL</v>
          </cell>
          <cell r="B5155">
            <v>0</v>
          </cell>
          <cell r="C5155" t="str">
            <v>A05</v>
          </cell>
          <cell r="D5155" t="str">
            <v>ABBOTT DIAGNOSTICS</v>
          </cell>
        </row>
        <row r="5156">
          <cell r="A5156" t="str">
            <v>A05RC3P68.21</v>
          </cell>
          <cell r="B5156">
            <v>1</v>
          </cell>
          <cell r="C5156" t="str">
            <v>A05</v>
          </cell>
          <cell r="D5156" t="str">
            <v>ABBOTT DIAGNOSTICS</v>
          </cell>
        </row>
        <row r="5157">
          <cell r="A5157" t="str">
            <v>A05RC3P68.21UL</v>
          </cell>
          <cell r="B5157">
            <v>0</v>
          </cell>
          <cell r="C5157" t="str">
            <v>A05</v>
          </cell>
          <cell r="D5157" t="str">
            <v>ABBOTT DIAGNOSTICS</v>
          </cell>
        </row>
        <row r="5158">
          <cell r="A5158" t="str">
            <v>A05RC4B46.10</v>
          </cell>
          <cell r="B5158">
            <v>0</v>
          </cell>
          <cell r="C5158" t="str">
            <v>A05</v>
          </cell>
          <cell r="D5158" t="str">
            <v>ABBOTT DIAGNOSTICS</v>
          </cell>
        </row>
        <row r="5159">
          <cell r="A5159" t="str">
            <v>A05RC4B46.10UL</v>
          </cell>
          <cell r="B5159">
            <v>0</v>
          </cell>
          <cell r="C5159" t="str">
            <v>A05</v>
          </cell>
          <cell r="D5159" t="str">
            <v>ABBOTT DIAGNOSTICS</v>
          </cell>
        </row>
        <row r="5160">
          <cell r="A5160" t="str">
            <v>A05RC4B46.20</v>
          </cell>
          <cell r="B5160">
            <v>2</v>
          </cell>
          <cell r="C5160" t="str">
            <v>A05</v>
          </cell>
          <cell r="D5160" t="str">
            <v>ABBOTT DIAGNOSTICS</v>
          </cell>
        </row>
        <row r="5161">
          <cell r="A5161" t="str">
            <v>A05RC4B46.20UL</v>
          </cell>
          <cell r="B5161">
            <v>0</v>
          </cell>
          <cell r="C5161" t="str">
            <v>A05</v>
          </cell>
          <cell r="D5161" t="str">
            <v>ABBOTT DIAGNOSTICS</v>
          </cell>
        </row>
        <row r="5162">
          <cell r="A5162" t="str">
            <v>A05RC4B46.40</v>
          </cell>
          <cell r="B5162">
            <v>0</v>
          </cell>
          <cell r="C5162" t="str">
            <v>A05</v>
          </cell>
          <cell r="D5162" t="str">
            <v>ABBOTT DIAGNOSTICS</v>
          </cell>
        </row>
        <row r="5163">
          <cell r="A5163" t="str">
            <v>A05RC4B46.40UL</v>
          </cell>
          <cell r="B5163">
            <v>0</v>
          </cell>
          <cell r="C5163" t="str">
            <v>A05</v>
          </cell>
          <cell r="D5163" t="str">
            <v>ABBOTT DIAGNOSTICS</v>
          </cell>
        </row>
        <row r="5164">
          <cell r="A5164" t="str">
            <v>A05RC4B46L01</v>
          </cell>
          <cell r="B5164">
            <v>0</v>
          </cell>
          <cell r="C5164" t="str">
            <v>A05</v>
          </cell>
          <cell r="D5164" t="str">
            <v>ABBOTT DIAGNOSTICS</v>
          </cell>
        </row>
        <row r="5165">
          <cell r="A5165" t="str">
            <v>A05RC4B46S01</v>
          </cell>
          <cell r="B5165">
            <v>0</v>
          </cell>
          <cell r="C5165" t="str">
            <v>A05</v>
          </cell>
          <cell r="D5165" t="str">
            <v>ABBOTT DIAGNOSTICS</v>
          </cell>
        </row>
        <row r="5166">
          <cell r="A5166" t="str">
            <v>A05RC4B47.01</v>
          </cell>
          <cell r="B5166">
            <v>0</v>
          </cell>
          <cell r="C5166" t="str">
            <v>A05</v>
          </cell>
          <cell r="D5166" t="str">
            <v>ABBOTT DIAGNOSTICS</v>
          </cell>
        </row>
        <row r="5167">
          <cell r="A5167" t="str">
            <v>A05RC4B47.01UL</v>
          </cell>
          <cell r="B5167">
            <v>0</v>
          </cell>
          <cell r="C5167" t="str">
            <v>A05</v>
          </cell>
          <cell r="D5167" t="str">
            <v>ABBOTT DIAGNOSTICS</v>
          </cell>
        </row>
        <row r="5168">
          <cell r="A5168" t="str">
            <v>A05RC4B47.10</v>
          </cell>
          <cell r="B5168">
            <v>0</v>
          </cell>
          <cell r="C5168" t="str">
            <v>A05</v>
          </cell>
          <cell r="D5168" t="str">
            <v>ABBOTT DIAGNOSTICS</v>
          </cell>
        </row>
        <row r="5169">
          <cell r="A5169" t="str">
            <v>A05RC4B47.10UL</v>
          </cell>
          <cell r="B5169">
            <v>0</v>
          </cell>
          <cell r="C5169" t="str">
            <v>A05</v>
          </cell>
          <cell r="D5169" t="str">
            <v>ABBOTT DIAGNOSTICS</v>
          </cell>
        </row>
        <row r="5170">
          <cell r="A5170" t="str">
            <v>A05RC4B47.20</v>
          </cell>
          <cell r="B5170">
            <v>0</v>
          </cell>
          <cell r="C5170" t="str">
            <v>A05</v>
          </cell>
          <cell r="D5170" t="str">
            <v>ABBOTT DIAGNOSTICS</v>
          </cell>
        </row>
        <row r="5171">
          <cell r="A5171" t="str">
            <v>A05RC4B47.20UL</v>
          </cell>
          <cell r="B5171">
            <v>0</v>
          </cell>
          <cell r="C5171" t="str">
            <v>A05</v>
          </cell>
          <cell r="D5171" t="str">
            <v>ABBOTT DIAGNOSTICS</v>
          </cell>
        </row>
        <row r="5172">
          <cell r="A5172" t="str">
            <v>A05RC4B47.30</v>
          </cell>
          <cell r="B5172">
            <v>0</v>
          </cell>
          <cell r="C5172" t="str">
            <v>A05</v>
          </cell>
          <cell r="D5172" t="str">
            <v>ABBOTT DIAGNOSTICS</v>
          </cell>
        </row>
        <row r="5173">
          <cell r="A5173" t="str">
            <v>A05RC4B47.30UL</v>
          </cell>
          <cell r="B5173">
            <v>0</v>
          </cell>
          <cell r="C5173" t="str">
            <v>A05</v>
          </cell>
          <cell r="D5173" t="str">
            <v>ABBOTT DIAGNOSTICS</v>
          </cell>
        </row>
        <row r="5174">
          <cell r="A5174" t="str">
            <v>A05RC4D18.02</v>
          </cell>
          <cell r="B5174">
            <v>0</v>
          </cell>
          <cell r="C5174" t="str">
            <v>A05</v>
          </cell>
          <cell r="D5174" t="str">
            <v>ABBOTT DIAGNOSTICS</v>
          </cell>
        </row>
        <row r="5175">
          <cell r="A5175" t="str">
            <v>A05RC4D18.02UL</v>
          </cell>
          <cell r="B5175">
            <v>0</v>
          </cell>
          <cell r="C5175" t="str">
            <v>A05</v>
          </cell>
          <cell r="D5175" t="str">
            <v>ABBOTT DIAGNOSTICS</v>
          </cell>
        </row>
        <row r="5176">
          <cell r="A5176" t="str">
            <v>A05RC4D18.03</v>
          </cell>
          <cell r="B5176">
            <v>0</v>
          </cell>
          <cell r="C5176" t="str">
            <v>A05</v>
          </cell>
          <cell r="D5176" t="str">
            <v>ABBOTT DIAGNOSTICS</v>
          </cell>
        </row>
        <row r="5177">
          <cell r="A5177" t="str">
            <v>A05RC4D18.03UL</v>
          </cell>
          <cell r="B5177">
            <v>0</v>
          </cell>
          <cell r="C5177" t="str">
            <v>A05</v>
          </cell>
          <cell r="D5177" t="str">
            <v>ABBOTT DIAGNOSTICS</v>
          </cell>
        </row>
        <row r="5178">
          <cell r="A5178" t="str">
            <v>A05RC4D19.01</v>
          </cell>
          <cell r="B5178">
            <v>4</v>
          </cell>
          <cell r="C5178" t="str">
            <v>A05</v>
          </cell>
          <cell r="D5178" t="str">
            <v>ABBOTT DIAGNOSTICS</v>
          </cell>
        </row>
        <row r="5179">
          <cell r="A5179" t="str">
            <v>A05RC4D19.01UL</v>
          </cell>
          <cell r="B5179">
            <v>0</v>
          </cell>
          <cell r="C5179" t="str">
            <v>A05</v>
          </cell>
          <cell r="D5179" t="str">
            <v>ABBOTT DIAGNOSTICS</v>
          </cell>
        </row>
        <row r="5180">
          <cell r="A5180" t="str">
            <v>A05RC4F08.01</v>
          </cell>
          <cell r="B5180">
            <v>0</v>
          </cell>
          <cell r="C5180" t="str">
            <v>A05</v>
          </cell>
          <cell r="D5180" t="str">
            <v>ABBOTT DIAGNOSTICS</v>
          </cell>
        </row>
        <row r="5181">
          <cell r="A5181" t="str">
            <v>A05RC4F08.01UL</v>
          </cell>
          <cell r="B5181">
            <v>0</v>
          </cell>
          <cell r="C5181" t="str">
            <v>A05</v>
          </cell>
          <cell r="D5181" t="str">
            <v>ABBOTT DIAGNOSTICS</v>
          </cell>
        </row>
        <row r="5182">
          <cell r="A5182" t="str">
            <v>A05RC4H61.01</v>
          </cell>
          <cell r="B5182">
            <v>1</v>
          </cell>
          <cell r="C5182" t="str">
            <v>A05</v>
          </cell>
          <cell r="D5182" t="str">
            <v>ABBOTT DIAGNOSTICS</v>
          </cell>
        </row>
        <row r="5183">
          <cell r="A5183" t="str">
            <v>A05RC4H61.01UL</v>
          </cell>
          <cell r="B5183">
            <v>0</v>
          </cell>
          <cell r="C5183" t="str">
            <v>A05</v>
          </cell>
          <cell r="D5183" t="str">
            <v>ABBOTT DIAGNOSTICS</v>
          </cell>
        </row>
        <row r="5184">
          <cell r="A5184" t="str">
            <v>A05RC4J24.01</v>
          </cell>
          <cell r="B5184">
            <v>0</v>
          </cell>
          <cell r="C5184" t="str">
            <v>A05</v>
          </cell>
          <cell r="D5184" t="str">
            <v>ABBOTT DIAGNOSTICS</v>
          </cell>
        </row>
        <row r="5185">
          <cell r="A5185" t="str">
            <v>A05RC4J24.01UL</v>
          </cell>
          <cell r="B5185">
            <v>0</v>
          </cell>
          <cell r="C5185" t="str">
            <v>A05</v>
          </cell>
          <cell r="D5185" t="str">
            <v>ABBOTT DIAGNOSTICS</v>
          </cell>
        </row>
        <row r="5186">
          <cell r="A5186" t="str">
            <v>A05RC4J24.03</v>
          </cell>
          <cell r="B5186">
            <v>0</v>
          </cell>
          <cell r="C5186" t="str">
            <v>A05</v>
          </cell>
          <cell r="D5186" t="str">
            <v>ABBOTT DIAGNOSTICS</v>
          </cell>
        </row>
        <row r="5187">
          <cell r="A5187" t="str">
            <v>A05RC4J24.03UL</v>
          </cell>
          <cell r="B5187">
            <v>0</v>
          </cell>
          <cell r="C5187" t="str">
            <v>A05</v>
          </cell>
          <cell r="D5187" t="str">
            <v>ABBOTT DIAGNOSTICS</v>
          </cell>
        </row>
        <row r="5188">
          <cell r="A5188" t="str">
            <v>A05RC4J27.01</v>
          </cell>
          <cell r="B5188">
            <v>0</v>
          </cell>
          <cell r="C5188" t="str">
            <v>A05</v>
          </cell>
          <cell r="D5188" t="str">
            <v>ABBOTT DIAGNOSTICS</v>
          </cell>
        </row>
        <row r="5189">
          <cell r="A5189" t="str">
            <v>A05RC4J27.01UL</v>
          </cell>
          <cell r="B5189">
            <v>0</v>
          </cell>
          <cell r="C5189" t="str">
            <v>A05</v>
          </cell>
          <cell r="D5189" t="str">
            <v>ABBOTT DIAGNOSTICS</v>
          </cell>
        </row>
        <row r="5190">
          <cell r="A5190" t="str">
            <v>A05RC4J27.03</v>
          </cell>
          <cell r="B5190">
            <v>2</v>
          </cell>
          <cell r="C5190" t="str">
            <v>A05</v>
          </cell>
          <cell r="D5190" t="str">
            <v>ABBOTT DIAGNOSTICS</v>
          </cell>
        </row>
        <row r="5191">
          <cell r="A5191" t="str">
            <v>A05RC4J27.03UL</v>
          </cell>
          <cell r="B5191">
            <v>0</v>
          </cell>
          <cell r="C5191" t="str">
            <v>A05</v>
          </cell>
          <cell r="D5191" t="str">
            <v>ABBOTT DIAGNOSTICS</v>
          </cell>
        </row>
        <row r="5192">
          <cell r="A5192" t="str">
            <v>A05RC4J27.10</v>
          </cell>
          <cell r="B5192">
            <v>0</v>
          </cell>
          <cell r="C5192" t="str">
            <v>A05</v>
          </cell>
          <cell r="D5192" t="str">
            <v>ABBOTT DIAGNOSTICS</v>
          </cell>
        </row>
        <row r="5193">
          <cell r="A5193" t="str">
            <v>A05RC4J27.10UL</v>
          </cell>
          <cell r="B5193">
            <v>0</v>
          </cell>
          <cell r="C5193" t="str">
            <v>A05</v>
          </cell>
          <cell r="D5193" t="str">
            <v>ABBOTT DIAGNOSTICS</v>
          </cell>
        </row>
        <row r="5194">
          <cell r="A5194" t="str">
            <v>A05RC4J27.12</v>
          </cell>
          <cell r="B5194">
            <v>0</v>
          </cell>
          <cell r="C5194" t="str">
            <v>A05</v>
          </cell>
          <cell r="D5194" t="str">
            <v>ABBOTT DIAGNOSTICS</v>
          </cell>
        </row>
        <row r="5195">
          <cell r="A5195" t="str">
            <v>A05RC4J27.12UL</v>
          </cell>
          <cell r="B5195">
            <v>0</v>
          </cell>
          <cell r="C5195" t="str">
            <v>A05</v>
          </cell>
          <cell r="D5195" t="str">
            <v>ABBOTT DIAGNOSTICS</v>
          </cell>
        </row>
        <row r="5196">
          <cell r="A5196" t="str">
            <v>A05RC4J27.20</v>
          </cell>
          <cell r="B5196">
            <v>0</v>
          </cell>
          <cell r="C5196" t="str">
            <v>A05</v>
          </cell>
          <cell r="D5196" t="str">
            <v>ABBOTT DIAGNOSTICS</v>
          </cell>
        </row>
        <row r="5197">
          <cell r="A5197" t="str">
            <v>A05RC4J27.20UL</v>
          </cell>
          <cell r="B5197">
            <v>0</v>
          </cell>
          <cell r="C5197" t="str">
            <v>A05</v>
          </cell>
          <cell r="D5197" t="str">
            <v>ABBOTT DIAGNOSTICS</v>
          </cell>
        </row>
        <row r="5198">
          <cell r="A5198" t="str">
            <v>A05RC4J27.22</v>
          </cell>
          <cell r="B5198">
            <v>40</v>
          </cell>
          <cell r="C5198" t="str">
            <v>A05</v>
          </cell>
          <cell r="D5198" t="str">
            <v>ABBOTT DIAGNOSTICS</v>
          </cell>
        </row>
        <row r="5199">
          <cell r="A5199" t="str">
            <v>A05RC4J27.22UL</v>
          </cell>
          <cell r="B5199">
            <v>0</v>
          </cell>
          <cell r="C5199" t="str">
            <v>A05</v>
          </cell>
          <cell r="D5199" t="str">
            <v>ABBOTT DIAGNOSTICS</v>
          </cell>
        </row>
        <row r="5200">
          <cell r="A5200" t="str">
            <v>A05RC4J27.25</v>
          </cell>
          <cell r="B5200">
            <v>0</v>
          </cell>
          <cell r="C5200" t="str">
            <v>A05</v>
          </cell>
          <cell r="D5200" t="str">
            <v>ABBOTT DIAGNOSTICS</v>
          </cell>
        </row>
        <row r="5201">
          <cell r="A5201" t="str">
            <v>A05RC4J27.25UL</v>
          </cell>
          <cell r="B5201">
            <v>0</v>
          </cell>
          <cell r="C5201" t="str">
            <v>A05</v>
          </cell>
          <cell r="D5201" t="str">
            <v>ABBOTT DIAGNOSTICS</v>
          </cell>
        </row>
        <row r="5202">
          <cell r="A5202" t="str">
            <v>A05RC4J27.27</v>
          </cell>
          <cell r="B5202">
            <v>20</v>
          </cell>
          <cell r="C5202" t="str">
            <v>A05</v>
          </cell>
          <cell r="D5202" t="str">
            <v>ABBOTT DIAGNOSTICS</v>
          </cell>
        </row>
        <row r="5203">
          <cell r="A5203" t="str">
            <v>A05RC4J27.27UL</v>
          </cell>
          <cell r="B5203">
            <v>0</v>
          </cell>
          <cell r="C5203" t="str">
            <v>A05</v>
          </cell>
          <cell r="D5203" t="str">
            <v>ABBOTT DIAGNOSTICS</v>
          </cell>
        </row>
        <row r="5204">
          <cell r="A5204" t="str">
            <v>A05RC4J27.30</v>
          </cell>
          <cell r="B5204">
            <v>0</v>
          </cell>
          <cell r="C5204" t="str">
            <v>A05</v>
          </cell>
          <cell r="D5204" t="str">
            <v>ABBOTT DIAGNOSTICS</v>
          </cell>
        </row>
        <row r="5205">
          <cell r="A5205" t="str">
            <v>A05RC4J27.30UL</v>
          </cell>
          <cell r="B5205">
            <v>0</v>
          </cell>
          <cell r="C5205" t="str">
            <v>A05</v>
          </cell>
          <cell r="D5205" t="str">
            <v>ABBOTT DIAGNOSTICS</v>
          </cell>
        </row>
        <row r="5206">
          <cell r="A5206" t="str">
            <v>A05RC4J27.32</v>
          </cell>
          <cell r="B5206">
            <v>8</v>
          </cell>
          <cell r="C5206" t="str">
            <v>A05</v>
          </cell>
          <cell r="D5206" t="str">
            <v>ABBOTT DIAGNOSTICS</v>
          </cell>
        </row>
        <row r="5207">
          <cell r="A5207" t="str">
            <v>A05RC4J27.32UL</v>
          </cell>
          <cell r="B5207">
            <v>0</v>
          </cell>
          <cell r="C5207" t="str">
            <v>A05</v>
          </cell>
          <cell r="D5207" t="str">
            <v>ABBOTT DIAGNOSTICS</v>
          </cell>
        </row>
        <row r="5208">
          <cell r="A5208" t="str">
            <v>A05RC4J70.24</v>
          </cell>
          <cell r="B5208">
            <v>0</v>
          </cell>
          <cell r="C5208" t="str">
            <v>A05</v>
          </cell>
          <cell r="D5208" t="str">
            <v>ABBOTT DIAGNOSTICS</v>
          </cell>
        </row>
        <row r="5209">
          <cell r="A5209" t="str">
            <v>A05RC4J70.24UL</v>
          </cell>
          <cell r="B5209">
            <v>0</v>
          </cell>
          <cell r="C5209" t="str">
            <v>A05</v>
          </cell>
          <cell r="D5209" t="str">
            <v>ABBOTT DIAGNOSTICS</v>
          </cell>
        </row>
        <row r="5210">
          <cell r="A5210" t="str">
            <v>A05RC4J71.10</v>
          </cell>
          <cell r="B5210">
            <v>0</v>
          </cell>
          <cell r="C5210" t="str">
            <v>A05</v>
          </cell>
          <cell r="D5210" t="str">
            <v>ABBOTT DIAGNOSTICS</v>
          </cell>
        </row>
        <row r="5211">
          <cell r="A5211" t="str">
            <v>A05RC4J71.10UL</v>
          </cell>
          <cell r="B5211">
            <v>0</v>
          </cell>
          <cell r="C5211" t="str">
            <v>A05</v>
          </cell>
          <cell r="D5211" t="str">
            <v>ABBOTT DIAGNOSTICS</v>
          </cell>
        </row>
        <row r="5212">
          <cell r="A5212" t="str">
            <v>A05RC4J71.17</v>
          </cell>
          <cell r="B5212">
            <v>0</v>
          </cell>
          <cell r="C5212" t="str">
            <v>A05</v>
          </cell>
          <cell r="D5212" t="str">
            <v>ABBOTT DIAGNOSTICS</v>
          </cell>
        </row>
        <row r="5213">
          <cell r="A5213" t="str">
            <v>A05RC4J71.17UL</v>
          </cell>
          <cell r="B5213">
            <v>0</v>
          </cell>
          <cell r="C5213" t="str">
            <v>A05</v>
          </cell>
          <cell r="D5213" t="str">
            <v>ABBOTT DIAGNOSTICS</v>
          </cell>
        </row>
        <row r="5214">
          <cell r="A5214" t="str">
            <v>A05RC4J71.20</v>
          </cell>
          <cell r="B5214">
            <v>0</v>
          </cell>
          <cell r="C5214" t="str">
            <v>A05</v>
          </cell>
          <cell r="D5214" t="str">
            <v>ABBOTT DIAGNOSTICS</v>
          </cell>
        </row>
        <row r="5215">
          <cell r="A5215" t="str">
            <v>A05RC4J71.20UL</v>
          </cell>
          <cell r="B5215">
            <v>0</v>
          </cell>
          <cell r="C5215" t="str">
            <v>A05</v>
          </cell>
          <cell r="D5215" t="str">
            <v>ABBOTT DIAGNOSTICS</v>
          </cell>
        </row>
        <row r="5216">
          <cell r="A5216" t="str">
            <v>A05RC4J71.30</v>
          </cell>
          <cell r="B5216">
            <v>0</v>
          </cell>
          <cell r="C5216" t="str">
            <v>A05</v>
          </cell>
          <cell r="D5216" t="str">
            <v>ABBOTT DIAGNOSTICS</v>
          </cell>
        </row>
        <row r="5217">
          <cell r="A5217" t="str">
            <v>A05RC4J71.30UL</v>
          </cell>
          <cell r="B5217">
            <v>0</v>
          </cell>
          <cell r="C5217" t="str">
            <v>A05</v>
          </cell>
          <cell r="D5217" t="str">
            <v>ABBOTT DIAGNOSTICS</v>
          </cell>
        </row>
        <row r="5218">
          <cell r="A5218" t="str">
            <v>A05RC4J71.45</v>
          </cell>
          <cell r="B5218">
            <v>0</v>
          </cell>
          <cell r="C5218" t="str">
            <v>A05</v>
          </cell>
          <cell r="D5218" t="str">
            <v>ABBOTT DIAGNOSTICS</v>
          </cell>
        </row>
        <row r="5219">
          <cell r="A5219" t="str">
            <v>A05RC4J71.45UL</v>
          </cell>
          <cell r="B5219">
            <v>0</v>
          </cell>
          <cell r="C5219" t="str">
            <v>A05</v>
          </cell>
          <cell r="D5219" t="str">
            <v>ABBOTT DIAGNOSTICS</v>
          </cell>
        </row>
        <row r="5220">
          <cell r="A5220" t="str">
            <v>A05RC4J71.60</v>
          </cell>
          <cell r="B5220">
            <v>0</v>
          </cell>
          <cell r="C5220" t="str">
            <v>A05</v>
          </cell>
          <cell r="D5220" t="str">
            <v>ABBOTT DIAGNOSTICS</v>
          </cell>
        </row>
        <row r="5221">
          <cell r="A5221" t="str">
            <v>A05RC4J71.60UL</v>
          </cell>
          <cell r="B5221">
            <v>0</v>
          </cell>
          <cell r="C5221" t="str">
            <v>A05</v>
          </cell>
          <cell r="D5221" t="str">
            <v>ABBOTT DIAGNOSTICS</v>
          </cell>
        </row>
        <row r="5222">
          <cell r="A5222" t="str">
            <v>A05RC4J71.70</v>
          </cell>
          <cell r="B5222">
            <v>0</v>
          </cell>
          <cell r="C5222" t="str">
            <v>A05</v>
          </cell>
          <cell r="D5222" t="str">
            <v>ABBOTT DIAGNOSTICS</v>
          </cell>
        </row>
        <row r="5223">
          <cell r="A5223" t="str">
            <v>A05RC4J71.70UL</v>
          </cell>
          <cell r="B5223">
            <v>0</v>
          </cell>
          <cell r="C5223" t="str">
            <v>A05</v>
          </cell>
          <cell r="D5223" t="str">
            <v>ABBOTT DIAGNOSTICS</v>
          </cell>
        </row>
        <row r="5224">
          <cell r="A5224" t="str">
            <v>A05RC4J71.75</v>
          </cell>
          <cell r="B5224">
            <v>0</v>
          </cell>
          <cell r="C5224" t="str">
            <v>A05</v>
          </cell>
          <cell r="D5224" t="str">
            <v>ABBOTT DIAGNOSTICS</v>
          </cell>
        </row>
        <row r="5225">
          <cell r="A5225" t="str">
            <v>A05RC4J71.75UL</v>
          </cell>
          <cell r="B5225">
            <v>0</v>
          </cell>
          <cell r="C5225" t="str">
            <v>A05</v>
          </cell>
          <cell r="D5225" t="str">
            <v>ABBOTT DIAGNOSTICS</v>
          </cell>
        </row>
        <row r="5226">
          <cell r="A5226" t="str">
            <v>A05RC4J71.80</v>
          </cell>
          <cell r="B5226">
            <v>0</v>
          </cell>
          <cell r="C5226" t="str">
            <v>A05</v>
          </cell>
          <cell r="D5226" t="str">
            <v>ABBOTT DIAGNOSTICS</v>
          </cell>
        </row>
        <row r="5227">
          <cell r="A5227" t="str">
            <v>A05RC4J71.80UL</v>
          </cell>
          <cell r="B5227">
            <v>0</v>
          </cell>
          <cell r="C5227" t="str">
            <v>A05</v>
          </cell>
          <cell r="D5227" t="str">
            <v>ABBOTT DIAGNOSTICS</v>
          </cell>
        </row>
        <row r="5228">
          <cell r="A5228" t="str">
            <v>A05RC4J71.95</v>
          </cell>
          <cell r="B5228">
            <v>0</v>
          </cell>
          <cell r="C5228" t="str">
            <v>A05</v>
          </cell>
          <cell r="D5228" t="str">
            <v>ABBOTT DIAGNOSTICS</v>
          </cell>
        </row>
        <row r="5229">
          <cell r="A5229" t="str">
            <v>A05RC4J71.95UL</v>
          </cell>
          <cell r="B5229">
            <v>0</v>
          </cell>
          <cell r="C5229" t="str">
            <v>A05</v>
          </cell>
          <cell r="D5229" t="str">
            <v>ABBOTT DIAGNOSTICS</v>
          </cell>
        </row>
        <row r="5230">
          <cell r="A5230" t="str">
            <v>A05RC4J86.70</v>
          </cell>
          <cell r="B5230">
            <v>0</v>
          </cell>
          <cell r="C5230" t="str">
            <v>A05</v>
          </cell>
          <cell r="D5230" t="str">
            <v>ABBOTT DIAGNOSTICS</v>
          </cell>
        </row>
        <row r="5231">
          <cell r="A5231" t="str">
            <v>A05RC4J86.70UL</v>
          </cell>
          <cell r="B5231">
            <v>0</v>
          </cell>
          <cell r="C5231" t="str">
            <v>A05</v>
          </cell>
          <cell r="D5231" t="str">
            <v>ABBOTT DIAGNOSTICS</v>
          </cell>
        </row>
        <row r="5232">
          <cell r="A5232" t="str">
            <v>A05RC4J86.80</v>
          </cell>
          <cell r="B5232">
            <v>0</v>
          </cell>
          <cell r="C5232" t="str">
            <v>A05</v>
          </cell>
          <cell r="D5232" t="str">
            <v>ABBOTT DIAGNOSTICS</v>
          </cell>
        </row>
        <row r="5233">
          <cell r="A5233" t="str">
            <v>A05RC4J86.80UL</v>
          </cell>
          <cell r="B5233">
            <v>0</v>
          </cell>
          <cell r="C5233" t="str">
            <v>A05</v>
          </cell>
          <cell r="D5233" t="str">
            <v>ABBOTT DIAGNOSTICS</v>
          </cell>
        </row>
        <row r="5234">
          <cell r="A5234" t="str">
            <v>A05RC4J86.90</v>
          </cell>
          <cell r="B5234">
            <v>0</v>
          </cell>
          <cell r="C5234" t="str">
            <v>A05</v>
          </cell>
          <cell r="D5234" t="str">
            <v>ABBOTT DIAGNOSTICS</v>
          </cell>
        </row>
        <row r="5235">
          <cell r="A5235" t="str">
            <v>A05RC4J86.90UL</v>
          </cell>
          <cell r="B5235">
            <v>0</v>
          </cell>
          <cell r="C5235" t="str">
            <v>A05</v>
          </cell>
          <cell r="D5235" t="str">
            <v>ABBOTT DIAGNOSTICS</v>
          </cell>
        </row>
        <row r="5236">
          <cell r="A5236" t="str">
            <v>A05RC4J94.20</v>
          </cell>
          <cell r="B5236">
            <v>0</v>
          </cell>
          <cell r="C5236" t="str">
            <v>A05</v>
          </cell>
          <cell r="D5236" t="str">
            <v>ABBOTT DIAGNOSTICS</v>
          </cell>
        </row>
        <row r="5237">
          <cell r="A5237" t="str">
            <v>A05RC4J94.20UL</v>
          </cell>
          <cell r="B5237">
            <v>0</v>
          </cell>
          <cell r="C5237" t="str">
            <v>A05</v>
          </cell>
          <cell r="D5237" t="str">
            <v>ABBOTT DIAGNOSTICS</v>
          </cell>
        </row>
        <row r="5238">
          <cell r="A5238" t="str">
            <v>A05RC4J94.21</v>
          </cell>
          <cell r="B5238">
            <v>0</v>
          </cell>
          <cell r="C5238" t="str">
            <v>A05</v>
          </cell>
          <cell r="D5238" t="str">
            <v>ABBOTT DIAGNOSTICS</v>
          </cell>
        </row>
        <row r="5239">
          <cell r="A5239" t="str">
            <v>A05RC4J94.21UL</v>
          </cell>
          <cell r="B5239">
            <v>0</v>
          </cell>
          <cell r="C5239" t="str">
            <v>A05</v>
          </cell>
          <cell r="D5239" t="str">
            <v>ABBOTT DIAGNOSTICS</v>
          </cell>
        </row>
        <row r="5240">
          <cell r="A5240" t="str">
            <v>A05RC4J94.22</v>
          </cell>
          <cell r="B5240">
            <v>0</v>
          </cell>
          <cell r="C5240" t="str">
            <v>A05</v>
          </cell>
          <cell r="D5240" t="str">
            <v>ABBOTT DIAGNOSTICS</v>
          </cell>
        </row>
        <row r="5241">
          <cell r="A5241" t="str">
            <v>A05RC4J94.22UL</v>
          </cell>
          <cell r="B5241">
            <v>0</v>
          </cell>
          <cell r="C5241" t="str">
            <v>A05</v>
          </cell>
          <cell r="D5241" t="str">
            <v>ABBOTT DIAGNOSTICS</v>
          </cell>
        </row>
        <row r="5242">
          <cell r="A5242" t="str">
            <v>A05RC4J94.32</v>
          </cell>
          <cell r="B5242">
            <v>0</v>
          </cell>
          <cell r="C5242" t="str">
            <v>A05</v>
          </cell>
          <cell r="D5242" t="str">
            <v>ABBOTT DIAGNOSTICS</v>
          </cell>
        </row>
        <row r="5243">
          <cell r="A5243" t="str">
            <v>A05RC4J94.32UL</v>
          </cell>
          <cell r="B5243">
            <v>0</v>
          </cell>
          <cell r="C5243" t="str">
            <v>A05</v>
          </cell>
          <cell r="D5243" t="str">
            <v>ABBOTT DIAGNOSTICS</v>
          </cell>
        </row>
        <row r="5244">
          <cell r="A5244" t="str">
            <v>A05RC4J94.56</v>
          </cell>
          <cell r="B5244">
            <v>0</v>
          </cell>
          <cell r="C5244" t="str">
            <v>A05</v>
          </cell>
          <cell r="D5244" t="str">
            <v>ABBOTT DIAGNOSTICS</v>
          </cell>
        </row>
        <row r="5245">
          <cell r="A5245" t="str">
            <v>A05RC4J94.56UL</v>
          </cell>
          <cell r="B5245">
            <v>0</v>
          </cell>
          <cell r="C5245" t="str">
            <v>A05</v>
          </cell>
          <cell r="D5245" t="str">
            <v>ABBOTT DIAGNOSTICS</v>
          </cell>
        </row>
        <row r="5246">
          <cell r="A5246" t="str">
            <v>A05RC4J94.73</v>
          </cell>
          <cell r="B5246">
            <v>0</v>
          </cell>
          <cell r="C5246" t="str">
            <v>A05</v>
          </cell>
          <cell r="D5246" t="str">
            <v>ABBOTT DIAGNOSTICS</v>
          </cell>
        </row>
        <row r="5247">
          <cell r="A5247" t="str">
            <v>A05RC4J94.73UL</v>
          </cell>
          <cell r="B5247">
            <v>0</v>
          </cell>
          <cell r="C5247" t="str">
            <v>A05</v>
          </cell>
          <cell r="D5247" t="str">
            <v>ABBOTT DIAGNOSTICS</v>
          </cell>
        </row>
        <row r="5248">
          <cell r="A5248" t="str">
            <v>A05RC4J94.92</v>
          </cell>
          <cell r="B5248">
            <v>0</v>
          </cell>
          <cell r="C5248" t="str">
            <v>A05</v>
          </cell>
          <cell r="D5248" t="str">
            <v>ABBOTT DIAGNOSTICS</v>
          </cell>
        </row>
        <row r="5249">
          <cell r="A5249" t="str">
            <v>A05RC4J94.92UL</v>
          </cell>
          <cell r="B5249">
            <v>0</v>
          </cell>
          <cell r="C5249" t="str">
            <v>A05</v>
          </cell>
          <cell r="D5249" t="str">
            <v>ABBOTT DIAGNOSTICS</v>
          </cell>
        </row>
        <row r="5250">
          <cell r="A5250" t="str">
            <v>A05RC4J94.93</v>
          </cell>
          <cell r="B5250">
            <v>0</v>
          </cell>
          <cell r="C5250" t="str">
            <v>A05</v>
          </cell>
          <cell r="D5250" t="str">
            <v>ABBOTT DIAGNOSTICS</v>
          </cell>
        </row>
        <row r="5251">
          <cell r="A5251" t="str">
            <v>A05RC4J94.93UL</v>
          </cell>
          <cell r="B5251">
            <v>0</v>
          </cell>
          <cell r="C5251" t="str">
            <v>A05</v>
          </cell>
          <cell r="D5251" t="str">
            <v>ABBOTT DIAGNOSTICS</v>
          </cell>
        </row>
        <row r="5252">
          <cell r="A5252" t="str">
            <v>A05RC4N05.01</v>
          </cell>
          <cell r="B5252">
            <v>0</v>
          </cell>
          <cell r="C5252" t="str">
            <v>A05</v>
          </cell>
          <cell r="D5252" t="str">
            <v>ABBOTT DIAGNOSTICS</v>
          </cell>
        </row>
        <row r="5253">
          <cell r="A5253" t="str">
            <v>A05RC4N05.01UL</v>
          </cell>
          <cell r="B5253">
            <v>0</v>
          </cell>
          <cell r="C5253" t="str">
            <v>A05</v>
          </cell>
          <cell r="D5253" t="str">
            <v>ABBOTT DIAGNOSTICS</v>
          </cell>
        </row>
        <row r="5254">
          <cell r="A5254" t="str">
            <v>A05RC4P72.01</v>
          </cell>
          <cell r="B5254">
            <v>0</v>
          </cell>
          <cell r="C5254" t="str">
            <v>A05</v>
          </cell>
          <cell r="D5254" t="str">
            <v>ABBOTT DIAGNOSTICS</v>
          </cell>
        </row>
        <row r="5255">
          <cell r="A5255" t="str">
            <v>A05RC4P72.01UL</v>
          </cell>
          <cell r="B5255">
            <v>0</v>
          </cell>
          <cell r="C5255" t="str">
            <v>A05</v>
          </cell>
          <cell r="D5255" t="str">
            <v>ABBOTT DIAGNOSTICS</v>
          </cell>
        </row>
        <row r="5256">
          <cell r="A5256" t="str">
            <v>A05RC4P72.25</v>
          </cell>
          <cell r="B5256">
            <v>0</v>
          </cell>
          <cell r="C5256" t="str">
            <v>A05</v>
          </cell>
          <cell r="D5256" t="str">
            <v>ABBOTT DIAGNOSTICS</v>
          </cell>
        </row>
        <row r="5257">
          <cell r="A5257" t="str">
            <v>A05RC4P72.25UL</v>
          </cell>
          <cell r="B5257">
            <v>0</v>
          </cell>
          <cell r="C5257" t="str">
            <v>A05</v>
          </cell>
          <cell r="D5257" t="str">
            <v>ABBOTT DIAGNOSTICS</v>
          </cell>
        </row>
        <row r="5258">
          <cell r="A5258" t="str">
            <v>A05RC4P72.35</v>
          </cell>
          <cell r="B5258">
            <v>0</v>
          </cell>
          <cell r="C5258" t="str">
            <v>A05</v>
          </cell>
          <cell r="D5258" t="str">
            <v>ABBOTT DIAGNOSTICS</v>
          </cell>
        </row>
        <row r="5259">
          <cell r="A5259" t="str">
            <v>A05RC4P72.35UL</v>
          </cell>
          <cell r="B5259">
            <v>0</v>
          </cell>
          <cell r="C5259" t="str">
            <v>A05</v>
          </cell>
          <cell r="D5259" t="str">
            <v>ABBOTT DIAGNOSTICS</v>
          </cell>
        </row>
        <row r="5260">
          <cell r="A5260" t="str">
            <v>A05RC4P79.30</v>
          </cell>
          <cell r="B5260">
            <v>0</v>
          </cell>
          <cell r="C5260" t="str">
            <v>A05</v>
          </cell>
          <cell r="D5260" t="str">
            <v>ABBOTT DIAGNOSTICS</v>
          </cell>
        </row>
        <row r="5261">
          <cell r="A5261" t="str">
            <v>A05RC4P79.30UL</v>
          </cell>
          <cell r="B5261">
            <v>0</v>
          </cell>
          <cell r="C5261" t="str">
            <v>A05</v>
          </cell>
          <cell r="D5261" t="str">
            <v>ABBOTT DIAGNOSTICS</v>
          </cell>
        </row>
        <row r="5262">
          <cell r="A5262" t="str">
            <v>A05RC4P80.30</v>
          </cell>
          <cell r="B5262">
            <v>0</v>
          </cell>
          <cell r="C5262" t="str">
            <v>A05</v>
          </cell>
          <cell r="D5262" t="str">
            <v>ABBOTT DIAGNOSTICS</v>
          </cell>
        </row>
        <row r="5263">
          <cell r="A5263" t="str">
            <v>A05RC4P80.30UL</v>
          </cell>
          <cell r="B5263">
            <v>0</v>
          </cell>
          <cell r="C5263" t="str">
            <v>A05</v>
          </cell>
          <cell r="D5263" t="str">
            <v>ABBOTT DIAGNOSTICS</v>
          </cell>
        </row>
        <row r="5264">
          <cell r="A5264" t="str">
            <v>A05RC50-148020</v>
          </cell>
          <cell r="B5264">
            <v>0</v>
          </cell>
          <cell r="C5264" t="str">
            <v>A05</v>
          </cell>
          <cell r="D5264" t="str">
            <v>ABBOTT DIAGNOSTICS</v>
          </cell>
        </row>
        <row r="5265">
          <cell r="A5265" t="str">
            <v>A05RC50-148020UL</v>
          </cell>
          <cell r="B5265">
            <v>0</v>
          </cell>
          <cell r="C5265" t="str">
            <v>A05</v>
          </cell>
          <cell r="D5265" t="str">
            <v>ABBOTT DIAGNOSTICS</v>
          </cell>
        </row>
        <row r="5266">
          <cell r="A5266" t="str">
            <v>A05RC50-148050</v>
          </cell>
          <cell r="B5266">
            <v>0</v>
          </cell>
          <cell r="C5266" t="str">
            <v>A05</v>
          </cell>
          <cell r="D5266" t="str">
            <v>ABBOTT DIAGNOSTICS</v>
          </cell>
        </row>
        <row r="5267">
          <cell r="A5267" t="str">
            <v>A05RC50-148050UL</v>
          </cell>
          <cell r="B5267">
            <v>0</v>
          </cell>
          <cell r="C5267" t="str">
            <v>A05</v>
          </cell>
          <cell r="D5267" t="str">
            <v>ABBOTT DIAGNOSTICS</v>
          </cell>
        </row>
        <row r="5268">
          <cell r="A5268" t="str">
            <v>A05RC50-148060</v>
          </cell>
          <cell r="B5268">
            <v>0</v>
          </cell>
          <cell r="C5268" t="str">
            <v>A05</v>
          </cell>
          <cell r="D5268" t="str">
            <v>ABBOTT DIAGNOSTICS</v>
          </cell>
        </row>
        <row r="5269">
          <cell r="A5269" t="str">
            <v>A05RC50-148060UL</v>
          </cell>
          <cell r="B5269">
            <v>0</v>
          </cell>
          <cell r="C5269" t="str">
            <v>A05</v>
          </cell>
          <cell r="D5269" t="str">
            <v>ABBOTT DIAGNOSTICS</v>
          </cell>
        </row>
        <row r="5270">
          <cell r="A5270" t="str">
            <v>A05RC50-148105</v>
          </cell>
          <cell r="B5270">
            <v>0</v>
          </cell>
          <cell r="C5270" t="str">
            <v>A05</v>
          </cell>
          <cell r="D5270" t="str">
            <v>ABBOTT DIAGNOSTICS</v>
          </cell>
        </row>
        <row r="5271">
          <cell r="A5271" t="str">
            <v>A05RC50-148105UL</v>
          </cell>
          <cell r="B5271">
            <v>0</v>
          </cell>
          <cell r="C5271" t="str">
            <v>A05</v>
          </cell>
          <cell r="D5271" t="str">
            <v>ABBOTT DIAGNOSTICS</v>
          </cell>
        </row>
        <row r="5272">
          <cell r="A5272" t="str">
            <v>A05RC50-148132</v>
          </cell>
          <cell r="B5272">
            <v>0</v>
          </cell>
          <cell r="C5272" t="str">
            <v>A05</v>
          </cell>
          <cell r="D5272" t="str">
            <v>ABBOTT DIAGNOSTICS</v>
          </cell>
        </row>
        <row r="5273">
          <cell r="A5273" t="str">
            <v>A05RC50-148132UL</v>
          </cell>
          <cell r="B5273">
            <v>0</v>
          </cell>
          <cell r="C5273" t="str">
            <v>A05</v>
          </cell>
          <cell r="D5273" t="str">
            <v>ABBOTT DIAGNOSTICS</v>
          </cell>
        </row>
        <row r="5274">
          <cell r="A5274" t="str">
            <v>A05RC50-148133</v>
          </cell>
          <cell r="B5274">
            <v>0</v>
          </cell>
          <cell r="C5274" t="str">
            <v>A05</v>
          </cell>
          <cell r="D5274" t="str">
            <v>ABBOTT DIAGNOSTICS</v>
          </cell>
        </row>
        <row r="5275">
          <cell r="A5275" t="str">
            <v>A05RC50-148133UL</v>
          </cell>
          <cell r="B5275">
            <v>0</v>
          </cell>
          <cell r="C5275" t="str">
            <v>A05</v>
          </cell>
          <cell r="D5275" t="str">
            <v>ABBOTT DIAGNOSTICS</v>
          </cell>
        </row>
        <row r="5276">
          <cell r="A5276" t="str">
            <v>A05RC50-148136</v>
          </cell>
          <cell r="B5276">
            <v>0</v>
          </cell>
          <cell r="C5276" t="str">
            <v>A05</v>
          </cell>
          <cell r="D5276" t="str">
            <v>ABBOTT DIAGNOSTICS</v>
          </cell>
        </row>
        <row r="5277">
          <cell r="A5277" t="str">
            <v>A05RC50-148136UL</v>
          </cell>
          <cell r="B5277">
            <v>0</v>
          </cell>
          <cell r="C5277" t="str">
            <v>A05</v>
          </cell>
          <cell r="D5277" t="str">
            <v>ABBOTT DIAGNOSTICS</v>
          </cell>
        </row>
        <row r="5278">
          <cell r="A5278" t="str">
            <v>A05RC50-148200</v>
          </cell>
          <cell r="B5278">
            <v>0</v>
          </cell>
          <cell r="C5278" t="str">
            <v>A05</v>
          </cell>
          <cell r="D5278" t="str">
            <v>ABBOTT DIAGNOSTICS</v>
          </cell>
        </row>
        <row r="5279">
          <cell r="A5279" t="str">
            <v>A05RC50-148200UL</v>
          </cell>
          <cell r="B5279">
            <v>0</v>
          </cell>
          <cell r="C5279" t="str">
            <v>A05</v>
          </cell>
          <cell r="D5279" t="str">
            <v>ABBOTT DIAGNOSTICS</v>
          </cell>
        </row>
        <row r="5280">
          <cell r="A5280" t="str">
            <v>A05RC50-148307</v>
          </cell>
          <cell r="B5280">
            <v>0</v>
          </cell>
          <cell r="C5280" t="str">
            <v>A05</v>
          </cell>
          <cell r="D5280" t="str">
            <v>ABBOTT DIAGNOSTICS</v>
          </cell>
        </row>
        <row r="5281">
          <cell r="A5281" t="str">
            <v>A05RC50-148307UL</v>
          </cell>
          <cell r="B5281">
            <v>0</v>
          </cell>
          <cell r="C5281" t="str">
            <v>A05</v>
          </cell>
          <cell r="D5281" t="str">
            <v>ABBOTT DIAGNOSTICS</v>
          </cell>
        </row>
        <row r="5282">
          <cell r="A5282" t="str">
            <v>A05RC50-148309</v>
          </cell>
          <cell r="B5282">
            <v>0</v>
          </cell>
          <cell r="C5282" t="str">
            <v>A05</v>
          </cell>
          <cell r="D5282" t="str">
            <v>ABBOTT DIAGNOSTICS</v>
          </cell>
        </row>
        <row r="5283">
          <cell r="A5283" t="str">
            <v>A05RC50-148309UL</v>
          </cell>
          <cell r="B5283">
            <v>0</v>
          </cell>
          <cell r="C5283" t="str">
            <v>A05</v>
          </cell>
          <cell r="D5283" t="str">
            <v>ABBOTT DIAGNOSTICS</v>
          </cell>
        </row>
        <row r="5284">
          <cell r="A5284" t="str">
            <v>A05RC50-148310</v>
          </cell>
          <cell r="B5284">
            <v>0</v>
          </cell>
          <cell r="C5284" t="str">
            <v>A05</v>
          </cell>
          <cell r="D5284" t="str">
            <v>ABBOTT DIAGNOSTICS</v>
          </cell>
        </row>
        <row r="5285">
          <cell r="A5285" t="str">
            <v>A05RC50-148310UL</v>
          </cell>
          <cell r="B5285">
            <v>0</v>
          </cell>
          <cell r="C5285" t="str">
            <v>A05</v>
          </cell>
          <cell r="D5285" t="str">
            <v>ABBOTT DIAGNOSTICS</v>
          </cell>
        </row>
        <row r="5286">
          <cell r="A5286" t="str">
            <v>A05RC50-148311</v>
          </cell>
          <cell r="B5286">
            <v>0</v>
          </cell>
          <cell r="C5286" t="str">
            <v>A05</v>
          </cell>
          <cell r="D5286" t="str">
            <v>ABBOTT DIAGNOSTICS</v>
          </cell>
        </row>
        <row r="5287">
          <cell r="A5287" t="str">
            <v>A05RC50-148311UL</v>
          </cell>
          <cell r="B5287">
            <v>0</v>
          </cell>
          <cell r="C5287" t="str">
            <v>A05</v>
          </cell>
          <cell r="D5287" t="str">
            <v>ABBOTT DIAGNOSTICS</v>
          </cell>
        </row>
        <row r="5288">
          <cell r="A5288" t="str">
            <v>A05RC50-148314</v>
          </cell>
          <cell r="B5288">
            <v>0</v>
          </cell>
          <cell r="C5288" t="str">
            <v>A05</v>
          </cell>
          <cell r="D5288" t="str">
            <v>ABBOTT DIAGNOSTICS</v>
          </cell>
        </row>
        <row r="5289">
          <cell r="A5289" t="str">
            <v>A05RC50-148314UL</v>
          </cell>
          <cell r="B5289">
            <v>0</v>
          </cell>
          <cell r="C5289" t="str">
            <v>A05</v>
          </cell>
          <cell r="D5289" t="str">
            <v>ABBOTT DIAGNOSTICS</v>
          </cell>
        </row>
        <row r="5290">
          <cell r="A5290" t="str">
            <v>A05RC50-148315</v>
          </cell>
          <cell r="B5290">
            <v>0</v>
          </cell>
          <cell r="C5290" t="str">
            <v>A05</v>
          </cell>
          <cell r="D5290" t="str">
            <v>ABBOTT DIAGNOSTICS</v>
          </cell>
        </row>
        <row r="5291">
          <cell r="A5291" t="str">
            <v>A05RC50-148315UL</v>
          </cell>
          <cell r="B5291">
            <v>0</v>
          </cell>
          <cell r="C5291" t="str">
            <v>A05</v>
          </cell>
          <cell r="D5291" t="str">
            <v>ABBOTT DIAGNOSTICS</v>
          </cell>
        </row>
        <row r="5292">
          <cell r="A5292" t="str">
            <v>A05RC50-148319</v>
          </cell>
          <cell r="B5292">
            <v>0</v>
          </cell>
          <cell r="C5292" t="str">
            <v>A05</v>
          </cell>
          <cell r="D5292" t="str">
            <v>ABBOTT DIAGNOSTICS</v>
          </cell>
        </row>
        <row r="5293">
          <cell r="A5293" t="str">
            <v>A05RC50-148319UL</v>
          </cell>
          <cell r="B5293">
            <v>0</v>
          </cell>
          <cell r="C5293" t="str">
            <v>A05</v>
          </cell>
          <cell r="D5293" t="str">
            <v>ABBOTT DIAGNOSTICS</v>
          </cell>
        </row>
        <row r="5294">
          <cell r="A5294" t="str">
            <v>A05RC50-148320</v>
          </cell>
          <cell r="B5294">
            <v>0</v>
          </cell>
          <cell r="C5294" t="str">
            <v>A05</v>
          </cell>
          <cell r="D5294" t="str">
            <v>ABBOTT DIAGNOSTICS</v>
          </cell>
        </row>
        <row r="5295">
          <cell r="A5295" t="str">
            <v>A05RC50-148320UL</v>
          </cell>
          <cell r="B5295">
            <v>0</v>
          </cell>
          <cell r="C5295" t="str">
            <v>A05</v>
          </cell>
          <cell r="D5295" t="str">
            <v>ABBOTT DIAGNOSTICS</v>
          </cell>
        </row>
        <row r="5296">
          <cell r="A5296" t="str">
            <v>A05RC5577.25</v>
          </cell>
          <cell r="B5296">
            <v>0</v>
          </cell>
          <cell r="C5296" t="str">
            <v>A05</v>
          </cell>
          <cell r="D5296" t="str">
            <v>ABBOTT DIAGNOSTICS</v>
          </cell>
        </row>
        <row r="5297">
          <cell r="A5297" t="str">
            <v>A05RC5577.25UL</v>
          </cell>
          <cell r="B5297">
            <v>0</v>
          </cell>
          <cell r="C5297" t="str">
            <v>A05</v>
          </cell>
          <cell r="D5297" t="str">
            <v>ABBOTT DIAGNOSTICS</v>
          </cell>
        </row>
        <row r="5298">
          <cell r="A5298" t="str">
            <v>A05RC5785.10</v>
          </cell>
          <cell r="B5298">
            <v>0</v>
          </cell>
          <cell r="C5298" t="str">
            <v>A05</v>
          </cell>
          <cell r="D5298" t="str">
            <v>ABBOTT DIAGNOSTICS</v>
          </cell>
        </row>
        <row r="5299">
          <cell r="A5299" t="str">
            <v>A05RC5785.10UL</v>
          </cell>
          <cell r="B5299">
            <v>0</v>
          </cell>
          <cell r="C5299" t="str">
            <v>A05</v>
          </cell>
          <cell r="D5299" t="str">
            <v>ABBOTT DIAGNOSTICS</v>
          </cell>
        </row>
        <row r="5300">
          <cell r="A5300" t="str">
            <v>A05RC5A07.01</v>
          </cell>
          <cell r="B5300">
            <v>0</v>
          </cell>
          <cell r="C5300" t="str">
            <v>A05</v>
          </cell>
          <cell r="D5300" t="str">
            <v>ABBOTT DIAGNOSTICS</v>
          </cell>
        </row>
        <row r="5301">
          <cell r="A5301" t="str">
            <v>A05RC5A07.01UL</v>
          </cell>
          <cell r="B5301">
            <v>0</v>
          </cell>
          <cell r="C5301" t="str">
            <v>A05</v>
          </cell>
          <cell r="D5301" t="str">
            <v>ABBOTT DIAGNOSTICS</v>
          </cell>
        </row>
        <row r="5302">
          <cell r="A5302" t="str">
            <v>A05RC5A07.10</v>
          </cell>
          <cell r="B5302">
            <v>0</v>
          </cell>
          <cell r="C5302" t="str">
            <v>A05</v>
          </cell>
          <cell r="D5302" t="str">
            <v>ABBOTT DIAGNOSTICS</v>
          </cell>
        </row>
        <row r="5303">
          <cell r="A5303" t="str">
            <v>A05RC5A07.10UL</v>
          </cell>
          <cell r="B5303">
            <v>0</v>
          </cell>
          <cell r="C5303" t="str">
            <v>A05</v>
          </cell>
          <cell r="D5303" t="str">
            <v>ABBOTT DIAGNOSTICS</v>
          </cell>
        </row>
        <row r="5304">
          <cell r="A5304" t="str">
            <v>A05RC5A39.02</v>
          </cell>
          <cell r="B5304">
            <v>0</v>
          </cell>
          <cell r="C5304" t="str">
            <v>A05</v>
          </cell>
          <cell r="D5304" t="str">
            <v>ABBOTT DIAGNOSTICS</v>
          </cell>
        </row>
        <row r="5305">
          <cell r="A5305" t="str">
            <v>A05RC5A39.02UL</v>
          </cell>
          <cell r="B5305">
            <v>0</v>
          </cell>
          <cell r="C5305" t="str">
            <v>A05</v>
          </cell>
          <cell r="D5305" t="str">
            <v>ABBOTT DIAGNOSTICS</v>
          </cell>
        </row>
        <row r="5306">
          <cell r="A5306" t="str">
            <v>A05RC5B73.20</v>
          </cell>
          <cell r="B5306">
            <v>0</v>
          </cell>
          <cell r="C5306" t="str">
            <v>A05</v>
          </cell>
          <cell r="D5306" t="str">
            <v>ABBOTT DIAGNOSTICS</v>
          </cell>
        </row>
        <row r="5307">
          <cell r="A5307" t="str">
            <v>A05RC5B73.20UL</v>
          </cell>
          <cell r="B5307">
            <v>0</v>
          </cell>
          <cell r="C5307" t="str">
            <v>A05</v>
          </cell>
          <cell r="D5307" t="str">
            <v>ABBOTT DIAGNOSTICS</v>
          </cell>
        </row>
        <row r="5308">
          <cell r="A5308" t="str">
            <v>A05RC5B74.01</v>
          </cell>
          <cell r="B5308">
            <v>0</v>
          </cell>
          <cell r="C5308" t="str">
            <v>A05</v>
          </cell>
          <cell r="D5308" t="str">
            <v>ABBOTT DIAGNOSTICS</v>
          </cell>
        </row>
        <row r="5309">
          <cell r="A5309" t="str">
            <v>A05RC5B74.01UL</v>
          </cell>
          <cell r="B5309">
            <v>0</v>
          </cell>
          <cell r="C5309" t="str">
            <v>A05</v>
          </cell>
          <cell r="D5309" t="str">
            <v>ABBOTT DIAGNOSTICS</v>
          </cell>
        </row>
        <row r="5310">
          <cell r="A5310" t="str">
            <v>A05RC5B74.10</v>
          </cell>
          <cell r="B5310">
            <v>0</v>
          </cell>
          <cell r="C5310" t="str">
            <v>A05</v>
          </cell>
          <cell r="D5310" t="str">
            <v>ABBOTT DIAGNOSTICS</v>
          </cell>
        </row>
        <row r="5311">
          <cell r="A5311" t="str">
            <v>A05RC5B74.10UL</v>
          </cell>
          <cell r="B5311">
            <v>0</v>
          </cell>
          <cell r="C5311" t="str">
            <v>A05</v>
          </cell>
          <cell r="D5311" t="str">
            <v>ABBOTT DIAGNOSTICS</v>
          </cell>
        </row>
        <row r="5312">
          <cell r="A5312" t="str">
            <v>A05RC5B74.20</v>
          </cell>
          <cell r="B5312">
            <v>0</v>
          </cell>
          <cell r="C5312" t="str">
            <v>A05</v>
          </cell>
          <cell r="D5312" t="str">
            <v>ABBOTT DIAGNOSTICS</v>
          </cell>
        </row>
        <row r="5313">
          <cell r="A5313" t="str">
            <v>A05RC5B74.20UL</v>
          </cell>
          <cell r="B5313">
            <v>0</v>
          </cell>
          <cell r="C5313" t="str">
            <v>A05</v>
          </cell>
          <cell r="D5313" t="str">
            <v>ABBOTT DIAGNOSTICS</v>
          </cell>
        </row>
        <row r="5314">
          <cell r="A5314" t="str">
            <v>A05RC5B75.01</v>
          </cell>
          <cell r="B5314">
            <v>0</v>
          </cell>
          <cell r="C5314" t="str">
            <v>A05</v>
          </cell>
          <cell r="D5314" t="str">
            <v>ABBOTT DIAGNOSTICS</v>
          </cell>
        </row>
        <row r="5315">
          <cell r="A5315" t="str">
            <v>A05RC5B75.01UL</v>
          </cell>
          <cell r="B5315">
            <v>0</v>
          </cell>
          <cell r="C5315" t="str">
            <v>A05</v>
          </cell>
          <cell r="D5315" t="str">
            <v>ABBOTT DIAGNOSTICS</v>
          </cell>
        </row>
        <row r="5316">
          <cell r="A5316" t="str">
            <v>A05RC5B75.10</v>
          </cell>
          <cell r="B5316">
            <v>0</v>
          </cell>
          <cell r="C5316" t="str">
            <v>A05</v>
          </cell>
          <cell r="D5316" t="str">
            <v>ABBOTT DIAGNOSTICS</v>
          </cell>
        </row>
        <row r="5317">
          <cell r="A5317" t="str">
            <v>A05RC5B75.10UL</v>
          </cell>
          <cell r="B5317">
            <v>0</v>
          </cell>
          <cell r="C5317" t="str">
            <v>A05</v>
          </cell>
          <cell r="D5317" t="str">
            <v>ABBOTT DIAGNOSTICS</v>
          </cell>
        </row>
        <row r="5318">
          <cell r="A5318" t="str">
            <v>A05RC5B75.20</v>
          </cell>
          <cell r="B5318">
            <v>0</v>
          </cell>
          <cell r="C5318" t="str">
            <v>A05</v>
          </cell>
          <cell r="D5318" t="str">
            <v>ABBOTT DIAGNOSTICS</v>
          </cell>
        </row>
        <row r="5319">
          <cell r="A5319" t="str">
            <v>A05RC5B75.20UL</v>
          </cell>
          <cell r="B5319">
            <v>0</v>
          </cell>
          <cell r="C5319" t="str">
            <v>A05</v>
          </cell>
          <cell r="D5319" t="str">
            <v>ABBOTT DIAGNOSTICS</v>
          </cell>
        </row>
        <row r="5320">
          <cell r="A5320" t="str">
            <v>A05RC5C71.10</v>
          </cell>
          <cell r="B5320">
            <v>0</v>
          </cell>
          <cell r="C5320" t="str">
            <v>A05</v>
          </cell>
          <cell r="D5320" t="str">
            <v>ABBOTT DIAGNOSTICS</v>
          </cell>
        </row>
        <row r="5321">
          <cell r="A5321" t="str">
            <v>A05RC5C71.10UL</v>
          </cell>
          <cell r="B5321">
            <v>0</v>
          </cell>
          <cell r="C5321" t="str">
            <v>A05</v>
          </cell>
          <cell r="D5321" t="str">
            <v>ABBOTT DIAGNOSTICS</v>
          </cell>
        </row>
        <row r="5322">
          <cell r="A5322" t="str">
            <v>A05RC5C71.20</v>
          </cell>
          <cell r="B5322">
            <v>0</v>
          </cell>
          <cell r="C5322" t="str">
            <v>A05</v>
          </cell>
          <cell r="D5322" t="str">
            <v>ABBOTT DIAGNOSTICS</v>
          </cell>
        </row>
        <row r="5323">
          <cell r="A5323" t="str">
            <v>A05RC5C71.20UL</v>
          </cell>
          <cell r="B5323">
            <v>0</v>
          </cell>
          <cell r="C5323" t="str">
            <v>A05</v>
          </cell>
          <cell r="D5323" t="str">
            <v>ABBOTT DIAGNOSTICS</v>
          </cell>
        </row>
        <row r="5324">
          <cell r="A5324" t="str">
            <v>A05RC5C78.20</v>
          </cell>
          <cell r="B5324">
            <v>0</v>
          </cell>
          <cell r="C5324" t="str">
            <v>A05</v>
          </cell>
          <cell r="D5324" t="str">
            <v>ABBOTT DIAGNOSTICS</v>
          </cell>
        </row>
        <row r="5325">
          <cell r="A5325" t="str">
            <v>A05RC5C78.20UL</v>
          </cell>
          <cell r="B5325">
            <v>0</v>
          </cell>
          <cell r="C5325" t="str">
            <v>A05</v>
          </cell>
          <cell r="D5325" t="str">
            <v>ABBOTT DIAGNOSTICS</v>
          </cell>
        </row>
        <row r="5326">
          <cell r="A5326" t="str">
            <v>A05RC5C91.01</v>
          </cell>
          <cell r="B5326">
            <v>0</v>
          </cell>
          <cell r="C5326" t="str">
            <v>A05</v>
          </cell>
          <cell r="D5326" t="str">
            <v>ABBOTT DIAGNOSTICS</v>
          </cell>
        </row>
        <row r="5327">
          <cell r="A5327" t="str">
            <v>A05RC5C91.01UL</v>
          </cell>
          <cell r="B5327">
            <v>0</v>
          </cell>
          <cell r="C5327" t="str">
            <v>A05</v>
          </cell>
          <cell r="D5327" t="str">
            <v>ABBOTT DIAGNOSTICS</v>
          </cell>
        </row>
        <row r="5328">
          <cell r="A5328" t="str">
            <v>A05RC5C91.10</v>
          </cell>
          <cell r="B5328">
            <v>0</v>
          </cell>
          <cell r="C5328" t="str">
            <v>A05</v>
          </cell>
          <cell r="D5328" t="str">
            <v>ABBOTT DIAGNOSTICS</v>
          </cell>
        </row>
        <row r="5329">
          <cell r="A5329" t="str">
            <v>A05RC5C91.10UL</v>
          </cell>
          <cell r="B5329">
            <v>0</v>
          </cell>
          <cell r="C5329" t="str">
            <v>A05</v>
          </cell>
          <cell r="D5329" t="str">
            <v>ABBOTT DIAGNOSTICS</v>
          </cell>
        </row>
        <row r="5330">
          <cell r="A5330" t="str">
            <v>A05RC5C91.21</v>
          </cell>
          <cell r="B5330">
            <v>0</v>
          </cell>
          <cell r="C5330" t="str">
            <v>A05</v>
          </cell>
          <cell r="D5330" t="str">
            <v>ABBOTT DIAGNOSTICS</v>
          </cell>
        </row>
        <row r="5331">
          <cell r="A5331" t="str">
            <v>A05RC5C91.21UL</v>
          </cell>
          <cell r="B5331">
            <v>0</v>
          </cell>
          <cell r="C5331" t="str">
            <v>A05</v>
          </cell>
          <cell r="D5331" t="str">
            <v>ABBOTT DIAGNOSTICS</v>
          </cell>
        </row>
        <row r="5332">
          <cell r="A5332" t="str">
            <v>A05RC5C91.41</v>
          </cell>
          <cell r="B5332">
            <v>0</v>
          </cell>
          <cell r="C5332" t="str">
            <v>A05</v>
          </cell>
          <cell r="D5332" t="str">
            <v>ABBOTT DIAGNOSTICS</v>
          </cell>
        </row>
        <row r="5333">
          <cell r="A5333" t="str">
            <v>A05RC5C91.41UL</v>
          </cell>
          <cell r="B5333">
            <v>0</v>
          </cell>
          <cell r="C5333" t="str">
            <v>A05</v>
          </cell>
          <cell r="D5333" t="str">
            <v>ABBOTT DIAGNOSTICS</v>
          </cell>
        </row>
        <row r="5334">
          <cell r="A5334" t="str">
            <v>A05RC5C91.55</v>
          </cell>
          <cell r="B5334">
            <v>0</v>
          </cell>
          <cell r="C5334" t="str">
            <v>A05</v>
          </cell>
          <cell r="D5334" t="str">
            <v>ABBOTT DIAGNOSTICS</v>
          </cell>
        </row>
        <row r="5335">
          <cell r="A5335" t="str">
            <v>A05RC5C91.55UL</v>
          </cell>
          <cell r="B5335">
            <v>0</v>
          </cell>
          <cell r="C5335" t="str">
            <v>A05</v>
          </cell>
          <cell r="D5335" t="str">
            <v>ABBOTT DIAGNOSTICS</v>
          </cell>
        </row>
        <row r="5336">
          <cell r="A5336" t="str">
            <v>A05RC5D39.02</v>
          </cell>
          <cell r="B5336">
            <v>0</v>
          </cell>
          <cell r="C5336" t="str">
            <v>A05</v>
          </cell>
          <cell r="D5336" t="str">
            <v>ABBOTT DIAGNOSTICS</v>
          </cell>
        </row>
        <row r="5337">
          <cell r="A5337" t="str">
            <v>A05RC5D39.02UL</v>
          </cell>
          <cell r="B5337">
            <v>0</v>
          </cell>
          <cell r="C5337" t="str">
            <v>A05</v>
          </cell>
          <cell r="D5337" t="str">
            <v>ABBOTT DIAGNOSTICS</v>
          </cell>
        </row>
        <row r="5338">
          <cell r="A5338" t="str">
            <v>A05RC5D42.01</v>
          </cell>
          <cell r="B5338">
            <v>0</v>
          </cell>
          <cell r="C5338" t="str">
            <v>A05</v>
          </cell>
          <cell r="D5338" t="str">
            <v>ABBOTT DIAGNOSTICS</v>
          </cell>
        </row>
        <row r="5339">
          <cell r="A5339" t="str">
            <v>A05RC5D42.01UL</v>
          </cell>
          <cell r="B5339">
            <v>0</v>
          </cell>
          <cell r="C5339" t="str">
            <v>A05</v>
          </cell>
          <cell r="D5339" t="str">
            <v>ABBOTT DIAGNOSTICS</v>
          </cell>
        </row>
        <row r="5340">
          <cell r="A5340" t="str">
            <v>A05RC5E22.10</v>
          </cell>
          <cell r="B5340">
            <v>0</v>
          </cell>
          <cell r="C5340" t="str">
            <v>A05</v>
          </cell>
          <cell r="D5340" t="str">
            <v>ABBOTT DIAGNOSTICS</v>
          </cell>
        </row>
        <row r="5341">
          <cell r="A5341" t="str">
            <v>A05RC5E22.10UL</v>
          </cell>
          <cell r="B5341">
            <v>0</v>
          </cell>
          <cell r="C5341" t="str">
            <v>A05</v>
          </cell>
          <cell r="D5341" t="str">
            <v>ABBOTT DIAGNOSTICS</v>
          </cell>
        </row>
        <row r="5342">
          <cell r="A5342" t="str">
            <v>A05RC5E22.11</v>
          </cell>
          <cell r="B5342">
            <v>0</v>
          </cell>
          <cell r="C5342" t="str">
            <v>A05</v>
          </cell>
          <cell r="D5342" t="str">
            <v>ABBOTT DIAGNOSTICS</v>
          </cell>
        </row>
        <row r="5343">
          <cell r="A5343" t="str">
            <v>A05RC5E22.11UL</v>
          </cell>
          <cell r="B5343">
            <v>0</v>
          </cell>
          <cell r="C5343" t="str">
            <v>A05</v>
          </cell>
          <cell r="D5343" t="str">
            <v>ABBOTT DIAGNOSTICS</v>
          </cell>
        </row>
        <row r="5344">
          <cell r="A5344" t="str">
            <v>A05RC5F51.20</v>
          </cell>
          <cell r="B5344">
            <v>0</v>
          </cell>
          <cell r="C5344" t="str">
            <v>A05</v>
          </cell>
          <cell r="D5344" t="str">
            <v>ABBOTT DIAGNOSTICS</v>
          </cell>
        </row>
        <row r="5345">
          <cell r="A5345" t="str">
            <v>A05RC5F51.20UL</v>
          </cell>
          <cell r="B5345">
            <v>0</v>
          </cell>
          <cell r="C5345" t="str">
            <v>A05</v>
          </cell>
          <cell r="D5345" t="str">
            <v>ABBOTT DIAGNOSTICS</v>
          </cell>
        </row>
        <row r="5346">
          <cell r="A5346" t="str">
            <v>A05RC5F54.02</v>
          </cell>
          <cell r="B5346">
            <v>0</v>
          </cell>
          <cell r="C5346" t="str">
            <v>A05</v>
          </cell>
          <cell r="D5346" t="str">
            <v>ABBOTT DIAGNOSTICS</v>
          </cell>
        </row>
        <row r="5347">
          <cell r="A5347" t="str">
            <v>A05RC5F54.02UL</v>
          </cell>
          <cell r="B5347">
            <v>0</v>
          </cell>
          <cell r="C5347" t="str">
            <v>A05</v>
          </cell>
          <cell r="D5347" t="str">
            <v>ABBOTT DIAGNOSTICS</v>
          </cell>
        </row>
        <row r="5348">
          <cell r="A5348" t="str">
            <v>A05RC5F56.01</v>
          </cell>
          <cell r="B5348">
            <v>0</v>
          </cell>
          <cell r="C5348" t="str">
            <v>A05</v>
          </cell>
          <cell r="D5348" t="str">
            <v>ABBOTT DIAGNOSTICS</v>
          </cell>
        </row>
        <row r="5349">
          <cell r="A5349" t="str">
            <v>A05RC5F56.01UL</v>
          </cell>
          <cell r="B5349">
            <v>0</v>
          </cell>
          <cell r="C5349" t="str">
            <v>A05</v>
          </cell>
          <cell r="D5349" t="str">
            <v>ABBOTT DIAGNOSTICS</v>
          </cell>
        </row>
        <row r="5350">
          <cell r="A5350" t="str">
            <v>A05RC5F56.10</v>
          </cell>
          <cell r="B5350">
            <v>0</v>
          </cell>
          <cell r="C5350" t="str">
            <v>A05</v>
          </cell>
          <cell r="D5350" t="str">
            <v>ABBOTT DIAGNOSTICS</v>
          </cell>
        </row>
        <row r="5351">
          <cell r="A5351" t="str">
            <v>A05RC5F56.10UL</v>
          </cell>
          <cell r="B5351">
            <v>0</v>
          </cell>
          <cell r="C5351" t="str">
            <v>A05</v>
          </cell>
          <cell r="D5351" t="str">
            <v>ABBOTT DIAGNOSTICS</v>
          </cell>
        </row>
        <row r="5352">
          <cell r="A5352" t="str">
            <v>A05RC5F56.20</v>
          </cell>
          <cell r="B5352">
            <v>0</v>
          </cell>
          <cell r="C5352" t="str">
            <v>A05</v>
          </cell>
          <cell r="D5352" t="str">
            <v>ABBOTT DIAGNOSTICS</v>
          </cell>
        </row>
        <row r="5353">
          <cell r="A5353" t="str">
            <v>A05RC5F56.20UL</v>
          </cell>
          <cell r="B5353">
            <v>0</v>
          </cell>
          <cell r="C5353" t="str">
            <v>A05</v>
          </cell>
          <cell r="D5353" t="str">
            <v>ABBOTT DIAGNOSTICS</v>
          </cell>
        </row>
        <row r="5354">
          <cell r="A5354" t="str">
            <v>A05RC5F57.01</v>
          </cell>
          <cell r="B5354">
            <v>0</v>
          </cell>
          <cell r="C5354" t="str">
            <v>A05</v>
          </cell>
          <cell r="D5354" t="str">
            <v>ABBOTT DIAGNOSTICS</v>
          </cell>
        </row>
        <row r="5355">
          <cell r="A5355" t="str">
            <v>A05RC5F57.01UL</v>
          </cell>
          <cell r="B5355">
            <v>0</v>
          </cell>
          <cell r="C5355" t="str">
            <v>A05</v>
          </cell>
          <cell r="D5355" t="str">
            <v>ABBOTT DIAGNOSTICS</v>
          </cell>
        </row>
        <row r="5356">
          <cell r="A5356" t="str">
            <v>A05RC5F57.10</v>
          </cell>
          <cell r="B5356">
            <v>0</v>
          </cell>
          <cell r="C5356" t="str">
            <v>A05</v>
          </cell>
          <cell r="D5356" t="str">
            <v>ABBOTT DIAGNOSTICS</v>
          </cell>
        </row>
        <row r="5357">
          <cell r="A5357" t="str">
            <v>A05RC5F57.10UL</v>
          </cell>
          <cell r="B5357">
            <v>0</v>
          </cell>
          <cell r="C5357" t="str">
            <v>A05</v>
          </cell>
          <cell r="D5357" t="str">
            <v>ABBOTT DIAGNOSTICS</v>
          </cell>
        </row>
        <row r="5358">
          <cell r="A5358" t="str">
            <v>A05RC5F57.20</v>
          </cell>
          <cell r="B5358">
            <v>0</v>
          </cell>
          <cell r="C5358" t="str">
            <v>A05</v>
          </cell>
          <cell r="D5358" t="str">
            <v>ABBOTT DIAGNOSTICS</v>
          </cell>
        </row>
        <row r="5359">
          <cell r="A5359" t="str">
            <v>A05RC5F57.20UL</v>
          </cell>
          <cell r="B5359">
            <v>0</v>
          </cell>
          <cell r="C5359" t="str">
            <v>A05</v>
          </cell>
          <cell r="D5359" t="str">
            <v>ABBOTT DIAGNOSTICS</v>
          </cell>
        </row>
        <row r="5360">
          <cell r="A5360" t="str">
            <v>A05RC5J09.24</v>
          </cell>
          <cell r="B5360">
            <v>0</v>
          </cell>
          <cell r="C5360" t="str">
            <v>A05</v>
          </cell>
          <cell r="D5360" t="str">
            <v>ABBOTT DIAGNOSTICS</v>
          </cell>
        </row>
        <row r="5361">
          <cell r="A5361" t="str">
            <v>A05RC5J09.24UL</v>
          </cell>
          <cell r="B5361">
            <v>0</v>
          </cell>
          <cell r="C5361" t="str">
            <v>A05</v>
          </cell>
          <cell r="D5361" t="str">
            <v>ABBOTT DIAGNOSTICS</v>
          </cell>
        </row>
        <row r="5362">
          <cell r="A5362" t="str">
            <v>A05RC5J10.23</v>
          </cell>
          <cell r="B5362">
            <v>0</v>
          </cell>
          <cell r="C5362" t="str">
            <v>A05</v>
          </cell>
          <cell r="D5362" t="str">
            <v>ABBOTT DIAGNOSTICS</v>
          </cell>
        </row>
        <row r="5363">
          <cell r="A5363" t="str">
            <v>A05RC5J10.23UL</v>
          </cell>
          <cell r="B5363">
            <v>0</v>
          </cell>
          <cell r="C5363" t="str">
            <v>A05</v>
          </cell>
          <cell r="D5363" t="str">
            <v>ABBOTT DIAGNOSTICS</v>
          </cell>
        </row>
        <row r="5364">
          <cell r="A5364" t="str">
            <v>A05RC5J26.27</v>
          </cell>
          <cell r="B5364">
            <v>0</v>
          </cell>
          <cell r="C5364" t="str">
            <v>A05</v>
          </cell>
          <cell r="D5364" t="str">
            <v>ABBOTT DIAGNOSTICS</v>
          </cell>
        </row>
        <row r="5365">
          <cell r="A5365" t="str">
            <v>A05RC5J26.27UL</v>
          </cell>
          <cell r="B5365">
            <v>0</v>
          </cell>
          <cell r="C5365" t="str">
            <v>A05</v>
          </cell>
          <cell r="D5365" t="str">
            <v>ABBOTT DIAGNOSTICS</v>
          </cell>
        </row>
        <row r="5366">
          <cell r="A5366" t="str">
            <v>A05RC5J31.85</v>
          </cell>
          <cell r="B5366">
            <v>0</v>
          </cell>
          <cell r="C5366" t="str">
            <v>A05</v>
          </cell>
          <cell r="D5366" t="str">
            <v>ABBOTT DIAGNOSTICS</v>
          </cell>
        </row>
        <row r="5367">
          <cell r="A5367" t="str">
            <v>A05RC5J31.85UL</v>
          </cell>
          <cell r="B5367">
            <v>0</v>
          </cell>
          <cell r="C5367" t="str">
            <v>A05</v>
          </cell>
          <cell r="D5367" t="str">
            <v>ABBOTT DIAGNOSTICS</v>
          </cell>
        </row>
        <row r="5368">
          <cell r="A5368" t="str">
            <v>A05RC5J36.05</v>
          </cell>
          <cell r="B5368">
            <v>0</v>
          </cell>
          <cell r="C5368" t="str">
            <v>A05</v>
          </cell>
          <cell r="D5368" t="str">
            <v>ABBOTT DIAGNOSTICS</v>
          </cell>
        </row>
        <row r="5369">
          <cell r="A5369" t="str">
            <v>A05RC5J36.05UL</v>
          </cell>
          <cell r="B5369">
            <v>0</v>
          </cell>
          <cell r="C5369" t="str">
            <v>A05</v>
          </cell>
          <cell r="D5369" t="str">
            <v>ABBOTT DIAGNOSTICS</v>
          </cell>
        </row>
        <row r="5370">
          <cell r="A5370" t="str">
            <v>A05RC5J38.10</v>
          </cell>
          <cell r="B5370">
            <v>0</v>
          </cell>
          <cell r="C5370" t="str">
            <v>A05</v>
          </cell>
          <cell r="D5370" t="str">
            <v>ABBOTT DIAGNOSTICS</v>
          </cell>
        </row>
        <row r="5371">
          <cell r="A5371" t="str">
            <v>A05RC5J38.10UL</v>
          </cell>
          <cell r="B5371">
            <v>0</v>
          </cell>
          <cell r="C5371" t="str">
            <v>A05</v>
          </cell>
          <cell r="D5371" t="str">
            <v>ABBOTT DIAGNOSTICS</v>
          </cell>
        </row>
        <row r="5372">
          <cell r="A5372" t="str">
            <v>A05RC5J38.30</v>
          </cell>
          <cell r="B5372">
            <v>0</v>
          </cell>
          <cell r="C5372" t="str">
            <v>A05</v>
          </cell>
          <cell r="D5372" t="str">
            <v>ABBOTT DIAGNOSTICS</v>
          </cell>
        </row>
        <row r="5373">
          <cell r="A5373" t="str">
            <v>A05RC5J38.30UL</v>
          </cell>
          <cell r="B5373">
            <v>0</v>
          </cell>
          <cell r="C5373" t="str">
            <v>A05</v>
          </cell>
          <cell r="D5373" t="str">
            <v>ABBOTT DIAGNOSTICS</v>
          </cell>
        </row>
        <row r="5374">
          <cell r="A5374" t="str">
            <v>A05RC5J39.05</v>
          </cell>
          <cell r="B5374">
            <v>0</v>
          </cell>
          <cell r="C5374" t="str">
            <v>A05</v>
          </cell>
          <cell r="D5374" t="str">
            <v>ABBOTT DIAGNOSTICS</v>
          </cell>
        </row>
        <row r="5375">
          <cell r="A5375" t="str">
            <v>A05RC5J39.05UL</v>
          </cell>
          <cell r="B5375">
            <v>0</v>
          </cell>
          <cell r="C5375" t="str">
            <v>A05</v>
          </cell>
          <cell r="D5375" t="str">
            <v>ABBOTT DIAGNOSTICS</v>
          </cell>
        </row>
        <row r="5376">
          <cell r="A5376" t="str">
            <v>A05RC5J48.01</v>
          </cell>
          <cell r="B5376">
            <v>0</v>
          </cell>
          <cell r="C5376" t="str">
            <v>A05</v>
          </cell>
          <cell r="D5376" t="str">
            <v>ABBOTT DIAGNOSTICS</v>
          </cell>
        </row>
        <row r="5377">
          <cell r="A5377" t="str">
            <v>A05RC5J48.01UL</v>
          </cell>
          <cell r="B5377">
            <v>0</v>
          </cell>
          <cell r="C5377" t="str">
            <v>A05</v>
          </cell>
          <cell r="D5377" t="str">
            <v>ABBOTT DIAGNOSTICS</v>
          </cell>
        </row>
        <row r="5378">
          <cell r="A5378" t="str">
            <v>A05RC5J50.01</v>
          </cell>
          <cell r="B5378">
            <v>0</v>
          </cell>
          <cell r="C5378" t="str">
            <v>A05</v>
          </cell>
          <cell r="D5378" t="str">
            <v>ABBOTT DIAGNOSTICS</v>
          </cell>
        </row>
        <row r="5379">
          <cell r="A5379" t="str">
            <v>A05RC5J50.01UL</v>
          </cell>
          <cell r="B5379">
            <v>0</v>
          </cell>
          <cell r="C5379" t="str">
            <v>A05</v>
          </cell>
          <cell r="D5379" t="str">
            <v>ABBOTT DIAGNOSTICS</v>
          </cell>
        </row>
        <row r="5380">
          <cell r="A5380" t="str">
            <v>A05RC5J51.01</v>
          </cell>
          <cell r="B5380">
            <v>0</v>
          </cell>
          <cell r="C5380" t="str">
            <v>A05</v>
          </cell>
          <cell r="D5380" t="str">
            <v>ABBOTT DIAGNOSTICS</v>
          </cell>
        </row>
        <row r="5381">
          <cell r="A5381" t="str">
            <v>A05RC5J51.01UL</v>
          </cell>
          <cell r="B5381">
            <v>0</v>
          </cell>
          <cell r="C5381" t="str">
            <v>A05</v>
          </cell>
          <cell r="D5381" t="str">
            <v>ABBOTT DIAGNOSTICS</v>
          </cell>
        </row>
        <row r="5382">
          <cell r="A5382" t="str">
            <v>A05RC5J60.01</v>
          </cell>
          <cell r="B5382">
            <v>0</v>
          </cell>
          <cell r="C5382" t="str">
            <v>A05</v>
          </cell>
          <cell r="D5382" t="str">
            <v>ABBOTT DIAGNOSTICS</v>
          </cell>
        </row>
        <row r="5383">
          <cell r="A5383" t="str">
            <v>A05RC5J60.01UL</v>
          </cell>
          <cell r="B5383">
            <v>0</v>
          </cell>
          <cell r="C5383" t="str">
            <v>A05</v>
          </cell>
          <cell r="D5383" t="str">
            <v>ABBOTT DIAGNOSTICS</v>
          </cell>
        </row>
        <row r="5384">
          <cell r="A5384" t="str">
            <v>A05RC5J61.01</v>
          </cell>
          <cell r="B5384">
            <v>0</v>
          </cell>
          <cell r="C5384" t="str">
            <v>A05</v>
          </cell>
          <cell r="D5384" t="str">
            <v>ABBOTT DIAGNOSTICS</v>
          </cell>
        </row>
        <row r="5385">
          <cell r="A5385" t="str">
            <v>A05RC5J61.01UL</v>
          </cell>
          <cell r="B5385">
            <v>0</v>
          </cell>
          <cell r="C5385" t="str">
            <v>A05</v>
          </cell>
          <cell r="D5385" t="str">
            <v>ABBOTT DIAGNOSTICS</v>
          </cell>
        </row>
        <row r="5386">
          <cell r="A5386" t="str">
            <v>A05RC5J62.01</v>
          </cell>
          <cell r="B5386">
            <v>0</v>
          </cell>
          <cell r="C5386" t="str">
            <v>A05</v>
          </cell>
          <cell r="D5386" t="str">
            <v>ABBOTT DIAGNOSTICS</v>
          </cell>
        </row>
        <row r="5387">
          <cell r="A5387" t="str">
            <v>A05RC5J62.01UL</v>
          </cell>
          <cell r="B5387">
            <v>0</v>
          </cell>
          <cell r="C5387" t="str">
            <v>A05</v>
          </cell>
          <cell r="D5387" t="str">
            <v>ABBOTT DIAGNOSTICS</v>
          </cell>
        </row>
        <row r="5388">
          <cell r="A5388" t="str">
            <v>A05RC5J63.01</v>
          </cell>
          <cell r="B5388">
            <v>0</v>
          </cell>
          <cell r="C5388" t="str">
            <v>A05</v>
          </cell>
          <cell r="D5388" t="str">
            <v>ABBOTT DIAGNOSTICS</v>
          </cell>
        </row>
        <row r="5389">
          <cell r="A5389" t="str">
            <v>A05RC5J63.01UL</v>
          </cell>
          <cell r="B5389">
            <v>0</v>
          </cell>
          <cell r="C5389" t="str">
            <v>A05</v>
          </cell>
          <cell r="D5389" t="str">
            <v>ABBOTT DIAGNOSTICS</v>
          </cell>
        </row>
        <row r="5390">
          <cell r="A5390" t="str">
            <v>A05RC5J65.01</v>
          </cell>
          <cell r="B5390">
            <v>0</v>
          </cell>
          <cell r="C5390" t="str">
            <v>A05</v>
          </cell>
          <cell r="D5390" t="str">
            <v>ABBOTT DIAGNOSTICS</v>
          </cell>
        </row>
        <row r="5391">
          <cell r="A5391" t="str">
            <v>A05RC5J65.01UL</v>
          </cell>
          <cell r="B5391">
            <v>0</v>
          </cell>
          <cell r="C5391" t="str">
            <v>A05</v>
          </cell>
          <cell r="D5391" t="str">
            <v>ABBOTT DIAGNOSTICS</v>
          </cell>
        </row>
        <row r="5392">
          <cell r="A5392" t="str">
            <v>A05RC5J66.01</v>
          </cell>
          <cell r="B5392">
            <v>0</v>
          </cell>
          <cell r="C5392" t="str">
            <v>A05</v>
          </cell>
          <cell r="D5392" t="str">
            <v>ABBOTT DIAGNOSTICS</v>
          </cell>
        </row>
        <row r="5393">
          <cell r="A5393" t="str">
            <v>A05RC5J66.01UL</v>
          </cell>
          <cell r="B5393">
            <v>0</v>
          </cell>
          <cell r="C5393" t="str">
            <v>A05</v>
          </cell>
          <cell r="D5393" t="str">
            <v>ABBOTT DIAGNOSTICS</v>
          </cell>
        </row>
        <row r="5394">
          <cell r="A5394" t="str">
            <v>A05RC5J75.01</v>
          </cell>
          <cell r="B5394">
            <v>0</v>
          </cell>
          <cell r="C5394" t="str">
            <v>A05</v>
          </cell>
          <cell r="D5394" t="str">
            <v>ABBOTT DIAGNOSTICS</v>
          </cell>
        </row>
        <row r="5395">
          <cell r="A5395" t="str">
            <v>A05RC5J75.01UL</v>
          </cell>
          <cell r="B5395">
            <v>0</v>
          </cell>
          <cell r="C5395" t="str">
            <v>A05</v>
          </cell>
          <cell r="D5395" t="str">
            <v>ABBOTT DIAGNOSTICS</v>
          </cell>
        </row>
        <row r="5396">
          <cell r="A5396" t="str">
            <v>A05RC5J79.01</v>
          </cell>
          <cell r="B5396">
            <v>0</v>
          </cell>
          <cell r="C5396" t="str">
            <v>A05</v>
          </cell>
          <cell r="D5396" t="str">
            <v>ABBOTT DIAGNOSTICS</v>
          </cell>
        </row>
        <row r="5397">
          <cell r="A5397" t="str">
            <v>A05RC5J79.01UL</v>
          </cell>
          <cell r="B5397">
            <v>0</v>
          </cell>
          <cell r="C5397" t="str">
            <v>A05</v>
          </cell>
          <cell r="D5397" t="str">
            <v>ABBOTT DIAGNOSTICS</v>
          </cell>
        </row>
        <row r="5398">
          <cell r="A5398" t="str">
            <v>A05RC5J89.01</v>
          </cell>
          <cell r="B5398">
            <v>0</v>
          </cell>
          <cell r="C5398" t="str">
            <v>A05</v>
          </cell>
          <cell r="D5398" t="str">
            <v>ABBOTT DIAGNOSTICS</v>
          </cell>
        </row>
        <row r="5399">
          <cell r="A5399" t="str">
            <v>A05RC5J89.01UL</v>
          </cell>
          <cell r="B5399">
            <v>0</v>
          </cell>
          <cell r="C5399" t="str">
            <v>A05</v>
          </cell>
          <cell r="D5399" t="str">
            <v>ABBOTT DIAGNOSTICS</v>
          </cell>
        </row>
        <row r="5400">
          <cell r="A5400" t="str">
            <v>A05RC5J91.01</v>
          </cell>
          <cell r="B5400">
            <v>0</v>
          </cell>
          <cell r="C5400" t="str">
            <v>A05</v>
          </cell>
          <cell r="D5400" t="str">
            <v>ABBOTT DIAGNOSTICS</v>
          </cell>
        </row>
        <row r="5401">
          <cell r="A5401" t="str">
            <v>A05RC5J91.01UL</v>
          </cell>
          <cell r="B5401">
            <v>0</v>
          </cell>
          <cell r="C5401" t="str">
            <v>A05</v>
          </cell>
          <cell r="D5401" t="str">
            <v>ABBOTT DIAGNOSTICS</v>
          </cell>
        </row>
        <row r="5402">
          <cell r="A5402" t="str">
            <v>A05RC5J95.32</v>
          </cell>
          <cell r="B5402">
            <v>0</v>
          </cell>
          <cell r="C5402" t="str">
            <v>A05</v>
          </cell>
          <cell r="D5402" t="str">
            <v>ABBOTT DIAGNOSTICS</v>
          </cell>
        </row>
        <row r="5403">
          <cell r="A5403" t="str">
            <v>A05RC5J95.32UL</v>
          </cell>
          <cell r="B5403">
            <v>0</v>
          </cell>
          <cell r="C5403" t="str">
            <v>A05</v>
          </cell>
          <cell r="D5403" t="str">
            <v>ABBOTT DIAGNOSTICS</v>
          </cell>
        </row>
        <row r="5404">
          <cell r="A5404" t="str">
            <v>A05RC5J95.53</v>
          </cell>
          <cell r="B5404">
            <v>0</v>
          </cell>
          <cell r="C5404" t="str">
            <v>A05</v>
          </cell>
          <cell r="D5404" t="str">
            <v>ABBOTT DIAGNOSTICS</v>
          </cell>
        </row>
        <row r="5405">
          <cell r="A5405" t="str">
            <v>A05RC5J95.53UL</v>
          </cell>
          <cell r="B5405">
            <v>0</v>
          </cell>
          <cell r="C5405" t="str">
            <v>A05</v>
          </cell>
          <cell r="D5405" t="str">
            <v>ABBOTT DIAGNOSTICS</v>
          </cell>
        </row>
        <row r="5406">
          <cell r="A5406" t="str">
            <v>A05RC5N01.02</v>
          </cell>
          <cell r="B5406">
            <v>0</v>
          </cell>
          <cell r="C5406" t="str">
            <v>A05</v>
          </cell>
          <cell r="D5406" t="str">
            <v>ABBOTT DIAGNOSTICS</v>
          </cell>
        </row>
        <row r="5407">
          <cell r="A5407" t="str">
            <v>A05RC5N01.02UL</v>
          </cell>
          <cell r="B5407">
            <v>0</v>
          </cell>
          <cell r="C5407" t="str">
            <v>A05</v>
          </cell>
          <cell r="D5407" t="str">
            <v>ABBOTT DIAGNOSTICS</v>
          </cell>
        </row>
        <row r="5408">
          <cell r="A5408" t="str">
            <v>A05RC5N01.11</v>
          </cell>
          <cell r="B5408">
            <v>0</v>
          </cell>
          <cell r="C5408" t="str">
            <v>A05</v>
          </cell>
          <cell r="D5408" t="str">
            <v>ABBOTT DIAGNOSTICS</v>
          </cell>
        </row>
        <row r="5409">
          <cell r="A5409" t="str">
            <v>A05RC5N01.11UL</v>
          </cell>
          <cell r="B5409">
            <v>0</v>
          </cell>
          <cell r="C5409" t="str">
            <v>A05</v>
          </cell>
          <cell r="D5409" t="str">
            <v>ABBOTT DIAGNOSTICS</v>
          </cell>
        </row>
        <row r="5410">
          <cell r="A5410" t="str">
            <v>A05RC6172.30</v>
          </cell>
          <cell r="B5410">
            <v>0</v>
          </cell>
          <cell r="C5410" t="str">
            <v>A05</v>
          </cell>
          <cell r="D5410" t="str">
            <v>ABBOTT DIAGNOSTICS</v>
          </cell>
        </row>
        <row r="5411">
          <cell r="A5411" t="str">
            <v>A05RC6172.30UL</v>
          </cell>
          <cell r="B5411">
            <v>0</v>
          </cell>
          <cell r="C5411" t="str">
            <v>A05</v>
          </cell>
          <cell r="D5411" t="str">
            <v>ABBOTT DIAGNOSTICS</v>
          </cell>
        </row>
        <row r="5412">
          <cell r="A5412" t="str">
            <v>A05RC6A22.06</v>
          </cell>
          <cell r="B5412">
            <v>0</v>
          </cell>
          <cell r="C5412" t="str">
            <v>A05</v>
          </cell>
          <cell r="D5412" t="str">
            <v>ABBOTT DIAGNOSTICS</v>
          </cell>
        </row>
        <row r="5413">
          <cell r="A5413" t="str">
            <v>A05RC6A22.06UL</v>
          </cell>
          <cell r="B5413">
            <v>0</v>
          </cell>
          <cell r="C5413" t="str">
            <v>A05</v>
          </cell>
          <cell r="D5413" t="str">
            <v>ABBOTT DIAGNOSTICS</v>
          </cell>
        </row>
        <row r="5414">
          <cell r="A5414" t="str">
            <v>A05RC6A52.38</v>
          </cell>
          <cell r="B5414">
            <v>0</v>
          </cell>
          <cell r="C5414" t="str">
            <v>A05</v>
          </cell>
          <cell r="D5414" t="str">
            <v>ABBOTT DIAGNOSTICS</v>
          </cell>
        </row>
        <row r="5415">
          <cell r="A5415" t="str">
            <v>A05RC6A52.38UL</v>
          </cell>
          <cell r="B5415">
            <v>0</v>
          </cell>
          <cell r="C5415" t="str">
            <v>A05</v>
          </cell>
          <cell r="D5415" t="str">
            <v>ABBOTT DIAGNOSTICS</v>
          </cell>
        </row>
        <row r="5416">
          <cell r="A5416" t="str">
            <v>A05RC6A52.48</v>
          </cell>
          <cell r="B5416">
            <v>0</v>
          </cell>
          <cell r="C5416" t="str">
            <v>A05</v>
          </cell>
          <cell r="D5416" t="str">
            <v>ABBOTT DIAGNOSTICS</v>
          </cell>
        </row>
        <row r="5417">
          <cell r="A5417" t="str">
            <v>A05RC6A52.48UL</v>
          </cell>
          <cell r="B5417">
            <v>0</v>
          </cell>
          <cell r="C5417" t="str">
            <v>A05</v>
          </cell>
          <cell r="D5417" t="str">
            <v>ABBOTT DIAGNOSTICS</v>
          </cell>
        </row>
        <row r="5418">
          <cell r="A5418" t="str">
            <v>A05RC6C09.02</v>
          </cell>
          <cell r="B5418">
            <v>0</v>
          </cell>
          <cell r="C5418" t="str">
            <v>A05</v>
          </cell>
          <cell r="D5418" t="str">
            <v>ABBOTT DIAGNOSTICS</v>
          </cell>
        </row>
        <row r="5419">
          <cell r="A5419" t="str">
            <v>A05RC6C09.02UL</v>
          </cell>
          <cell r="B5419">
            <v>0</v>
          </cell>
          <cell r="C5419" t="str">
            <v>A05</v>
          </cell>
          <cell r="D5419" t="str">
            <v>ABBOTT DIAGNOSTICS</v>
          </cell>
        </row>
        <row r="5420">
          <cell r="A5420" t="str">
            <v>A05RC6C09.10</v>
          </cell>
          <cell r="B5420">
            <v>0</v>
          </cell>
          <cell r="C5420" t="str">
            <v>A05</v>
          </cell>
          <cell r="D5420" t="str">
            <v>ABBOTT DIAGNOSTICS</v>
          </cell>
        </row>
        <row r="5421">
          <cell r="A5421" t="str">
            <v>A05RC6C09.10UL</v>
          </cell>
          <cell r="B5421">
            <v>0</v>
          </cell>
          <cell r="C5421" t="str">
            <v>A05</v>
          </cell>
          <cell r="D5421" t="str">
            <v>ABBOTT DIAGNOSTICS</v>
          </cell>
        </row>
        <row r="5422">
          <cell r="A5422" t="str">
            <v>A05RC6C09.22</v>
          </cell>
          <cell r="B5422">
            <v>0</v>
          </cell>
          <cell r="C5422" t="str">
            <v>A05</v>
          </cell>
          <cell r="D5422" t="str">
            <v>ABBOTT DIAGNOSTICS</v>
          </cell>
        </row>
        <row r="5423">
          <cell r="A5423" t="str">
            <v>A05RC6C09.22UL</v>
          </cell>
          <cell r="B5423">
            <v>0</v>
          </cell>
          <cell r="C5423" t="str">
            <v>A05</v>
          </cell>
          <cell r="D5423" t="str">
            <v>ABBOTT DIAGNOSTICS</v>
          </cell>
        </row>
        <row r="5424">
          <cell r="A5424" t="str">
            <v>A05RC6C09.27</v>
          </cell>
          <cell r="B5424">
            <v>0</v>
          </cell>
          <cell r="C5424" t="str">
            <v>A05</v>
          </cell>
          <cell r="D5424" t="str">
            <v>ABBOTT DIAGNOSTICS</v>
          </cell>
        </row>
        <row r="5425">
          <cell r="A5425" t="str">
            <v>A05RC6C09.27UL</v>
          </cell>
          <cell r="B5425">
            <v>0</v>
          </cell>
          <cell r="C5425" t="str">
            <v>A05</v>
          </cell>
          <cell r="D5425" t="str">
            <v>ABBOTT DIAGNOSTICS</v>
          </cell>
        </row>
        <row r="5426">
          <cell r="A5426" t="str">
            <v>A05RC6C15.01</v>
          </cell>
          <cell r="B5426">
            <v>2</v>
          </cell>
          <cell r="C5426" t="str">
            <v>A05</v>
          </cell>
          <cell r="D5426" t="str">
            <v>ABBOTT DIAGNOSTICS</v>
          </cell>
        </row>
        <row r="5427">
          <cell r="A5427" t="str">
            <v>A05RC6C15.01UL</v>
          </cell>
          <cell r="B5427">
            <v>0</v>
          </cell>
          <cell r="C5427" t="str">
            <v>A05</v>
          </cell>
          <cell r="D5427" t="str">
            <v>ABBOTT DIAGNOSTICS</v>
          </cell>
        </row>
        <row r="5428">
          <cell r="A5428" t="str">
            <v>A05RC6C15.10</v>
          </cell>
          <cell r="B5428">
            <v>1</v>
          </cell>
          <cell r="C5428" t="str">
            <v>A05</v>
          </cell>
          <cell r="D5428" t="str">
            <v>ABBOTT DIAGNOSTICS</v>
          </cell>
        </row>
        <row r="5429">
          <cell r="A5429" t="str">
            <v>A05RC6C15.10UL</v>
          </cell>
          <cell r="B5429">
            <v>0</v>
          </cell>
          <cell r="C5429" t="str">
            <v>A05</v>
          </cell>
          <cell r="D5429" t="str">
            <v>ABBOTT DIAGNOSTICS</v>
          </cell>
        </row>
        <row r="5430">
          <cell r="A5430" t="str">
            <v>A05RC6C15.20</v>
          </cell>
          <cell r="B5430">
            <v>0</v>
          </cell>
          <cell r="C5430" t="str">
            <v>A05</v>
          </cell>
          <cell r="D5430" t="str">
            <v>ABBOTT DIAGNOSTICS</v>
          </cell>
        </row>
        <row r="5431">
          <cell r="A5431" t="str">
            <v>A05RC6C15.20UL</v>
          </cell>
          <cell r="B5431">
            <v>0</v>
          </cell>
          <cell r="C5431" t="str">
            <v>A05</v>
          </cell>
          <cell r="D5431" t="str">
            <v>ABBOTT DIAGNOSTICS</v>
          </cell>
        </row>
        <row r="5432">
          <cell r="A5432" t="str">
            <v>A05RC6C15.25</v>
          </cell>
          <cell r="B5432">
            <v>12</v>
          </cell>
          <cell r="C5432" t="str">
            <v>A05</v>
          </cell>
          <cell r="D5432" t="str">
            <v>ABBOTT DIAGNOSTICS</v>
          </cell>
        </row>
        <row r="5433">
          <cell r="A5433" t="str">
            <v>A05RC6C15.25UL</v>
          </cell>
          <cell r="B5433">
            <v>0</v>
          </cell>
          <cell r="C5433" t="str">
            <v>A05</v>
          </cell>
          <cell r="D5433" t="str">
            <v>ABBOTT DIAGNOSTICS</v>
          </cell>
        </row>
        <row r="5434">
          <cell r="A5434" t="str">
            <v>A05RC6C15L01</v>
          </cell>
          <cell r="B5434">
            <v>0</v>
          </cell>
          <cell r="C5434" t="str">
            <v>A05</v>
          </cell>
          <cell r="D5434" t="str">
            <v>ABBOTT DIAGNOSTICS</v>
          </cell>
        </row>
        <row r="5435">
          <cell r="A5435" t="str">
            <v>A05RC6C15S01</v>
          </cell>
          <cell r="B5435">
            <v>0</v>
          </cell>
          <cell r="C5435" t="str">
            <v>A05</v>
          </cell>
          <cell r="D5435" t="str">
            <v>ABBOTT DIAGNOSTICS</v>
          </cell>
        </row>
        <row r="5436">
          <cell r="A5436" t="str">
            <v>A05RC6C16.01</v>
          </cell>
          <cell r="B5436">
            <v>1</v>
          </cell>
          <cell r="C5436" t="str">
            <v>A05</v>
          </cell>
          <cell r="D5436" t="str">
            <v>ABBOTT DIAGNOSTICS</v>
          </cell>
        </row>
        <row r="5437">
          <cell r="A5437" t="str">
            <v>A05RC6C16.01UL</v>
          </cell>
          <cell r="B5437">
            <v>0</v>
          </cell>
          <cell r="C5437" t="str">
            <v>A05</v>
          </cell>
          <cell r="D5437" t="str">
            <v>ABBOTT DIAGNOSTICS</v>
          </cell>
        </row>
        <row r="5438">
          <cell r="A5438" t="str">
            <v>A05RC6C16.10</v>
          </cell>
          <cell r="B5438">
            <v>1</v>
          </cell>
          <cell r="C5438" t="str">
            <v>A05</v>
          </cell>
          <cell r="D5438" t="str">
            <v>ABBOTT DIAGNOSTICS</v>
          </cell>
        </row>
        <row r="5439">
          <cell r="A5439" t="str">
            <v>A05RC6C16.10UL</v>
          </cell>
          <cell r="B5439">
            <v>0</v>
          </cell>
          <cell r="C5439" t="str">
            <v>A05</v>
          </cell>
          <cell r="D5439" t="str">
            <v>ABBOTT DIAGNOSTICS</v>
          </cell>
        </row>
        <row r="5440">
          <cell r="A5440" t="str">
            <v>A05RC6C16.20</v>
          </cell>
          <cell r="B5440">
            <v>3</v>
          </cell>
          <cell r="C5440" t="str">
            <v>A05</v>
          </cell>
          <cell r="D5440" t="str">
            <v>ABBOTT DIAGNOSTICS</v>
          </cell>
        </row>
        <row r="5441">
          <cell r="A5441" t="str">
            <v>A05RC6C16.20UL</v>
          </cell>
          <cell r="B5441">
            <v>0</v>
          </cell>
          <cell r="C5441" t="str">
            <v>A05</v>
          </cell>
          <cell r="D5441" t="str">
            <v>ABBOTT DIAGNOSTICS</v>
          </cell>
        </row>
        <row r="5442">
          <cell r="A5442" t="str">
            <v>A05RC6C16.25</v>
          </cell>
          <cell r="B5442">
            <v>11</v>
          </cell>
          <cell r="C5442" t="str">
            <v>A05</v>
          </cell>
          <cell r="D5442" t="str">
            <v>ABBOTT DIAGNOSTICS</v>
          </cell>
        </row>
        <row r="5443">
          <cell r="A5443" t="str">
            <v>A05RC6C16.25UL</v>
          </cell>
          <cell r="B5443">
            <v>0</v>
          </cell>
          <cell r="C5443" t="str">
            <v>A05</v>
          </cell>
          <cell r="D5443" t="str">
            <v>ABBOTT DIAGNOSTICS</v>
          </cell>
        </row>
        <row r="5444">
          <cell r="A5444" t="str">
            <v>A05RC6C16L01</v>
          </cell>
          <cell r="B5444">
            <v>0</v>
          </cell>
          <cell r="C5444" t="str">
            <v>A05</v>
          </cell>
          <cell r="D5444" t="str">
            <v>ABBOTT DIAGNOSTICS</v>
          </cell>
        </row>
        <row r="5445">
          <cell r="A5445" t="str">
            <v>A05RC6C16S01</v>
          </cell>
          <cell r="B5445">
            <v>0</v>
          </cell>
          <cell r="C5445" t="str">
            <v>A05</v>
          </cell>
          <cell r="D5445" t="str">
            <v>ABBOTT DIAGNOSTICS</v>
          </cell>
        </row>
        <row r="5446">
          <cell r="A5446" t="str">
            <v>A05RC6C17.01</v>
          </cell>
          <cell r="B5446">
            <v>0</v>
          </cell>
          <cell r="C5446" t="str">
            <v>A05</v>
          </cell>
          <cell r="D5446" t="str">
            <v>ABBOTT DIAGNOSTICS</v>
          </cell>
        </row>
        <row r="5447">
          <cell r="A5447" t="str">
            <v>A05RC6C17.01UL</v>
          </cell>
          <cell r="B5447">
            <v>0</v>
          </cell>
          <cell r="C5447" t="str">
            <v>A05</v>
          </cell>
          <cell r="D5447" t="str">
            <v>ABBOTT DIAGNOSTICS</v>
          </cell>
        </row>
        <row r="5448">
          <cell r="A5448" t="str">
            <v>A05RC6C17.02</v>
          </cell>
          <cell r="B5448">
            <v>1</v>
          </cell>
          <cell r="C5448" t="str">
            <v>A05</v>
          </cell>
          <cell r="D5448" t="str">
            <v>ABBOTT DIAGNOSTICS</v>
          </cell>
        </row>
        <row r="5449">
          <cell r="A5449" t="str">
            <v>A05RC6C17.02UL</v>
          </cell>
          <cell r="B5449">
            <v>0</v>
          </cell>
          <cell r="C5449" t="str">
            <v>A05</v>
          </cell>
          <cell r="D5449" t="str">
            <v>ABBOTT DIAGNOSTICS</v>
          </cell>
        </row>
        <row r="5450">
          <cell r="A5450" t="str">
            <v>A05RC6C17.10</v>
          </cell>
          <cell r="B5450">
            <v>0</v>
          </cell>
          <cell r="C5450" t="str">
            <v>A05</v>
          </cell>
          <cell r="D5450" t="str">
            <v>ABBOTT DIAGNOSTICS</v>
          </cell>
        </row>
        <row r="5451">
          <cell r="A5451" t="str">
            <v>A05RC6C17.10UL</v>
          </cell>
          <cell r="B5451">
            <v>0</v>
          </cell>
          <cell r="C5451" t="str">
            <v>A05</v>
          </cell>
          <cell r="D5451" t="str">
            <v>ABBOTT DIAGNOSTICS</v>
          </cell>
        </row>
        <row r="5452">
          <cell r="A5452" t="str">
            <v>A05RC6C17.12</v>
          </cell>
          <cell r="B5452">
            <v>2</v>
          </cell>
          <cell r="C5452" t="str">
            <v>A05</v>
          </cell>
          <cell r="D5452" t="str">
            <v>ABBOTT DIAGNOSTICS</v>
          </cell>
        </row>
        <row r="5453">
          <cell r="A5453" t="str">
            <v>A05RC6C17.12UL</v>
          </cell>
          <cell r="B5453">
            <v>0</v>
          </cell>
          <cell r="C5453" t="str">
            <v>A05</v>
          </cell>
          <cell r="D5453" t="str">
            <v>ABBOTT DIAGNOSTICS</v>
          </cell>
        </row>
        <row r="5454">
          <cell r="A5454" t="str">
            <v>A05RC6C17.23</v>
          </cell>
          <cell r="B5454">
            <v>0</v>
          </cell>
          <cell r="C5454" t="str">
            <v>A05</v>
          </cell>
          <cell r="D5454" t="str">
            <v>ABBOTT DIAGNOSTICS</v>
          </cell>
        </row>
        <row r="5455">
          <cell r="A5455" t="str">
            <v>A05RC6C17.23UL</v>
          </cell>
          <cell r="B5455">
            <v>0</v>
          </cell>
          <cell r="C5455" t="str">
            <v>A05</v>
          </cell>
          <cell r="D5455" t="str">
            <v>ABBOTT DIAGNOSTICS</v>
          </cell>
        </row>
        <row r="5456">
          <cell r="A5456" t="str">
            <v>A05RC6C17.25</v>
          </cell>
          <cell r="B5456">
            <v>0</v>
          </cell>
          <cell r="C5456" t="str">
            <v>A05</v>
          </cell>
          <cell r="D5456" t="str">
            <v>ABBOTT DIAGNOSTICS</v>
          </cell>
        </row>
        <row r="5457">
          <cell r="A5457" t="str">
            <v>A05RC6C17.25UL</v>
          </cell>
          <cell r="B5457">
            <v>0</v>
          </cell>
          <cell r="C5457" t="str">
            <v>A05</v>
          </cell>
          <cell r="D5457" t="str">
            <v>ABBOTT DIAGNOSTICS</v>
          </cell>
        </row>
        <row r="5458">
          <cell r="A5458" t="str">
            <v>A05RC6C17.28</v>
          </cell>
          <cell r="B5458">
            <v>89</v>
          </cell>
          <cell r="C5458" t="str">
            <v>A05</v>
          </cell>
          <cell r="D5458" t="str">
            <v>ABBOTT DIAGNOSTICS</v>
          </cell>
        </row>
        <row r="5459">
          <cell r="A5459" t="str">
            <v>A05RC6C17.28UL</v>
          </cell>
          <cell r="B5459">
            <v>0</v>
          </cell>
          <cell r="C5459" t="str">
            <v>A05</v>
          </cell>
          <cell r="D5459" t="str">
            <v>ABBOTT DIAGNOSTICS</v>
          </cell>
        </row>
        <row r="5460">
          <cell r="A5460" t="str">
            <v>A05RC6C17.35</v>
          </cell>
          <cell r="B5460">
            <v>0</v>
          </cell>
          <cell r="C5460" t="str">
            <v>A05</v>
          </cell>
          <cell r="D5460" t="str">
            <v>ABBOTT DIAGNOSTICS</v>
          </cell>
        </row>
        <row r="5461">
          <cell r="A5461" t="str">
            <v>A05RC6C17.35UL</v>
          </cell>
          <cell r="B5461">
            <v>0</v>
          </cell>
          <cell r="C5461" t="str">
            <v>A05</v>
          </cell>
          <cell r="D5461" t="str">
            <v>ABBOTT DIAGNOSTICS</v>
          </cell>
        </row>
        <row r="5462">
          <cell r="A5462" t="str">
            <v>A05RC6C17.38</v>
          </cell>
          <cell r="B5462">
            <v>0</v>
          </cell>
          <cell r="C5462" t="str">
            <v>A05</v>
          </cell>
          <cell r="D5462" t="str">
            <v>ABBOTT DIAGNOSTICS</v>
          </cell>
        </row>
        <row r="5463">
          <cell r="A5463" t="str">
            <v>A05RC6C17.38UL</v>
          </cell>
          <cell r="B5463">
            <v>0</v>
          </cell>
          <cell r="C5463" t="str">
            <v>A05</v>
          </cell>
          <cell r="D5463" t="str">
            <v>ABBOTT DIAGNOSTICS</v>
          </cell>
        </row>
        <row r="5464">
          <cell r="A5464" t="str">
            <v>A05RC6C17L01</v>
          </cell>
          <cell r="B5464">
            <v>0</v>
          </cell>
          <cell r="C5464" t="str">
            <v>A05</v>
          </cell>
          <cell r="D5464" t="str">
            <v>ABBOTT DIAGNOSTICS</v>
          </cell>
        </row>
        <row r="5465">
          <cell r="A5465" t="str">
            <v>A05RC6C17S01</v>
          </cell>
          <cell r="B5465">
            <v>0</v>
          </cell>
          <cell r="C5465" t="str">
            <v>A05</v>
          </cell>
          <cell r="D5465" t="str">
            <v>ABBOTT DIAGNOSTICS</v>
          </cell>
        </row>
        <row r="5466">
          <cell r="A5466" t="str">
            <v>A05RC6C18.01</v>
          </cell>
          <cell r="B5466">
            <v>0</v>
          </cell>
          <cell r="C5466" t="str">
            <v>A05</v>
          </cell>
          <cell r="D5466" t="str">
            <v>ABBOTT DIAGNOSTICS</v>
          </cell>
        </row>
        <row r="5467">
          <cell r="A5467" t="str">
            <v>A05RC6C18.01UL</v>
          </cell>
          <cell r="B5467">
            <v>0</v>
          </cell>
          <cell r="C5467" t="str">
            <v>A05</v>
          </cell>
          <cell r="D5467" t="str">
            <v>ABBOTT DIAGNOSTICS</v>
          </cell>
        </row>
        <row r="5468">
          <cell r="A5468" t="str">
            <v>A05RC6C18.10</v>
          </cell>
          <cell r="B5468">
            <v>1</v>
          </cell>
          <cell r="C5468" t="str">
            <v>A05</v>
          </cell>
          <cell r="D5468" t="str">
            <v>ABBOTT DIAGNOSTICS</v>
          </cell>
        </row>
        <row r="5469">
          <cell r="A5469" t="str">
            <v>A05RC6C18.10UL</v>
          </cell>
          <cell r="B5469">
            <v>0</v>
          </cell>
          <cell r="C5469" t="str">
            <v>A05</v>
          </cell>
          <cell r="D5469" t="str">
            <v>ABBOTT DIAGNOSTICS</v>
          </cell>
        </row>
        <row r="5470">
          <cell r="A5470" t="str">
            <v>A05RC6C18.25</v>
          </cell>
          <cell r="B5470">
            <v>79</v>
          </cell>
          <cell r="C5470" t="str">
            <v>A05</v>
          </cell>
          <cell r="D5470" t="str">
            <v>ABBOTT DIAGNOSTICS</v>
          </cell>
        </row>
        <row r="5471">
          <cell r="A5471" t="str">
            <v>A05RC6C18.25UL</v>
          </cell>
          <cell r="B5471">
            <v>0</v>
          </cell>
          <cell r="C5471" t="str">
            <v>A05</v>
          </cell>
          <cell r="D5471" t="str">
            <v>ABBOTT DIAGNOSTICS</v>
          </cell>
        </row>
        <row r="5472">
          <cell r="A5472" t="str">
            <v>A05RC6C19.01</v>
          </cell>
          <cell r="B5472">
            <v>1</v>
          </cell>
          <cell r="C5472" t="str">
            <v>A05</v>
          </cell>
          <cell r="D5472" t="str">
            <v>ABBOTT DIAGNOSTICS</v>
          </cell>
        </row>
        <row r="5473">
          <cell r="A5473" t="str">
            <v>A05RC6C19.01UL</v>
          </cell>
          <cell r="B5473">
            <v>0</v>
          </cell>
          <cell r="C5473" t="str">
            <v>A05</v>
          </cell>
          <cell r="D5473" t="str">
            <v>ABBOTT DIAGNOSTICS</v>
          </cell>
        </row>
        <row r="5474">
          <cell r="A5474" t="str">
            <v>A05RC6C19.10</v>
          </cell>
          <cell r="B5474">
            <v>0</v>
          </cell>
          <cell r="C5474" t="str">
            <v>A05</v>
          </cell>
          <cell r="D5474" t="str">
            <v>ABBOTT DIAGNOSTICS</v>
          </cell>
        </row>
        <row r="5475">
          <cell r="A5475" t="str">
            <v>A05RC6C19.10UL</v>
          </cell>
          <cell r="B5475">
            <v>0</v>
          </cell>
          <cell r="C5475" t="str">
            <v>A05</v>
          </cell>
          <cell r="D5475" t="str">
            <v>ABBOTT DIAGNOSTICS</v>
          </cell>
        </row>
        <row r="5476">
          <cell r="A5476" t="str">
            <v>A05RC6C19.25</v>
          </cell>
          <cell r="B5476">
            <v>2</v>
          </cell>
          <cell r="C5476" t="str">
            <v>A05</v>
          </cell>
          <cell r="D5476" t="str">
            <v>ABBOTT DIAGNOSTICS</v>
          </cell>
        </row>
        <row r="5477">
          <cell r="A5477" t="str">
            <v>A05RC6C19.25UL</v>
          </cell>
          <cell r="B5477">
            <v>0</v>
          </cell>
          <cell r="C5477" t="str">
            <v>A05</v>
          </cell>
          <cell r="D5477" t="str">
            <v>ABBOTT DIAGNOSTICS</v>
          </cell>
        </row>
        <row r="5478">
          <cell r="A5478" t="str">
            <v>A05RC6C19.35</v>
          </cell>
          <cell r="B5478">
            <v>0</v>
          </cell>
          <cell r="C5478" t="str">
            <v>A05</v>
          </cell>
          <cell r="D5478" t="str">
            <v>ABBOTT DIAGNOSTICS</v>
          </cell>
        </row>
        <row r="5479">
          <cell r="A5479" t="str">
            <v>A05RC6C19.35UL</v>
          </cell>
          <cell r="B5479">
            <v>0</v>
          </cell>
          <cell r="C5479" t="str">
            <v>A05</v>
          </cell>
          <cell r="D5479" t="str">
            <v>ABBOTT DIAGNOSTICS</v>
          </cell>
        </row>
        <row r="5480">
          <cell r="A5480" t="str">
            <v>A05RC6C19L01</v>
          </cell>
          <cell r="B5480">
            <v>0</v>
          </cell>
          <cell r="C5480" t="str">
            <v>A05</v>
          </cell>
          <cell r="D5480" t="str">
            <v>ABBOTT DIAGNOSTICS</v>
          </cell>
        </row>
        <row r="5481">
          <cell r="A5481" t="str">
            <v>A05RC6C19S01</v>
          </cell>
          <cell r="B5481">
            <v>0</v>
          </cell>
          <cell r="C5481" t="str">
            <v>A05</v>
          </cell>
          <cell r="D5481" t="str">
            <v>ABBOTT DIAGNOSTICS</v>
          </cell>
        </row>
        <row r="5482">
          <cell r="A5482" t="str">
            <v>A05RC6C20.01</v>
          </cell>
          <cell r="B5482">
            <v>0</v>
          </cell>
          <cell r="C5482" t="str">
            <v>A05</v>
          </cell>
          <cell r="D5482" t="str">
            <v>ABBOTT DIAGNOSTICS</v>
          </cell>
        </row>
        <row r="5483">
          <cell r="A5483" t="str">
            <v>A05RC6C20.01UL</v>
          </cell>
          <cell r="B5483">
            <v>0</v>
          </cell>
          <cell r="C5483" t="str">
            <v>A05</v>
          </cell>
          <cell r="D5483" t="str">
            <v>ABBOTT DIAGNOSTICS</v>
          </cell>
        </row>
        <row r="5484">
          <cell r="A5484" t="str">
            <v>A05RC6C20.10</v>
          </cell>
          <cell r="B5484">
            <v>0</v>
          </cell>
          <cell r="C5484" t="str">
            <v>A05</v>
          </cell>
          <cell r="D5484" t="str">
            <v>ABBOTT DIAGNOSTICS</v>
          </cell>
        </row>
        <row r="5485">
          <cell r="A5485" t="str">
            <v>A05RC6C20.10UL</v>
          </cell>
          <cell r="B5485">
            <v>0</v>
          </cell>
          <cell r="C5485" t="str">
            <v>A05</v>
          </cell>
          <cell r="D5485" t="str">
            <v>ABBOTT DIAGNOSTICS</v>
          </cell>
        </row>
        <row r="5486">
          <cell r="A5486" t="str">
            <v>A05RC6C20.25</v>
          </cell>
          <cell r="B5486">
            <v>3</v>
          </cell>
          <cell r="C5486" t="str">
            <v>A05</v>
          </cell>
          <cell r="D5486" t="str">
            <v>ABBOTT DIAGNOSTICS</v>
          </cell>
        </row>
        <row r="5487">
          <cell r="A5487" t="str">
            <v>A05RC6C20.25UL</v>
          </cell>
          <cell r="B5487">
            <v>0</v>
          </cell>
          <cell r="C5487" t="str">
            <v>A05</v>
          </cell>
          <cell r="D5487" t="str">
            <v>ABBOTT DIAGNOSTICS</v>
          </cell>
        </row>
        <row r="5488">
          <cell r="A5488" t="str">
            <v>A05RC6C20.35</v>
          </cell>
          <cell r="B5488">
            <v>0</v>
          </cell>
          <cell r="C5488" t="str">
            <v>A05</v>
          </cell>
          <cell r="D5488" t="str">
            <v>ABBOTT DIAGNOSTICS</v>
          </cell>
        </row>
        <row r="5489">
          <cell r="A5489" t="str">
            <v>A05RC6C20.35UL</v>
          </cell>
          <cell r="B5489">
            <v>0</v>
          </cell>
          <cell r="C5489" t="str">
            <v>A05</v>
          </cell>
          <cell r="D5489" t="str">
            <v>ABBOTT DIAGNOSTICS</v>
          </cell>
        </row>
        <row r="5490">
          <cell r="A5490" t="str">
            <v>A05RC6C20L01</v>
          </cell>
          <cell r="B5490">
            <v>0</v>
          </cell>
          <cell r="C5490" t="str">
            <v>A05</v>
          </cell>
          <cell r="D5490" t="str">
            <v>ABBOTT DIAGNOSTICS</v>
          </cell>
        </row>
        <row r="5491">
          <cell r="A5491" t="str">
            <v>A05RC6C20S01</v>
          </cell>
          <cell r="B5491">
            <v>0</v>
          </cell>
          <cell r="C5491" t="str">
            <v>A05</v>
          </cell>
          <cell r="D5491" t="str">
            <v>ABBOTT DIAGNOSTICS</v>
          </cell>
        </row>
        <row r="5492">
          <cell r="A5492" t="str">
            <v>A05RC6C24.22</v>
          </cell>
          <cell r="B5492">
            <v>0</v>
          </cell>
          <cell r="C5492" t="str">
            <v>A05</v>
          </cell>
          <cell r="D5492" t="str">
            <v>ABBOTT DIAGNOSTICS</v>
          </cell>
        </row>
        <row r="5493">
          <cell r="A5493" t="str">
            <v>A05RC6C24.22UL</v>
          </cell>
          <cell r="B5493">
            <v>0</v>
          </cell>
          <cell r="C5493" t="str">
            <v>A05</v>
          </cell>
          <cell r="D5493" t="str">
            <v>ABBOTT DIAGNOSTICS</v>
          </cell>
        </row>
        <row r="5494">
          <cell r="A5494" t="str">
            <v>A05RC6C24.27</v>
          </cell>
          <cell r="B5494">
            <v>0</v>
          </cell>
          <cell r="C5494" t="str">
            <v>A05</v>
          </cell>
          <cell r="D5494" t="str">
            <v>ABBOTT DIAGNOSTICS</v>
          </cell>
        </row>
        <row r="5495">
          <cell r="A5495" t="str">
            <v>A05RC6C24.27UL</v>
          </cell>
          <cell r="B5495">
            <v>0</v>
          </cell>
          <cell r="C5495" t="str">
            <v>A05</v>
          </cell>
          <cell r="D5495" t="str">
            <v>ABBOTT DIAGNOSTICS</v>
          </cell>
        </row>
        <row r="5496">
          <cell r="A5496" t="str">
            <v>A05RC6C25.10</v>
          </cell>
          <cell r="B5496">
            <v>0</v>
          </cell>
          <cell r="C5496" t="str">
            <v>A05</v>
          </cell>
          <cell r="D5496" t="str">
            <v>ABBOTT DIAGNOSTICS</v>
          </cell>
        </row>
        <row r="5497">
          <cell r="A5497" t="str">
            <v>A05RC6C25.10UL</v>
          </cell>
          <cell r="B5497">
            <v>0</v>
          </cell>
          <cell r="C5497" t="str">
            <v>A05</v>
          </cell>
          <cell r="D5497" t="str">
            <v>ABBOTT DIAGNOSTICS</v>
          </cell>
        </row>
        <row r="5498">
          <cell r="A5498" t="str">
            <v>A05RC6C25.22</v>
          </cell>
          <cell r="B5498">
            <v>0</v>
          </cell>
          <cell r="C5498" t="str">
            <v>A05</v>
          </cell>
          <cell r="D5498" t="str">
            <v>ABBOTT DIAGNOSTICS</v>
          </cell>
        </row>
        <row r="5499">
          <cell r="A5499" t="str">
            <v>A05RC6C25.22UL</v>
          </cell>
          <cell r="B5499">
            <v>0</v>
          </cell>
          <cell r="C5499" t="str">
            <v>A05</v>
          </cell>
          <cell r="D5499" t="str">
            <v>ABBOTT DIAGNOSTICS</v>
          </cell>
        </row>
        <row r="5500">
          <cell r="A5500" t="str">
            <v>A05RC6C25.27</v>
          </cell>
          <cell r="B5500">
            <v>0</v>
          </cell>
          <cell r="C5500" t="str">
            <v>A05</v>
          </cell>
          <cell r="D5500" t="str">
            <v>ABBOTT DIAGNOSTICS</v>
          </cell>
        </row>
        <row r="5501">
          <cell r="A5501" t="str">
            <v>A05RC6C25.27UL</v>
          </cell>
          <cell r="B5501">
            <v>0</v>
          </cell>
          <cell r="C5501" t="str">
            <v>A05</v>
          </cell>
          <cell r="D5501" t="str">
            <v>ABBOTT DIAGNOSTICS</v>
          </cell>
        </row>
        <row r="5502">
          <cell r="A5502" t="str">
            <v>A05RC6C29.01</v>
          </cell>
          <cell r="B5502">
            <v>0</v>
          </cell>
          <cell r="C5502" t="str">
            <v>A05</v>
          </cell>
          <cell r="D5502" t="str">
            <v>ABBOTT DIAGNOSTICS</v>
          </cell>
        </row>
        <row r="5503">
          <cell r="A5503" t="str">
            <v>A05RC6C29.01UL</v>
          </cell>
          <cell r="B5503">
            <v>0</v>
          </cell>
          <cell r="C5503" t="str">
            <v>A05</v>
          </cell>
          <cell r="D5503" t="str">
            <v>ABBOTT DIAGNOSTICS</v>
          </cell>
        </row>
        <row r="5504">
          <cell r="A5504" t="str">
            <v>A05RC6C29.10</v>
          </cell>
          <cell r="B5504">
            <v>1</v>
          </cell>
          <cell r="C5504" t="str">
            <v>A05</v>
          </cell>
          <cell r="D5504" t="str">
            <v>ABBOTT DIAGNOSTICS</v>
          </cell>
        </row>
        <row r="5505">
          <cell r="A5505" t="str">
            <v>A05RC6C29.10UL</v>
          </cell>
          <cell r="B5505">
            <v>0</v>
          </cell>
          <cell r="C5505" t="str">
            <v>A05</v>
          </cell>
          <cell r="D5505" t="str">
            <v>ABBOTT DIAGNOSTICS</v>
          </cell>
        </row>
        <row r="5506">
          <cell r="A5506" t="str">
            <v>A05RC6C29.20</v>
          </cell>
          <cell r="B5506">
            <v>0</v>
          </cell>
          <cell r="C5506" t="str">
            <v>A05</v>
          </cell>
          <cell r="D5506" t="str">
            <v>ABBOTT DIAGNOSTICS</v>
          </cell>
        </row>
        <row r="5507">
          <cell r="A5507" t="str">
            <v>A05RC6C29.20UL</v>
          </cell>
          <cell r="B5507">
            <v>0</v>
          </cell>
          <cell r="C5507" t="str">
            <v>A05</v>
          </cell>
          <cell r="D5507" t="str">
            <v>ABBOTT DIAGNOSTICS</v>
          </cell>
        </row>
        <row r="5508">
          <cell r="A5508" t="str">
            <v>A05RC6C29.25</v>
          </cell>
          <cell r="B5508">
            <v>5</v>
          </cell>
          <cell r="C5508" t="str">
            <v>A05</v>
          </cell>
          <cell r="D5508" t="str">
            <v>ABBOTT DIAGNOSTICS</v>
          </cell>
        </row>
        <row r="5509">
          <cell r="A5509" t="str">
            <v>A05RC6C29.25UL</v>
          </cell>
          <cell r="B5509">
            <v>0</v>
          </cell>
          <cell r="C5509" t="str">
            <v>A05</v>
          </cell>
          <cell r="D5509" t="str">
            <v>ABBOTT DIAGNOSTICS</v>
          </cell>
        </row>
        <row r="5510">
          <cell r="A5510" t="str">
            <v>A05RC6C30.01</v>
          </cell>
          <cell r="B5510">
            <v>0</v>
          </cell>
          <cell r="C5510" t="str">
            <v>A05</v>
          </cell>
          <cell r="D5510" t="str">
            <v>ABBOTT DIAGNOSTICS</v>
          </cell>
        </row>
        <row r="5511">
          <cell r="A5511" t="str">
            <v>A05RC6C30.01UL</v>
          </cell>
          <cell r="B5511">
            <v>0</v>
          </cell>
          <cell r="C5511" t="str">
            <v>A05</v>
          </cell>
          <cell r="D5511" t="str">
            <v>ABBOTT DIAGNOSTICS</v>
          </cell>
        </row>
        <row r="5512">
          <cell r="A5512" t="str">
            <v>A05RC6C30.10</v>
          </cell>
          <cell r="B5512">
            <v>0</v>
          </cell>
          <cell r="C5512" t="str">
            <v>A05</v>
          </cell>
          <cell r="D5512" t="str">
            <v>ABBOTT DIAGNOSTICS</v>
          </cell>
        </row>
        <row r="5513">
          <cell r="A5513" t="str">
            <v>A05RC6C30.10UL</v>
          </cell>
          <cell r="B5513">
            <v>0</v>
          </cell>
          <cell r="C5513" t="str">
            <v>A05</v>
          </cell>
          <cell r="D5513" t="str">
            <v>ABBOTT DIAGNOSTICS</v>
          </cell>
        </row>
        <row r="5514">
          <cell r="A5514" t="str">
            <v>A05RC6C30.20</v>
          </cell>
          <cell r="B5514">
            <v>0</v>
          </cell>
          <cell r="C5514" t="str">
            <v>A05</v>
          </cell>
          <cell r="D5514" t="str">
            <v>ABBOTT DIAGNOSTICS</v>
          </cell>
        </row>
        <row r="5515">
          <cell r="A5515" t="str">
            <v>A05RC6C30.20UL</v>
          </cell>
          <cell r="B5515">
            <v>0</v>
          </cell>
          <cell r="C5515" t="str">
            <v>A05</v>
          </cell>
          <cell r="D5515" t="str">
            <v>ABBOTT DIAGNOSTICS</v>
          </cell>
        </row>
        <row r="5516">
          <cell r="A5516" t="str">
            <v>A05RC6C30.25</v>
          </cell>
          <cell r="B5516">
            <v>1</v>
          </cell>
          <cell r="C5516" t="str">
            <v>A05</v>
          </cell>
          <cell r="D5516" t="str">
            <v>ABBOTT DIAGNOSTICS</v>
          </cell>
        </row>
        <row r="5517">
          <cell r="A5517" t="str">
            <v>A05RC6C30.25UL</v>
          </cell>
          <cell r="B5517">
            <v>0</v>
          </cell>
          <cell r="C5517" t="str">
            <v>A05</v>
          </cell>
          <cell r="D5517" t="str">
            <v>ABBOTT DIAGNOSTICS</v>
          </cell>
        </row>
        <row r="5518">
          <cell r="A5518" t="str">
            <v>A05RC6C32.01</v>
          </cell>
          <cell r="B5518">
            <v>0</v>
          </cell>
          <cell r="C5518" t="str">
            <v>A05</v>
          </cell>
          <cell r="D5518" t="str">
            <v>ABBOTT DIAGNOSTICS</v>
          </cell>
        </row>
        <row r="5519">
          <cell r="A5519" t="str">
            <v>A05RC6C32.01UL</v>
          </cell>
          <cell r="B5519">
            <v>0</v>
          </cell>
          <cell r="C5519" t="str">
            <v>A05</v>
          </cell>
          <cell r="D5519" t="str">
            <v>ABBOTT DIAGNOSTICS</v>
          </cell>
        </row>
        <row r="5520">
          <cell r="A5520" t="str">
            <v>A05RC6C32.10</v>
          </cell>
          <cell r="B5520">
            <v>1</v>
          </cell>
          <cell r="C5520" t="str">
            <v>A05</v>
          </cell>
          <cell r="D5520" t="str">
            <v>ABBOTT DIAGNOSTICS</v>
          </cell>
        </row>
        <row r="5521">
          <cell r="A5521" t="str">
            <v>A05RC6C32.10UL</v>
          </cell>
          <cell r="B5521">
            <v>0</v>
          </cell>
          <cell r="C5521" t="str">
            <v>A05</v>
          </cell>
          <cell r="D5521" t="str">
            <v>ABBOTT DIAGNOSTICS</v>
          </cell>
        </row>
        <row r="5522">
          <cell r="A5522" t="str">
            <v>A05RC6C32.20</v>
          </cell>
          <cell r="B5522">
            <v>20</v>
          </cell>
          <cell r="C5522" t="str">
            <v>A05</v>
          </cell>
          <cell r="D5522" t="str">
            <v>ABBOTT DIAGNOSTICS</v>
          </cell>
        </row>
        <row r="5523">
          <cell r="A5523" t="str">
            <v>A05RC6C32.20UL</v>
          </cell>
          <cell r="B5523">
            <v>0</v>
          </cell>
          <cell r="C5523" t="str">
            <v>A05</v>
          </cell>
          <cell r="D5523" t="str">
            <v>ABBOTT DIAGNOSTICS</v>
          </cell>
        </row>
        <row r="5524">
          <cell r="A5524" t="str">
            <v>A05RC6C32.25</v>
          </cell>
          <cell r="B5524">
            <v>17</v>
          </cell>
          <cell r="C5524" t="str">
            <v>A05</v>
          </cell>
          <cell r="D5524" t="str">
            <v>ABBOTT DIAGNOSTICS</v>
          </cell>
        </row>
        <row r="5525">
          <cell r="A5525" t="str">
            <v>A05RC6C32.25UL</v>
          </cell>
          <cell r="B5525">
            <v>0</v>
          </cell>
          <cell r="C5525" t="str">
            <v>A05</v>
          </cell>
          <cell r="D5525" t="str">
            <v>ABBOTT DIAGNOSTICS</v>
          </cell>
        </row>
        <row r="5526">
          <cell r="A5526" t="str">
            <v>A05RC6C33.01</v>
          </cell>
          <cell r="B5526">
            <v>0</v>
          </cell>
          <cell r="C5526" t="str">
            <v>A05</v>
          </cell>
          <cell r="D5526" t="str">
            <v>ABBOTT DIAGNOSTICS</v>
          </cell>
        </row>
        <row r="5527">
          <cell r="A5527" t="str">
            <v>A05RC6C33.01UL</v>
          </cell>
          <cell r="B5527">
            <v>0</v>
          </cell>
          <cell r="C5527" t="str">
            <v>A05</v>
          </cell>
          <cell r="D5527" t="str">
            <v>ABBOTT DIAGNOSTICS</v>
          </cell>
        </row>
        <row r="5528">
          <cell r="A5528" t="str">
            <v>A05RC6C33.10</v>
          </cell>
          <cell r="B5528">
            <v>1</v>
          </cell>
          <cell r="C5528" t="str">
            <v>A05</v>
          </cell>
          <cell r="D5528" t="str">
            <v>ABBOTT DIAGNOSTICS</v>
          </cell>
        </row>
        <row r="5529">
          <cell r="A5529" t="str">
            <v>A05RC6C33.10UL</v>
          </cell>
          <cell r="B5529">
            <v>0</v>
          </cell>
          <cell r="C5529" t="str">
            <v>A05</v>
          </cell>
          <cell r="D5529" t="str">
            <v>ABBOTT DIAGNOSTICS</v>
          </cell>
        </row>
        <row r="5530">
          <cell r="A5530" t="str">
            <v>A05RC6C33.20</v>
          </cell>
          <cell r="B5530">
            <v>0</v>
          </cell>
          <cell r="C5530" t="str">
            <v>A05</v>
          </cell>
          <cell r="D5530" t="str">
            <v>ABBOTT DIAGNOSTICS</v>
          </cell>
        </row>
        <row r="5531">
          <cell r="A5531" t="str">
            <v>A05RC6C33.20UL</v>
          </cell>
          <cell r="B5531">
            <v>0</v>
          </cell>
          <cell r="C5531" t="str">
            <v>A05</v>
          </cell>
          <cell r="D5531" t="str">
            <v>ABBOTT DIAGNOSTICS</v>
          </cell>
        </row>
        <row r="5532">
          <cell r="A5532" t="str">
            <v>A05RC6C33.25</v>
          </cell>
          <cell r="B5532">
            <v>4</v>
          </cell>
          <cell r="C5532" t="str">
            <v>A05</v>
          </cell>
          <cell r="D5532" t="str">
            <v>ABBOTT DIAGNOSTICS</v>
          </cell>
        </row>
        <row r="5533">
          <cell r="A5533" t="str">
            <v>A05RC6C33.25UL</v>
          </cell>
          <cell r="B5533">
            <v>0</v>
          </cell>
          <cell r="C5533" t="str">
            <v>A05</v>
          </cell>
          <cell r="D5533" t="str">
            <v>ABBOTT DIAGNOSTICS</v>
          </cell>
        </row>
        <row r="5534">
          <cell r="A5534" t="str">
            <v>A05RC6C34.01</v>
          </cell>
          <cell r="B5534">
            <v>1</v>
          </cell>
          <cell r="C5534" t="str">
            <v>A05</v>
          </cell>
          <cell r="D5534" t="str">
            <v>ABBOTT DIAGNOSTICS</v>
          </cell>
        </row>
        <row r="5535">
          <cell r="A5535" t="str">
            <v>A05RC6C34.01UL</v>
          </cell>
          <cell r="B5535">
            <v>0</v>
          </cell>
          <cell r="C5535" t="str">
            <v>A05</v>
          </cell>
          <cell r="D5535" t="str">
            <v>ABBOTT DIAGNOSTICS</v>
          </cell>
        </row>
        <row r="5536">
          <cell r="A5536" t="str">
            <v>A05RC6C34.10</v>
          </cell>
          <cell r="B5536">
            <v>2</v>
          </cell>
          <cell r="C5536" t="str">
            <v>A05</v>
          </cell>
          <cell r="D5536" t="str">
            <v>ABBOTT DIAGNOSTICS</v>
          </cell>
        </row>
        <row r="5537">
          <cell r="A5537" t="str">
            <v>A05RC6C34.10UL</v>
          </cell>
          <cell r="B5537">
            <v>0</v>
          </cell>
          <cell r="C5537" t="str">
            <v>A05</v>
          </cell>
          <cell r="D5537" t="str">
            <v>ABBOTT DIAGNOSTICS</v>
          </cell>
        </row>
        <row r="5538">
          <cell r="A5538" t="str">
            <v>A05RC6C34.20</v>
          </cell>
          <cell r="B5538">
            <v>5</v>
          </cell>
          <cell r="C5538" t="str">
            <v>A05</v>
          </cell>
          <cell r="D5538" t="str">
            <v>ABBOTT DIAGNOSTICS</v>
          </cell>
        </row>
        <row r="5539">
          <cell r="A5539" t="str">
            <v>A05RC6C34.20UL</v>
          </cell>
          <cell r="B5539">
            <v>0</v>
          </cell>
          <cell r="C5539" t="str">
            <v>A05</v>
          </cell>
          <cell r="D5539" t="str">
            <v>ABBOTT DIAGNOSTICS</v>
          </cell>
        </row>
        <row r="5540">
          <cell r="A5540" t="str">
            <v>A05RC6C34.25</v>
          </cell>
          <cell r="B5540">
            <v>6</v>
          </cell>
          <cell r="C5540" t="str">
            <v>A05</v>
          </cell>
          <cell r="D5540" t="str">
            <v>ABBOTT DIAGNOSTICS</v>
          </cell>
        </row>
        <row r="5541">
          <cell r="A5541" t="str">
            <v>A05RC6C34.25UL</v>
          </cell>
          <cell r="B5541">
            <v>0</v>
          </cell>
          <cell r="C5541" t="str">
            <v>A05</v>
          </cell>
          <cell r="D5541" t="str">
            <v>ABBOTT DIAGNOSTICS</v>
          </cell>
        </row>
        <row r="5542">
          <cell r="A5542" t="str">
            <v>A05RC6C36.10</v>
          </cell>
          <cell r="B5542">
            <v>0</v>
          </cell>
          <cell r="C5542" t="str">
            <v>A05</v>
          </cell>
          <cell r="D5542" t="str">
            <v>ABBOTT DIAGNOSTICS</v>
          </cell>
        </row>
        <row r="5543">
          <cell r="A5543" t="str">
            <v>A05RC6C36.10UL</v>
          </cell>
          <cell r="B5543">
            <v>0</v>
          </cell>
          <cell r="C5543" t="str">
            <v>A05</v>
          </cell>
          <cell r="D5543" t="str">
            <v>ABBOTT DIAGNOSTICS</v>
          </cell>
        </row>
        <row r="5544">
          <cell r="A5544" t="str">
            <v>A05RC6C36.22</v>
          </cell>
          <cell r="B5544">
            <v>0</v>
          </cell>
          <cell r="C5544" t="str">
            <v>A05</v>
          </cell>
          <cell r="D5544" t="str">
            <v>ABBOTT DIAGNOSTICS</v>
          </cell>
        </row>
        <row r="5545">
          <cell r="A5545" t="str">
            <v>A05RC6C36.22UL</v>
          </cell>
          <cell r="B5545">
            <v>0</v>
          </cell>
          <cell r="C5545" t="str">
            <v>A05</v>
          </cell>
          <cell r="D5545" t="str">
            <v>ABBOTT DIAGNOSTICS</v>
          </cell>
        </row>
        <row r="5546">
          <cell r="A5546" t="str">
            <v>A05RC6C36.27</v>
          </cell>
          <cell r="B5546">
            <v>0</v>
          </cell>
          <cell r="C5546" t="str">
            <v>A05</v>
          </cell>
          <cell r="D5546" t="str">
            <v>ABBOTT DIAGNOSTICS</v>
          </cell>
        </row>
        <row r="5547">
          <cell r="A5547" t="str">
            <v>A05RC6C36.27UL</v>
          </cell>
          <cell r="B5547">
            <v>0</v>
          </cell>
          <cell r="C5547" t="str">
            <v>A05</v>
          </cell>
          <cell r="D5547" t="str">
            <v>ABBOTT DIAGNOSTICS</v>
          </cell>
        </row>
        <row r="5548">
          <cell r="A5548" t="str">
            <v>A05RC6C36.32</v>
          </cell>
          <cell r="B5548">
            <v>0</v>
          </cell>
          <cell r="C5548" t="str">
            <v>A05</v>
          </cell>
          <cell r="D5548" t="str">
            <v>ABBOTT DIAGNOSTICS</v>
          </cell>
        </row>
        <row r="5549">
          <cell r="A5549" t="str">
            <v>A05RC6C36.32UL</v>
          </cell>
          <cell r="B5549">
            <v>0</v>
          </cell>
          <cell r="C5549" t="str">
            <v>A05</v>
          </cell>
          <cell r="D5549" t="str">
            <v>ABBOTT DIAGNOSTICS</v>
          </cell>
        </row>
        <row r="5550">
          <cell r="A5550" t="str">
            <v>A05RC6C36.39</v>
          </cell>
          <cell r="B5550">
            <v>0</v>
          </cell>
          <cell r="C5550" t="str">
            <v>A05</v>
          </cell>
          <cell r="D5550" t="str">
            <v>ABBOTT DIAGNOSTICS</v>
          </cell>
        </row>
        <row r="5551">
          <cell r="A5551" t="str">
            <v>A05RC6C36.39UL</v>
          </cell>
          <cell r="B5551">
            <v>0</v>
          </cell>
          <cell r="C5551" t="str">
            <v>A05</v>
          </cell>
          <cell r="D5551" t="str">
            <v>ABBOTT DIAGNOSTICS</v>
          </cell>
        </row>
        <row r="5552">
          <cell r="A5552" t="str">
            <v>A05RC6C36.40</v>
          </cell>
          <cell r="B5552">
            <v>0</v>
          </cell>
          <cell r="C5552" t="str">
            <v>A05</v>
          </cell>
          <cell r="D5552" t="str">
            <v>ABBOTT DIAGNOSTICS</v>
          </cell>
        </row>
        <row r="5553">
          <cell r="A5553" t="str">
            <v>A05RC6C36.40UL</v>
          </cell>
          <cell r="B5553">
            <v>0</v>
          </cell>
          <cell r="C5553" t="str">
            <v>A05</v>
          </cell>
          <cell r="D5553" t="str">
            <v>ABBOTT DIAGNOSTICS</v>
          </cell>
        </row>
        <row r="5554">
          <cell r="A5554" t="str">
            <v>A05RC6C36.41</v>
          </cell>
          <cell r="B5554">
            <v>12</v>
          </cell>
          <cell r="C5554" t="str">
            <v>A05</v>
          </cell>
          <cell r="D5554" t="str">
            <v>ABBOTT DIAGNOSTICS</v>
          </cell>
        </row>
        <row r="5555">
          <cell r="A5555" t="str">
            <v>A05RC6C36.41UL</v>
          </cell>
          <cell r="B5555">
            <v>0</v>
          </cell>
          <cell r="C5555" t="str">
            <v>A05</v>
          </cell>
          <cell r="D5555" t="str">
            <v>ABBOTT DIAGNOSTICS</v>
          </cell>
        </row>
        <row r="5556">
          <cell r="A5556" t="str">
            <v>A05RC6C36L01</v>
          </cell>
          <cell r="B5556">
            <v>0</v>
          </cell>
          <cell r="C5556" t="str">
            <v>A05</v>
          </cell>
          <cell r="D5556" t="str">
            <v>ABBOTT DIAGNOSTICS</v>
          </cell>
        </row>
        <row r="5557">
          <cell r="A5557" t="str">
            <v>A05RC6C36S01</v>
          </cell>
          <cell r="B5557">
            <v>0</v>
          </cell>
          <cell r="C5557" t="str">
            <v>A05</v>
          </cell>
          <cell r="D5557" t="str">
            <v>ABBOTT DIAGNOSTICS</v>
          </cell>
        </row>
        <row r="5558">
          <cell r="A5558" t="str">
            <v>A05RC6C37.01</v>
          </cell>
          <cell r="B5558">
            <v>0</v>
          </cell>
          <cell r="C5558" t="str">
            <v>A05</v>
          </cell>
          <cell r="D5558" t="str">
            <v>ABBOTT DIAGNOSTICS</v>
          </cell>
        </row>
        <row r="5559">
          <cell r="A5559" t="str">
            <v>A05RC6C37.01UL</v>
          </cell>
          <cell r="B5559">
            <v>0</v>
          </cell>
          <cell r="C5559" t="str">
            <v>A05</v>
          </cell>
          <cell r="D5559" t="str">
            <v>ABBOTT DIAGNOSTICS</v>
          </cell>
        </row>
        <row r="5560">
          <cell r="A5560" t="str">
            <v>A05RC6C37.10</v>
          </cell>
          <cell r="B5560">
            <v>3</v>
          </cell>
          <cell r="C5560" t="str">
            <v>A05</v>
          </cell>
          <cell r="D5560" t="str">
            <v>ABBOTT DIAGNOSTICS</v>
          </cell>
        </row>
        <row r="5561">
          <cell r="A5561" t="str">
            <v>A05RC6C37.10UL</v>
          </cell>
          <cell r="B5561">
            <v>0</v>
          </cell>
          <cell r="C5561" t="str">
            <v>A05</v>
          </cell>
          <cell r="D5561" t="str">
            <v>ABBOTT DIAGNOSTICS</v>
          </cell>
        </row>
        <row r="5562">
          <cell r="A5562" t="str">
            <v>A05RC6C37.20</v>
          </cell>
          <cell r="B5562">
            <v>20</v>
          </cell>
          <cell r="C5562" t="str">
            <v>A05</v>
          </cell>
          <cell r="D5562" t="str">
            <v>ABBOTT DIAGNOSTICS</v>
          </cell>
        </row>
        <row r="5563">
          <cell r="A5563" t="str">
            <v>A05RC6C37.20UL</v>
          </cell>
          <cell r="B5563">
            <v>0</v>
          </cell>
          <cell r="C5563" t="str">
            <v>A05</v>
          </cell>
          <cell r="D5563" t="str">
            <v>ABBOTT DIAGNOSTICS</v>
          </cell>
        </row>
        <row r="5564">
          <cell r="A5564" t="str">
            <v>A05RC6C37.25</v>
          </cell>
          <cell r="B5564">
            <v>55</v>
          </cell>
          <cell r="C5564" t="str">
            <v>A05</v>
          </cell>
          <cell r="D5564" t="str">
            <v>ABBOTT DIAGNOSTICS</v>
          </cell>
        </row>
        <row r="5565">
          <cell r="A5565" t="str">
            <v>A05RC6C37.25UL</v>
          </cell>
          <cell r="B5565">
            <v>0</v>
          </cell>
          <cell r="C5565" t="str">
            <v>A05</v>
          </cell>
          <cell r="D5565" t="str">
            <v>ABBOTT DIAGNOSTICS</v>
          </cell>
        </row>
        <row r="5566">
          <cell r="A5566" t="str">
            <v>A05RC6C37.30</v>
          </cell>
          <cell r="B5566">
            <v>10</v>
          </cell>
          <cell r="C5566" t="str">
            <v>A05</v>
          </cell>
          <cell r="D5566" t="str">
            <v>ABBOTT DIAGNOSTICS</v>
          </cell>
        </row>
        <row r="5567">
          <cell r="A5567" t="str">
            <v>A05RC6C37.30UL</v>
          </cell>
          <cell r="B5567">
            <v>0</v>
          </cell>
          <cell r="C5567" t="str">
            <v>A05</v>
          </cell>
          <cell r="D5567" t="str">
            <v>ABBOTT DIAGNOSTICS</v>
          </cell>
        </row>
        <row r="5568">
          <cell r="A5568" t="str">
            <v>A05RC6C49.01</v>
          </cell>
          <cell r="B5568">
            <v>0</v>
          </cell>
          <cell r="C5568" t="str">
            <v>A05</v>
          </cell>
          <cell r="D5568" t="str">
            <v>ABBOTT DIAGNOSTICS</v>
          </cell>
        </row>
        <row r="5569">
          <cell r="A5569" t="str">
            <v>A05RC6C49.01UL</v>
          </cell>
          <cell r="B5569">
            <v>0</v>
          </cell>
          <cell r="C5569" t="str">
            <v>A05</v>
          </cell>
          <cell r="D5569" t="str">
            <v>ABBOTT DIAGNOSTICS</v>
          </cell>
        </row>
        <row r="5570">
          <cell r="A5570" t="str">
            <v>A05RC6C49.10</v>
          </cell>
          <cell r="B5570">
            <v>0</v>
          </cell>
          <cell r="C5570" t="str">
            <v>A05</v>
          </cell>
          <cell r="D5570" t="str">
            <v>ABBOTT DIAGNOSTICS</v>
          </cell>
        </row>
        <row r="5571">
          <cell r="A5571" t="str">
            <v>A05RC6C49.10UL</v>
          </cell>
          <cell r="B5571">
            <v>0</v>
          </cell>
          <cell r="C5571" t="str">
            <v>A05</v>
          </cell>
          <cell r="D5571" t="str">
            <v>ABBOTT DIAGNOSTICS</v>
          </cell>
        </row>
        <row r="5572">
          <cell r="A5572" t="str">
            <v>A05RC6C54.55</v>
          </cell>
          <cell r="B5572">
            <v>0</v>
          </cell>
          <cell r="C5572" t="str">
            <v>A05</v>
          </cell>
          <cell r="D5572" t="str">
            <v>ABBOTT DIAGNOSTICS</v>
          </cell>
        </row>
        <row r="5573">
          <cell r="A5573" t="str">
            <v>A05RC6C54.55UL</v>
          </cell>
          <cell r="B5573">
            <v>0</v>
          </cell>
          <cell r="C5573" t="str">
            <v>A05</v>
          </cell>
          <cell r="D5573" t="str">
            <v>ABBOTT DIAGNOSTICS</v>
          </cell>
        </row>
        <row r="5574">
          <cell r="A5574" t="str">
            <v>A05RC6C54.58</v>
          </cell>
          <cell r="B5574">
            <v>0</v>
          </cell>
          <cell r="C5574" t="str">
            <v>A05</v>
          </cell>
          <cell r="D5574" t="str">
            <v>ABBOTT DIAGNOSTICS</v>
          </cell>
        </row>
        <row r="5575">
          <cell r="A5575" t="str">
            <v>A05RC6C54.58UL</v>
          </cell>
          <cell r="B5575">
            <v>0</v>
          </cell>
          <cell r="C5575" t="str">
            <v>A05</v>
          </cell>
          <cell r="D5575" t="str">
            <v>ABBOTT DIAGNOSTICS</v>
          </cell>
        </row>
        <row r="5576">
          <cell r="A5576" t="str">
            <v>A05RC6C54.88</v>
          </cell>
          <cell r="B5576">
            <v>0</v>
          </cell>
          <cell r="C5576" t="str">
            <v>A05</v>
          </cell>
          <cell r="D5576" t="str">
            <v>ABBOTT DIAGNOSTICS</v>
          </cell>
        </row>
        <row r="5577">
          <cell r="A5577" t="str">
            <v>A05RC6C54.88UL</v>
          </cell>
          <cell r="B5577">
            <v>0</v>
          </cell>
          <cell r="C5577" t="str">
            <v>A05</v>
          </cell>
          <cell r="D5577" t="str">
            <v>ABBOTT DIAGNOSTICS</v>
          </cell>
        </row>
        <row r="5578">
          <cell r="A5578" t="str">
            <v>A05RC6C55.60</v>
          </cell>
          <cell r="B5578">
            <v>16</v>
          </cell>
          <cell r="C5578" t="str">
            <v>A05</v>
          </cell>
          <cell r="D5578" t="str">
            <v>ABBOTT DIAGNOSTICS</v>
          </cell>
        </row>
        <row r="5579">
          <cell r="A5579" t="str">
            <v>A05RC6C55.60S01</v>
          </cell>
          <cell r="B5579">
            <v>0</v>
          </cell>
          <cell r="C5579" t="str">
            <v>A05</v>
          </cell>
          <cell r="D5579" t="str">
            <v>ABBOTT DIAGNOSTICS</v>
          </cell>
        </row>
        <row r="5580">
          <cell r="A5580" t="str">
            <v>A05RC6C55.60UL</v>
          </cell>
          <cell r="B5580">
            <v>0</v>
          </cell>
          <cell r="C5580" t="str">
            <v>A05</v>
          </cell>
          <cell r="D5580" t="str">
            <v>ABBOTT DIAGNOSTICS</v>
          </cell>
        </row>
        <row r="5581">
          <cell r="A5581" t="str">
            <v>A05RC6C69.10</v>
          </cell>
          <cell r="B5581">
            <v>0</v>
          </cell>
          <cell r="C5581" t="str">
            <v>A05</v>
          </cell>
          <cell r="D5581" t="str">
            <v>ABBOTT DIAGNOSTICS</v>
          </cell>
        </row>
        <row r="5582">
          <cell r="A5582" t="str">
            <v>A05RC6C69.10UL</v>
          </cell>
          <cell r="B5582">
            <v>0</v>
          </cell>
          <cell r="C5582" t="str">
            <v>A05</v>
          </cell>
          <cell r="D5582" t="str">
            <v>ABBOTT DIAGNOSTICS</v>
          </cell>
        </row>
        <row r="5583">
          <cell r="A5583" t="str">
            <v>A05RC6C69.20</v>
          </cell>
          <cell r="B5583">
            <v>0</v>
          </cell>
          <cell r="C5583" t="str">
            <v>A05</v>
          </cell>
          <cell r="D5583" t="str">
            <v>ABBOTT DIAGNOSTICS</v>
          </cell>
        </row>
        <row r="5584">
          <cell r="A5584" t="str">
            <v>A05RC6C69.20UL</v>
          </cell>
          <cell r="B5584">
            <v>0</v>
          </cell>
          <cell r="C5584" t="str">
            <v>A05</v>
          </cell>
          <cell r="D5584" t="str">
            <v>ABBOTT DIAGNOSTICS</v>
          </cell>
        </row>
        <row r="5585">
          <cell r="A5585" t="str">
            <v>A05RC6C70.10</v>
          </cell>
          <cell r="B5585">
            <v>0</v>
          </cell>
          <cell r="C5585" t="str">
            <v>A05</v>
          </cell>
          <cell r="D5585" t="str">
            <v>ABBOTT DIAGNOSTICS</v>
          </cell>
        </row>
        <row r="5586">
          <cell r="A5586" t="str">
            <v>A05RC6C70.10UL</v>
          </cell>
          <cell r="B5586">
            <v>0</v>
          </cell>
          <cell r="C5586" t="str">
            <v>A05</v>
          </cell>
          <cell r="D5586" t="str">
            <v>ABBOTT DIAGNOSTICS</v>
          </cell>
        </row>
        <row r="5587">
          <cell r="A5587" t="str">
            <v>A05RC6C70.20</v>
          </cell>
          <cell r="B5587">
            <v>0</v>
          </cell>
          <cell r="C5587" t="str">
            <v>A05</v>
          </cell>
          <cell r="D5587" t="str">
            <v>ABBOTT DIAGNOSTICS</v>
          </cell>
        </row>
        <row r="5588">
          <cell r="A5588" t="str">
            <v>A05RC6C70.20UL</v>
          </cell>
          <cell r="B5588">
            <v>0</v>
          </cell>
          <cell r="C5588" t="str">
            <v>A05</v>
          </cell>
          <cell r="D5588" t="str">
            <v>ABBOTT DIAGNOSTICS</v>
          </cell>
        </row>
        <row r="5589">
          <cell r="A5589" t="str">
            <v>A05RC6C98.04</v>
          </cell>
          <cell r="B5589">
            <v>0</v>
          </cell>
          <cell r="C5589" t="str">
            <v>A05</v>
          </cell>
          <cell r="D5589" t="str">
            <v>ABBOTT DIAGNOSTICS</v>
          </cell>
        </row>
        <row r="5590">
          <cell r="A5590" t="str">
            <v>A05RC6C98.04UL</v>
          </cell>
          <cell r="B5590">
            <v>0</v>
          </cell>
          <cell r="C5590" t="str">
            <v>A05</v>
          </cell>
          <cell r="D5590" t="str">
            <v>ABBOTT DIAGNOSTICS</v>
          </cell>
        </row>
        <row r="5591">
          <cell r="A5591" t="str">
            <v>A05RC6E20.10</v>
          </cell>
          <cell r="B5591">
            <v>5</v>
          </cell>
          <cell r="C5591" t="str">
            <v>A05</v>
          </cell>
          <cell r="D5591" t="str">
            <v>ABBOTT DIAGNOSTICS</v>
          </cell>
        </row>
        <row r="5592">
          <cell r="A5592" t="str">
            <v>A05RC6E20.10UL</v>
          </cell>
          <cell r="B5592">
            <v>0</v>
          </cell>
          <cell r="C5592" t="str">
            <v>A05</v>
          </cell>
          <cell r="D5592" t="str">
            <v>ABBOTT DIAGNOSTICS</v>
          </cell>
        </row>
        <row r="5593">
          <cell r="A5593" t="str">
            <v>A05RC6E23.65</v>
          </cell>
          <cell r="B5593">
            <v>19</v>
          </cell>
          <cell r="C5593" t="str">
            <v>A05</v>
          </cell>
          <cell r="D5593" t="str">
            <v>ABBOTT DIAGNOSTICS</v>
          </cell>
        </row>
        <row r="5594">
          <cell r="A5594" t="str">
            <v>A05RC6E23.65UL</v>
          </cell>
          <cell r="B5594">
            <v>0</v>
          </cell>
          <cell r="C5594" t="str">
            <v>A05</v>
          </cell>
          <cell r="D5594" t="str">
            <v>ABBOTT DIAGNOSTICS</v>
          </cell>
        </row>
        <row r="5595">
          <cell r="A5595" t="str">
            <v>A05RC6E44.01</v>
          </cell>
          <cell r="B5595">
            <v>0</v>
          </cell>
          <cell r="C5595" t="str">
            <v>A05</v>
          </cell>
          <cell r="D5595" t="str">
            <v>ABBOTT DIAGNOSTICS</v>
          </cell>
        </row>
        <row r="5596">
          <cell r="A5596" t="str">
            <v>A05RC6E44.01UL</v>
          </cell>
          <cell r="B5596">
            <v>0</v>
          </cell>
          <cell r="C5596" t="str">
            <v>A05</v>
          </cell>
          <cell r="D5596" t="str">
            <v>ABBOTT DIAGNOSTICS</v>
          </cell>
        </row>
        <row r="5597">
          <cell r="A5597" t="str">
            <v>A05RC6E44.20</v>
          </cell>
          <cell r="B5597">
            <v>0</v>
          </cell>
          <cell r="C5597" t="str">
            <v>A05</v>
          </cell>
          <cell r="D5597" t="str">
            <v>ABBOTT DIAGNOSTICS</v>
          </cell>
        </row>
        <row r="5598">
          <cell r="A5598" t="str">
            <v>A05RC6E44.20UL</v>
          </cell>
          <cell r="B5598">
            <v>0</v>
          </cell>
          <cell r="C5598" t="str">
            <v>A05</v>
          </cell>
          <cell r="D5598" t="str">
            <v>ABBOTT DIAGNOSTICS</v>
          </cell>
        </row>
        <row r="5599">
          <cell r="A5599" t="str">
            <v>A05RC6E54.02</v>
          </cell>
          <cell r="B5599">
            <v>0</v>
          </cell>
          <cell r="C5599" t="str">
            <v>A05</v>
          </cell>
          <cell r="D5599" t="str">
            <v>ABBOTT DIAGNOSTICS</v>
          </cell>
        </row>
        <row r="5600">
          <cell r="A5600" t="str">
            <v>A05RC6E54.02UL</v>
          </cell>
          <cell r="B5600">
            <v>0</v>
          </cell>
          <cell r="C5600" t="str">
            <v>A05</v>
          </cell>
          <cell r="D5600" t="str">
            <v>ABBOTT DIAGNOSTICS</v>
          </cell>
        </row>
        <row r="5601">
          <cell r="A5601" t="str">
            <v>A05RC6E57.02</v>
          </cell>
          <cell r="B5601">
            <v>0</v>
          </cell>
          <cell r="C5601" t="str">
            <v>A05</v>
          </cell>
          <cell r="D5601" t="str">
            <v>ABBOTT DIAGNOSTICS</v>
          </cell>
        </row>
        <row r="5602">
          <cell r="A5602" t="str">
            <v>A05RC6E57.02UL</v>
          </cell>
          <cell r="B5602">
            <v>0</v>
          </cell>
          <cell r="C5602" t="str">
            <v>A05</v>
          </cell>
          <cell r="D5602" t="str">
            <v>ABBOTT DIAGNOSTICS</v>
          </cell>
        </row>
        <row r="5603">
          <cell r="A5603" t="str">
            <v>A05RC6E89.02</v>
          </cell>
          <cell r="B5603">
            <v>0</v>
          </cell>
          <cell r="C5603" t="str">
            <v>A05</v>
          </cell>
          <cell r="D5603" t="str">
            <v>ABBOTT DIAGNOSTICS</v>
          </cell>
        </row>
        <row r="5604">
          <cell r="A5604" t="str">
            <v>A05RC6E89.02UL</v>
          </cell>
          <cell r="B5604">
            <v>0</v>
          </cell>
          <cell r="C5604" t="str">
            <v>A05</v>
          </cell>
          <cell r="D5604" t="str">
            <v>ABBOTT DIAGNOSTICS</v>
          </cell>
        </row>
        <row r="5605">
          <cell r="A5605" t="str">
            <v>A05RC6E90.02</v>
          </cell>
          <cell r="B5605">
            <v>0</v>
          </cell>
          <cell r="C5605" t="str">
            <v>A05</v>
          </cell>
          <cell r="D5605" t="str">
            <v>ABBOTT DIAGNOSTICS</v>
          </cell>
        </row>
        <row r="5606">
          <cell r="A5606" t="str">
            <v>A05RC6E90.02UL</v>
          </cell>
          <cell r="B5606">
            <v>0</v>
          </cell>
          <cell r="C5606" t="str">
            <v>A05</v>
          </cell>
          <cell r="D5606" t="str">
            <v>ABBOTT DIAGNOSTICS</v>
          </cell>
        </row>
        <row r="5607">
          <cell r="A5607" t="str">
            <v>A05RC6E91.02</v>
          </cell>
          <cell r="B5607">
            <v>0</v>
          </cell>
          <cell r="C5607" t="str">
            <v>A05</v>
          </cell>
          <cell r="D5607" t="str">
            <v>ABBOTT DIAGNOSTICS</v>
          </cell>
        </row>
        <row r="5608">
          <cell r="A5608" t="str">
            <v>A05RC6E91.02UL</v>
          </cell>
          <cell r="B5608">
            <v>0</v>
          </cell>
          <cell r="C5608" t="str">
            <v>A05</v>
          </cell>
          <cell r="D5608" t="str">
            <v>ABBOTT DIAGNOSTICS</v>
          </cell>
        </row>
        <row r="5609">
          <cell r="A5609" t="str">
            <v>A05RC6H92.01</v>
          </cell>
          <cell r="B5609">
            <v>0</v>
          </cell>
          <cell r="C5609" t="str">
            <v>A05</v>
          </cell>
          <cell r="D5609" t="str">
            <v>ABBOTT DIAGNOSTICS</v>
          </cell>
        </row>
        <row r="5610">
          <cell r="A5610" t="str">
            <v>A05RC6H92.01UL</v>
          </cell>
          <cell r="B5610">
            <v>0</v>
          </cell>
          <cell r="C5610" t="str">
            <v>A05</v>
          </cell>
          <cell r="D5610" t="str">
            <v>ABBOTT DIAGNOSTICS</v>
          </cell>
        </row>
        <row r="5611">
          <cell r="A5611" t="str">
            <v>A05RC6J00.32</v>
          </cell>
          <cell r="B5611">
            <v>0</v>
          </cell>
          <cell r="C5611" t="str">
            <v>A05</v>
          </cell>
          <cell r="D5611" t="str">
            <v>ABBOTT DIAGNOSTICS</v>
          </cell>
        </row>
        <row r="5612">
          <cell r="A5612" t="str">
            <v>A05RC6J00.32UL</v>
          </cell>
          <cell r="B5612">
            <v>0</v>
          </cell>
          <cell r="C5612" t="str">
            <v>A05</v>
          </cell>
          <cell r="D5612" t="str">
            <v>ABBOTT DIAGNOSTICS</v>
          </cell>
        </row>
        <row r="5613">
          <cell r="A5613" t="str">
            <v>A05RC6J01.32</v>
          </cell>
          <cell r="B5613">
            <v>0</v>
          </cell>
          <cell r="C5613" t="str">
            <v>A05</v>
          </cell>
          <cell r="D5613" t="str">
            <v>ABBOTT DIAGNOSTICS</v>
          </cell>
        </row>
        <row r="5614">
          <cell r="A5614" t="str">
            <v>A05RC6J01.32UL</v>
          </cell>
          <cell r="B5614">
            <v>0</v>
          </cell>
          <cell r="C5614" t="str">
            <v>A05</v>
          </cell>
          <cell r="D5614" t="str">
            <v>ABBOTT DIAGNOSTICS</v>
          </cell>
        </row>
        <row r="5615">
          <cell r="A5615" t="str">
            <v>A05RC6J01.53</v>
          </cell>
          <cell r="B5615">
            <v>0</v>
          </cell>
          <cell r="C5615" t="str">
            <v>A05</v>
          </cell>
          <cell r="D5615" t="str">
            <v>ABBOTT DIAGNOSTICS</v>
          </cell>
        </row>
        <row r="5616">
          <cell r="A5616" t="str">
            <v>A05RC6J01.53UL</v>
          </cell>
          <cell r="B5616">
            <v>0</v>
          </cell>
          <cell r="C5616" t="str">
            <v>A05</v>
          </cell>
          <cell r="D5616" t="str">
            <v>ABBOTT DIAGNOSTICS</v>
          </cell>
        </row>
        <row r="5617">
          <cell r="A5617" t="str">
            <v>A05RC6J03.32</v>
          </cell>
          <cell r="B5617">
            <v>0</v>
          </cell>
          <cell r="C5617" t="str">
            <v>A05</v>
          </cell>
          <cell r="D5617" t="str">
            <v>ABBOTT DIAGNOSTICS</v>
          </cell>
        </row>
        <row r="5618">
          <cell r="A5618" t="str">
            <v>A05RC6J03.32UL</v>
          </cell>
          <cell r="B5618">
            <v>0</v>
          </cell>
          <cell r="C5618" t="str">
            <v>A05</v>
          </cell>
          <cell r="D5618" t="str">
            <v>ABBOTT DIAGNOSTICS</v>
          </cell>
        </row>
        <row r="5619">
          <cell r="A5619" t="str">
            <v>A05RC6J05.32</v>
          </cell>
          <cell r="B5619">
            <v>0</v>
          </cell>
          <cell r="C5619" t="str">
            <v>A05</v>
          </cell>
          <cell r="D5619" t="str">
            <v>ABBOTT DIAGNOSTICS</v>
          </cell>
        </row>
        <row r="5620">
          <cell r="A5620" t="str">
            <v>A05RC6J05.32UL</v>
          </cell>
          <cell r="B5620">
            <v>0</v>
          </cell>
          <cell r="C5620" t="str">
            <v>A05</v>
          </cell>
          <cell r="D5620" t="str">
            <v>ABBOTT DIAGNOSTICS</v>
          </cell>
        </row>
        <row r="5621">
          <cell r="A5621" t="str">
            <v>A05RC6J06.32</v>
          </cell>
          <cell r="B5621">
            <v>0</v>
          </cell>
          <cell r="C5621" t="str">
            <v>A05</v>
          </cell>
          <cell r="D5621" t="str">
            <v>ABBOTT DIAGNOSTICS</v>
          </cell>
        </row>
        <row r="5622">
          <cell r="A5622" t="str">
            <v>A05RC6J06.32UL</v>
          </cell>
          <cell r="B5622">
            <v>0</v>
          </cell>
          <cell r="C5622" t="str">
            <v>A05</v>
          </cell>
          <cell r="D5622" t="str">
            <v>ABBOTT DIAGNOSTICS</v>
          </cell>
        </row>
        <row r="5623">
          <cell r="A5623" t="str">
            <v>A05RC6J06.53</v>
          </cell>
          <cell r="B5623">
            <v>0</v>
          </cell>
          <cell r="C5623" t="str">
            <v>A05</v>
          </cell>
          <cell r="D5623" t="str">
            <v>ABBOTT DIAGNOSTICS</v>
          </cell>
        </row>
        <row r="5624">
          <cell r="A5624" t="str">
            <v>A05RC6J06.53UL</v>
          </cell>
          <cell r="B5624">
            <v>0</v>
          </cell>
          <cell r="C5624" t="str">
            <v>A05</v>
          </cell>
          <cell r="D5624" t="str">
            <v>ABBOTT DIAGNOSTICS</v>
          </cell>
        </row>
        <row r="5625">
          <cell r="A5625" t="str">
            <v>A05RC6J07.32</v>
          </cell>
          <cell r="B5625">
            <v>0</v>
          </cell>
          <cell r="C5625" t="str">
            <v>A05</v>
          </cell>
          <cell r="D5625" t="str">
            <v>ABBOTT DIAGNOSTICS</v>
          </cell>
        </row>
        <row r="5626">
          <cell r="A5626" t="str">
            <v>A05RC6J07.32UL</v>
          </cell>
          <cell r="B5626">
            <v>0</v>
          </cell>
          <cell r="C5626" t="str">
            <v>A05</v>
          </cell>
          <cell r="D5626" t="str">
            <v>ABBOTT DIAGNOSTICS</v>
          </cell>
        </row>
        <row r="5627">
          <cell r="A5627" t="str">
            <v>A05RC6J07.53</v>
          </cell>
          <cell r="B5627">
            <v>0</v>
          </cell>
          <cell r="C5627" t="str">
            <v>A05</v>
          </cell>
          <cell r="D5627" t="str">
            <v>ABBOTT DIAGNOSTICS</v>
          </cell>
        </row>
        <row r="5628">
          <cell r="A5628" t="str">
            <v>A05RC6J07.53UL</v>
          </cell>
          <cell r="B5628">
            <v>0</v>
          </cell>
          <cell r="C5628" t="str">
            <v>A05</v>
          </cell>
          <cell r="D5628" t="str">
            <v>ABBOTT DIAGNOSTICS</v>
          </cell>
        </row>
        <row r="5629">
          <cell r="A5629" t="str">
            <v>A05RC6J09.52</v>
          </cell>
          <cell r="B5629">
            <v>0</v>
          </cell>
          <cell r="C5629" t="str">
            <v>A05</v>
          </cell>
          <cell r="D5629" t="str">
            <v>ABBOTT DIAGNOSTICS</v>
          </cell>
        </row>
        <row r="5630">
          <cell r="A5630" t="str">
            <v>A05RC6J09.52UL</v>
          </cell>
          <cell r="B5630">
            <v>0</v>
          </cell>
          <cell r="C5630" t="str">
            <v>A05</v>
          </cell>
          <cell r="D5630" t="str">
            <v>ABBOTT DIAGNOSTICS</v>
          </cell>
        </row>
        <row r="5631">
          <cell r="A5631" t="str">
            <v>A05RC6J14.32</v>
          </cell>
          <cell r="B5631">
            <v>0</v>
          </cell>
          <cell r="C5631" t="str">
            <v>A05</v>
          </cell>
          <cell r="D5631" t="str">
            <v>ABBOTT DIAGNOSTICS</v>
          </cell>
        </row>
        <row r="5632">
          <cell r="A5632" t="str">
            <v>A05RC6J14.32UL</v>
          </cell>
          <cell r="B5632">
            <v>0</v>
          </cell>
          <cell r="C5632" t="str">
            <v>A05</v>
          </cell>
          <cell r="D5632" t="str">
            <v>ABBOTT DIAGNOSTICS</v>
          </cell>
        </row>
        <row r="5633">
          <cell r="A5633" t="str">
            <v>A05RC6J14.53</v>
          </cell>
          <cell r="B5633">
            <v>0</v>
          </cell>
          <cell r="C5633" t="str">
            <v>A05</v>
          </cell>
          <cell r="D5633" t="str">
            <v>ABBOTT DIAGNOSTICS</v>
          </cell>
        </row>
        <row r="5634">
          <cell r="A5634" t="str">
            <v>A05RC6J14.53UL</v>
          </cell>
          <cell r="B5634">
            <v>0</v>
          </cell>
          <cell r="C5634" t="str">
            <v>A05</v>
          </cell>
          <cell r="D5634" t="str">
            <v>ABBOTT DIAGNOSTICS</v>
          </cell>
        </row>
        <row r="5635">
          <cell r="A5635" t="str">
            <v>A05RC6J15.32</v>
          </cell>
          <cell r="B5635">
            <v>0</v>
          </cell>
          <cell r="C5635" t="str">
            <v>A05</v>
          </cell>
          <cell r="D5635" t="str">
            <v>ABBOTT DIAGNOSTICS</v>
          </cell>
        </row>
        <row r="5636">
          <cell r="A5636" t="str">
            <v>A05RC6J15.32UL</v>
          </cell>
          <cell r="B5636">
            <v>0</v>
          </cell>
          <cell r="C5636" t="str">
            <v>A05</v>
          </cell>
          <cell r="D5636" t="str">
            <v>ABBOTT DIAGNOSTICS</v>
          </cell>
        </row>
        <row r="5637">
          <cell r="A5637" t="str">
            <v>A05RC6J16.32</v>
          </cell>
          <cell r="B5637">
            <v>0</v>
          </cell>
          <cell r="C5637" t="str">
            <v>A05</v>
          </cell>
          <cell r="D5637" t="str">
            <v>ABBOTT DIAGNOSTICS</v>
          </cell>
        </row>
        <row r="5638">
          <cell r="A5638" t="str">
            <v>A05RC6J16.32UL</v>
          </cell>
          <cell r="B5638">
            <v>0</v>
          </cell>
          <cell r="C5638" t="str">
            <v>A05</v>
          </cell>
          <cell r="D5638" t="str">
            <v>ABBOTT DIAGNOSTICS</v>
          </cell>
        </row>
        <row r="5639">
          <cell r="A5639" t="str">
            <v>A05RC6J16.52</v>
          </cell>
          <cell r="B5639">
            <v>0</v>
          </cell>
          <cell r="C5639" t="str">
            <v>A05</v>
          </cell>
          <cell r="D5639" t="str">
            <v>ABBOTT DIAGNOSTICS</v>
          </cell>
        </row>
        <row r="5640">
          <cell r="A5640" t="str">
            <v>A05RC6J16.52UL</v>
          </cell>
          <cell r="B5640">
            <v>0</v>
          </cell>
          <cell r="C5640" t="str">
            <v>A05</v>
          </cell>
          <cell r="D5640" t="str">
            <v>ABBOTT DIAGNOSTICS</v>
          </cell>
        </row>
        <row r="5641">
          <cell r="A5641" t="str">
            <v>A05RC6J19.32</v>
          </cell>
          <cell r="B5641">
            <v>0</v>
          </cell>
          <cell r="C5641" t="str">
            <v>A05</v>
          </cell>
          <cell r="D5641" t="str">
            <v>ABBOTT DIAGNOSTICS</v>
          </cell>
        </row>
        <row r="5642">
          <cell r="A5642" t="str">
            <v>A05RC6J19.32UL</v>
          </cell>
          <cell r="B5642">
            <v>0</v>
          </cell>
          <cell r="C5642" t="str">
            <v>A05</v>
          </cell>
          <cell r="D5642" t="str">
            <v>ABBOTT DIAGNOSTICS</v>
          </cell>
        </row>
        <row r="5643">
          <cell r="A5643" t="str">
            <v>A05RC6J19.53</v>
          </cell>
          <cell r="B5643">
            <v>0</v>
          </cell>
          <cell r="C5643" t="str">
            <v>A05</v>
          </cell>
          <cell r="D5643" t="str">
            <v>ABBOTT DIAGNOSTICS</v>
          </cell>
        </row>
        <row r="5644">
          <cell r="A5644" t="str">
            <v>A05RC6J19.53UL</v>
          </cell>
          <cell r="B5644">
            <v>0</v>
          </cell>
          <cell r="C5644" t="str">
            <v>A05</v>
          </cell>
          <cell r="D5644" t="str">
            <v>ABBOTT DIAGNOSTICS</v>
          </cell>
        </row>
        <row r="5645">
          <cell r="A5645" t="str">
            <v>A05RC6J22.32</v>
          </cell>
          <cell r="B5645">
            <v>0</v>
          </cell>
          <cell r="C5645" t="str">
            <v>A05</v>
          </cell>
          <cell r="D5645" t="str">
            <v>ABBOTT DIAGNOSTICS</v>
          </cell>
        </row>
        <row r="5646">
          <cell r="A5646" t="str">
            <v>A05RC6J22.32UL</v>
          </cell>
          <cell r="B5646">
            <v>0</v>
          </cell>
          <cell r="C5646" t="str">
            <v>A05</v>
          </cell>
          <cell r="D5646" t="str">
            <v>ABBOTT DIAGNOSTICS</v>
          </cell>
        </row>
        <row r="5647">
          <cell r="A5647" t="str">
            <v>A05RC6J29.01</v>
          </cell>
          <cell r="B5647">
            <v>0</v>
          </cell>
          <cell r="C5647" t="str">
            <v>A05</v>
          </cell>
          <cell r="D5647" t="str">
            <v>ABBOTT DIAGNOSTICS</v>
          </cell>
        </row>
        <row r="5648">
          <cell r="A5648" t="str">
            <v>A05RC6J29.01UL</v>
          </cell>
          <cell r="B5648">
            <v>0</v>
          </cell>
          <cell r="C5648" t="str">
            <v>A05</v>
          </cell>
          <cell r="D5648" t="str">
            <v>ABBOTT DIAGNOSTICS</v>
          </cell>
        </row>
        <row r="5649">
          <cell r="A5649" t="str">
            <v>A05RC6J36.10</v>
          </cell>
          <cell r="B5649">
            <v>0</v>
          </cell>
          <cell r="C5649" t="str">
            <v>A05</v>
          </cell>
          <cell r="D5649" t="str">
            <v>ABBOTT DIAGNOSTICS</v>
          </cell>
        </row>
        <row r="5650">
          <cell r="A5650" t="str">
            <v>A05RC6J36.10UL</v>
          </cell>
          <cell r="B5650">
            <v>0</v>
          </cell>
          <cell r="C5650" t="str">
            <v>A05</v>
          </cell>
          <cell r="D5650" t="str">
            <v>ABBOTT DIAGNOSTICS</v>
          </cell>
        </row>
        <row r="5651">
          <cell r="A5651" t="str">
            <v>A05RC6J36.15</v>
          </cell>
          <cell r="B5651">
            <v>0</v>
          </cell>
          <cell r="C5651" t="str">
            <v>A05</v>
          </cell>
          <cell r="D5651" t="str">
            <v>ABBOTT DIAGNOSTICS</v>
          </cell>
        </row>
        <row r="5652">
          <cell r="A5652" t="str">
            <v>A05RC6J36.15UL</v>
          </cell>
          <cell r="B5652">
            <v>0</v>
          </cell>
          <cell r="C5652" t="str">
            <v>A05</v>
          </cell>
          <cell r="D5652" t="str">
            <v>ABBOTT DIAGNOSTICS</v>
          </cell>
        </row>
        <row r="5653">
          <cell r="A5653" t="str">
            <v>A05RC6J38.17</v>
          </cell>
          <cell r="B5653">
            <v>0</v>
          </cell>
          <cell r="C5653" t="str">
            <v>A05</v>
          </cell>
          <cell r="D5653" t="str">
            <v>ABBOTT DIAGNOSTICS</v>
          </cell>
        </row>
        <row r="5654">
          <cell r="A5654" t="str">
            <v>A05RC6J38.17UL</v>
          </cell>
          <cell r="B5654">
            <v>0</v>
          </cell>
          <cell r="C5654" t="str">
            <v>A05</v>
          </cell>
          <cell r="D5654" t="str">
            <v>ABBOTT DIAGNOSTICS</v>
          </cell>
        </row>
        <row r="5655">
          <cell r="A5655" t="str">
            <v>A05RC6J49.01</v>
          </cell>
          <cell r="B5655">
            <v>0</v>
          </cell>
          <cell r="C5655" t="str">
            <v>A05</v>
          </cell>
          <cell r="D5655" t="str">
            <v>ABBOTT DIAGNOSTICS</v>
          </cell>
        </row>
        <row r="5656">
          <cell r="A5656" t="str">
            <v>A05RC6J49.01UL</v>
          </cell>
          <cell r="B5656">
            <v>0</v>
          </cell>
          <cell r="C5656" t="str">
            <v>A05</v>
          </cell>
          <cell r="D5656" t="str">
            <v>ABBOTT DIAGNOSTICS</v>
          </cell>
        </row>
        <row r="5657">
          <cell r="A5657" t="str">
            <v>A05RC6J50.01</v>
          </cell>
          <cell r="B5657">
            <v>0</v>
          </cell>
          <cell r="C5657" t="str">
            <v>A05</v>
          </cell>
          <cell r="D5657" t="str">
            <v>ABBOTT DIAGNOSTICS</v>
          </cell>
        </row>
        <row r="5658">
          <cell r="A5658" t="str">
            <v>A05RC6J50.01UL</v>
          </cell>
          <cell r="B5658">
            <v>0</v>
          </cell>
          <cell r="C5658" t="str">
            <v>A05</v>
          </cell>
          <cell r="D5658" t="str">
            <v>ABBOTT DIAGNOSTICS</v>
          </cell>
        </row>
        <row r="5659">
          <cell r="A5659" t="str">
            <v>A05RC6J54.04</v>
          </cell>
          <cell r="B5659">
            <v>0</v>
          </cell>
          <cell r="C5659" t="str">
            <v>A05</v>
          </cell>
          <cell r="D5659" t="str">
            <v>ABBOTT DIAGNOSTICS</v>
          </cell>
        </row>
        <row r="5660">
          <cell r="A5660" t="str">
            <v>A05RC6J54.04UL</v>
          </cell>
          <cell r="B5660">
            <v>0</v>
          </cell>
          <cell r="C5660" t="str">
            <v>A05</v>
          </cell>
          <cell r="D5660" t="str">
            <v>ABBOTT DIAGNOSTICS</v>
          </cell>
        </row>
        <row r="5661">
          <cell r="A5661" t="str">
            <v>A05RC6J67.01</v>
          </cell>
          <cell r="B5661">
            <v>0</v>
          </cell>
          <cell r="C5661" t="str">
            <v>A05</v>
          </cell>
          <cell r="D5661" t="str">
            <v>ABBOTT DIAGNOSTICS</v>
          </cell>
        </row>
        <row r="5662">
          <cell r="A5662" t="str">
            <v>A05RC6J67.01UL</v>
          </cell>
          <cell r="B5662">
            <v>0</v>
          </cell>
          <cell r="C5662" t="str">
            <v>A05</v>
          </cell>
          <cell r="D5662" t="str">
            <v>ABBOTT DIAGNOSTICS</v>
          </cell>
        </row>
        <row r="5663">
          <cell r="A5663" t="str">
            <v>A05RC6J93.01</v>
          </cell>
          <cell r="B5663">
            <v>0</v>
          </cell>
          <cell r="C5663" t="str">
            <v>A05</v>
          </cell>
          <cell r="D5663" t="str">
            <v>ABBOTT DIAGNOSTICS</v>
          </cell>
        </row>
        <row r="5664">
          <cell r="A5664" t="str">
            <v>A05RC6J93.01UL</v>
          </cell>
          <cell r="B5664">
            <v>0</v>
          </cell>
          <cell r="C5664" t="str">
            <v>A05</v>
          </cell>
          <cell r="D5664" t="str">
            <v>ABBOTT DIAGNOSTICS</v>
          </cell>
        </row>
        <row r="5665">
          <cell r="A5665" t="str">
            <v>A05RC6K01.20</v>
          </cell>
          <cell r="B5665">
            <v>0</v>
          </cell>
          <cell r="C5665" t="str">
            <v>A05</v>
          </cell>
          <cell r="D5665" t="str">
            <v>ABBOTT DIAGNOSTICS</v>
          </cell>
        </row>
        <row r="5666">
          <cell r="A5666" t="str">
            <v>A05RC6K01.20UL</v>
          </cell>
          <cell r="B5666">
            <v>0</v>
          </cell>
          <cell r="C5666" t="str">
            <v>A05</v>
          </cell>
          <cell r="D5666" t="str">
            <v>ABBOTT DIAGNOSTICS</v>
          </cell>
        </row>
        <row r="5667">
          <cell r="A5667" t="str">
            <v>A05RC6K12.24</v>
          </cell>
          <cell r="B5667">
            <v>0</v>
          </cell>
          <cell r="C5667" t="str">
            <v>A05</v>
          </cell>
          <cell r="D5667" t="str">
            <v>ABBOTT DIAGNOSTICS</v>
          </cell>
        </row>
        <row r="5668">
          <cell r="A5668" t="str">
            <v>A05RC6K12.24UL</v>
          </cell>
          <cell r="B5668">
            <v>0</v>
          </cell>
          <cell r="C5668" t="str">
            <v>A05</v>
          </cell>
          <cell r="D5668" t="str">
            <v>ABBOTT DIAGNOSTICS</v>
          </cell>
        </row>
        <row r="5669">
          <cell r="A5669" t="str">
            <v>A05RC6K23.01</v>
          </cell>
          <cell r="B5669">
            <v>0</v>
          </cell>
          <cell r="C5669" t="str">
            <v>A05</v>
          </cell>
          <cell r="D5669" t="str">
            <v>ABBOTT DIAGNOSTICS</v>
          </cell>
        </row>
        <row r="5670">
          <cell r="A5670" t="str">
            <v>A05RC6K23.01UL</v>
          </cell>
          <cell r="B5670">
            <v>0</v>
          </cell>
          <cell r="C5670" t="str">
            <v>A05</v>
          </cell>
          <cell r="D5670" t="str">
            <v>ABBOTT DIAGNOSTICS</v>
          </cell>
        </row>
        <row r="5671">
          <cell r="A5671" t="str">
            <v>A05RC6K24.01</v>
          </cell>
          <cell r="B5671">
            <v>0</v>
          </cell>
          <cell r="C5671" t="str">
            <v>A05</v>
          </cell>
          <cell r="D5671" t="str">
            <v>ABBOTT DIAGNOSTICS</v>
          </cell>
        </row>
        <row r="5672">
          <cell r="A5672" t="str">
            <v>A05RC6K24.01UL</v>
          </cell>
          <cell r="B5672">
            <v>0</v>
          </cell>
          <cell r="C5672" t="str">
            <v>A05</v>
          </cell>
          <cell r="D5672" t="str">
            <v>ABBOTT DIAGNOSTICS</v>
          </cell>
        </row>
        <row r="5673">
          <cell r="A5673" t="str">
            <v>A05RC6K25.03</v>
          </cell>
          <cell r="B5673">
            <v>0</v>
          </cell>
          <cell r="C5673" t="str">
            <v>A05</v>
          </cell>
          <cell r="D5673" t="str">
            <v>ABBOTT DIAGNOSTICS</v>
          </cell>
        </row>
        <row r="5674">
          <cell r="A5674" t="str">
            <v>A05RC6K25.03UL</v>
          </cell>
          <cell r="B5674">
            <v>0</v>
          </cell>
          <cell r="C5674" t="str">
            <v>A05</v>
          </cell>
          <cell r="D5674" t="str">
            <v>ABBOTT DIAGNOSTICS</v>
          </cell>
        </row>
        <row r="5675">
          <cell r="A5675" t="str">
            <v>A05RC6K25.10</v>
          </cell>
          <cell r="B5675">
            <v>0</v>
          </cell>
          <cell r="C5675" t="str">
            <v>A05</v>
          </cell>
          <cell r="D5675" t="str">
            <v>ABBOTT DIAGNOSTICS</v>
          </cell>
        </row>
        <row r="5676">
          <cell r="A5676" t="str">
            <v>A05RC6K25.10UL</v>
          </cell>
          <cell r="B5676">
            <v>0</v>
          </cell>
          <cell r="C5676" t="str">
            <v>A05</v>
          </cell>
          <cell r="D5676" t="str">
            <v>ABBOTT DIAGNOSTICS</v>
          </cell>
        </row>
        <row r="5677">
          <cell r="A5677" t="str">
            <v>A05RC6K25.20</v>
          </cell>
          <cell r="B5677">
            <v>0</v>
          </cell>
          <cell r="C5677" t="str">
            <v>A05</v>
          </cell>
          <cell r="D5677" t="str">
            <v>ABBOTT DIAGNOSTICS</v>
          </cell>
        </row>
        <row r="5678">
          <cell r="A5678" t="str">
            <v>A05RC6K25.20UL</v>
          </cell>
          <cell r="B5678">
            <v>0</v>
          </cell>
          <cell r="C5678" t="str">
            <v>A05</v>
          </cell>
          <cell r="D5678" t="str">
            <v>ABBOTT DIAGNOSTICS</v>
          </cell>
        </row>
        <row r="5679">
          <cell r="A5679" t="str">
            <v>A05RC6K25.30</v>
          </cell>
          <cell r="B5679">
            <v>3</v>
          </cell>
          <cell r="C5679" t="str">
            <v>A05</v>
          </cell>
          <cell r="D5679" t="str">
            <v>ABBOTT DIAGNOSTICS</v>
          </cell>
        </row>
        <row r="5680">
          <cell r="A5680" t="str">
            <v>A05RC6K25.30UL</v>
          </cell>
          <cell r="B5680">
            <v>0</v>
          </cell>
          <cell r="C5680" t="str">
            <v>A05</v>
          </cell>
          <cell r="D5680" t="str">
            <v>ABBOTT DIAGNOSTICS</v>
          </cell>
        </row>
        <row r="5681">
          <cell r="A5681" t="str">
            <v>A05RC6K26.01</v>
          </cell>
          <cell r="B5681">
            <v>0</v>
          </cell>
          <cell r="C5681" t="str">
            <v>A05</v>
          </cell>
          <cell r="D5681" t="str">
            <v>ABBOTT DIAGNOSTICS</v>
          </cell>
        </row>
        <row r="5682">
          <cell r="A5682" t="str">
            <v>A05RC6K26.01UL</v>
          </cell>
          <cell r="B5682">
            <v>0</v>
          </cell>
          <cell r="C5682" t="str">
            <v>A05</v>
          </cell>
          <cell r="D5682" t="str">
            <v>ABBOTT DIAGNOSTICS</v>
          </cell>
        </row>
        <row r="5683">
          <cell r="A5683" t="str">
            <v>A05RC6K26.02</v>
          </cell>
          <cell r="B5683">
            <v>0</v>
          </cell>
          <cell r="C5683" t="str">
            <v>A05</v>
          </cell>
          <cell r="D5683" t="str">
            <v>ABBOTT DIAGNOSTICS</v>
          </cell>
        </row>
        <row r="5684">
          <cell r="A5684" t="str">
            <v>A05RC6K26.02UL</v>
          </cell>
          <cell r="B5684">
            <v>0</v>
          </cell>
          <cell r="C5684" t="str">
            <v>A05</v>
          </cell>
          <cell r="D5684" t="str">
            <v>ABBOTT DIAGNOSTICS</v>
          </cell>
        </row>
        <row r="5685">
          <cell r="A5685" t="str">
            <v>A05RC6K26.10</v>
          </cell>
          <cell r="B5685">
            <v>0</v>
          </cell>
          <cell r="C5685" t="str">
            <v>A05</v>
          </cell>
          <cell r="D5685" t="str">
            <v>ABBOTT DIAGNOSTICS</v>
          </cell>
        </row>
        <row r="5686">
          <cell r="A5686" t="str">
            <v>A05RC6K26.10UL</v>
          </cell>
          <cell r="B5686">
            <v>0</v>
          </cell>
          <cell r="C5686" t="str">
            <v>A05</v>
          </cell>
          <cell r="D5686" t="str">
            <v>ABBOTT DIAGNOSTICS</v>
          </cell>
        </row>
        <row r="5687">
          <cell r="A5687" t="str">
            <v>A05RC6K26.11</v>
          </cell>
          <cell r="B5687">
            <v>0</v>
          </cell>
          <cell r="C5687" t="str">
            <v>A05</v>
          </cell>
          <cell r="D5687" t="str">
            <v>ABBOTT DIAGNOSTICS</v>
          </cell>
        </row>
        <row r="5688">
          <cell r="A5688" t="str">
            <v>A05RC6K26.11UL</v>
          </cell>
          <cell r="B5688">
            <v>0</v>
          </cell>
          <cell r="C5688" t="str">
            <v>A05</v>
          </cell>
          <cell r="D5688" t="str">
            <v>ABBOTT DIAGNOSTICS</v>
          </cell>
        </row>
        <row r="5689">
          <cell r="A5689" t="str">
            <v>A05RC6K26.12</v>
          </cell>
          <cell r="B5689">
            <v>0</v>
          </cell>
          <cell r="C5689" t="str">
            <v>A05</v>
          </cell>
          <cell r="D5689" t="str">
            <v>ABBOTT DIAGNOSTICS</v>
          </cell>
        </row>
        <row r="5690">
          <cell r="A5690" t="str">
            <v>A05RC6K26.12UL</v>
          </cell>
          <cell r="B5690">
            <v>0</v>
          </cell>
          <cell r="C5690" t="str">
            <v>A05</v>
          </cell>
          <cell r="D5690" t="str">
            <v>ABBOTT DIAGNOSTICS</v>
          </cell>
        </row>
        <row r="5691">
          <cell r="A5691" t="str">
            <v>A05RC6K26.14</v>
          </cell>
          <cell r="B5691">
            <v>0</v>
          </cell>
          <cell r="C5691" t="str">
            <v>A05</v>
          </cell>
          <cell r="D5691" t="str">
            <v>ABBOTT DIAGNOSTICS</v>
          </cell>
        </row>
        <row r="5692">
          <cell r="A5692" t="str">
            <v>A05RC6K26.14UL</v>
          </cell>
          <cell r="B5692">
            <v>0</v>
          </cell>
          <cell r="C5692" t="str">
            <v>A05</v>
          </cell>
          <cell r="D5692" t="str">
            <v>ABBOTT DIAGNOSTICS</v>
          </cell>
        </row>
        <row r="5693">
          <cell r="A5693" t="str">
            <v>A05RC6K26.20</v>
          </cell>
          <cell r="B5693">
            <v>0</v>
          </cell>
          <cell r="C5693" t="str">
            <v>A05</v>
          </cell>
          <cell r="D5693" t="str">
            <v>ABBOTT DIAGNOSTICS</v>
          </cell>
        </row>
        <row r="5694">
          <cell r="A5694" t="str">
            <v>A05RC6K26.20UL</v>
          </cell>
          <cell r="B5694">
            <v>0</v>
          </cell>
          <cell r="C5694" t="str">
            <v>A05</v>
          </cell>
          <cell r="D5694" t="str">
            <v>ABBOTT DIAGNOSTICS</v>
          </cell>
        </row>
        <row r="5695">
          <cell r="A5695" t="str">
            <v>A05RC6K26.21</v>
          </cell>
          <cell r="B5695">
            <v>0</v>
          </cell>
          <cell r="C5695" t="str">
            <v>A05</v>
          </cell>
          <cell r="D5695" t="str">
            <v>ABBOTT DIAGNOSTICS</v>
          </cell>
        </row>
        <row r="5696">
          <cell r="A5696" t="str">
            <v>A05RC6K26.21UL</v>
          </cell>
          <cell r="B5696">
            <v>0</v>
          </cell>
          <cell r="C5696" t="str">
            <v>A05</v>
          </cell>
          <cell r="D5696" t="str">
            <v>ABBOTT DIAGNOSTICS</v>
          </cell>
        </row>
        <row r="5697">
          <cell r="A5697" t="str">
            <v>A05RC6K26.30</v>
          </cell>
          <cell r="B5697">
            <v>0</v>
          </cell>
          <cell r="C5697" t="str">
            <v>A05</v>
          </cell>
          <cell r="D5697" t="str">
            <v>ABBOTT DIAGNOSTICS</v>
          </cell>
        </row>
        <row r="5698">
          <cell r="A5698" t="str">
            <v>A05RC6K26.30UL</v>
          </cell>
          <cell r="B5698">
            <v>0</v>
          </cell>
          <cell r="C5698" t="str">
            <v>A05</v>
          </cell>
          <cell r="D5698" t="str">
            <v>ABBOTT DIAGNOSTICS</v>
          </cell>
        </row>
        <row r="5699">
          <cell r="A5699" t="str">
            <v>A05RC6K30.10</v>
          </cell>
          <cell r="B5699">
            <v>1</v>
          </cell>
          <cell r="C5699" t="str">
            <v>A05</v>
          </cell>
          <cell r="D5699" t="str">
            <v>ABBOTT DIAGNOSTICS</v>
          </cell>
        </row>
        <row r="5700">
          <cell r="A5700" t="str">
            <v>A05RC6K30.10UL</v>
          </cell>
          <cell r="B5700">
            <v>0</v>
          </cell>
          <cell r="C5700" t="str">
            <v>A05</v>
          </cell>
          <cell r="D5700" t="str">
            <v>ABBOTT DIAGNOSTICS</v>
          </cell>
        </row>
        <row r="5701">
          <cell r="A5701" t="str">
            <v>A05RC6K30.20</v>
          </cell>
          <cell r="B5701">
            <v>0</v>
          </cell>
          <cell r="C5701" t="str">
            <v>A05</v>
          </cell>
          <cell r="D5701" t="str">
            <v>ABBOTT DIAGNOSTICS</v>
          </cell>
        </row>
        <row r="5702">
          <cell r="A5702" t="str">
            <v>A05RC6K30.20UL</v>
          </cell>
          <cell r="B5702">
            <v>0</v>
          </cell>
          <cell r="C5702" t="str">
            <v>A05</v>
          </cell>
          <cell r="D5702" t="str">
            <v>ABBOTT DIAGNOSTICS</v>
          </cell>
        </row>
        <row r="5703">
          <cell r="A5703" t="str">
            <v>A05RC6K30.21</v>
          </cell>
          <cell r="B5703">
            <v>0</v>
          </cell>
          <cell r="C5703" t="str">
            <v>A05</v>
          </cell>
          <cell r="D5703" t="str">
            <v>ABBOTT DIAGNOSTICS</v>
          </cell>
        </row>
        <row r="5704">
          <cell r="A5704" t="str">
            <v>A05RC6K30.21UL</v>
          </cell>
          <cell r="B5704">
            <v>0</v>
          </cell>
          <cell r="C5704" t="str">
            <v>A05</v>
          </cell>
          <cell r="D5704" t="str">
            <v>ABBOTT DIAGNOSTICS</v>
          </cell>
        </row>
        <row r="5705">
          <cell r="A5705" t="str">
            <v>A05RC6K31.10</v>
          </cell>
          <cell r="B5705">
            <v>0</v>
          </cell>
          <cell r="C5705" t="str">
            <v>A05</v>
          </cell>
          <cell r="D5705" t="str">
            <v>ABBOTT DIAGNOSTICS</v>
          </cell>
        </row>
        <row r="5706">
          <cell r="A5706" t="str">
            <v>A05RC6K31.10UL</v>
          </cell>
          <cell r="B5706">
            <v>0</v>
          </cell>
          <cell r="C5706" t="str">
            <v>A05</v>
          </cell>
          <cell r="D5706" t="str">
            <v>ABBOTT DIAGNOSTICS</v>
          </cell>
        </row>
        <row r="5707">
          <cell r="A5707" t="str">
            <v>A05RC6K32.20</v>
          </cell>
          <cell r="B5707">
            <v>1</v>
          </cell>
          <cell r="C5707" t="str">
            <v>A05</v>
          </cell>
          <cell r="D5707" t="str">
            <v>ABBOTT DIAGNOSTICS</v>
          </cell>
        </row>
        <row r="5708">
          <cell r="A5708" t="str">
            <v>A05RC6K32.20UL</v>
          </cell>
          <cell r="B5708">
            <v>0</v>
          </cell>
          <cell r="C5708" t="str">
            <v>A05</v>
          </cell>
          <cell r="D5708" t="str">
            <v>ABBOTT DIAGNOSTICS</v>
          </cell>
        </row>
        <row r="5709">
          <cell r="A5709" t="str">
            <v>A05RC6K32.21</v>
          </cell>
          <cell r="B5709">
            <v>1</v>
          </cell>
          <cell r="C5709" t="str">
            <v>A05</v>
          </cell>
          <cell r="D5709" t="str">
            <v>ABBOTT DIAGNOSTICS</v>
          </cell>
        </row>
        <row r="5710">
          <cell r="A5710" t="str">
            <v>A05RC6K32.21UL</v>
          </cell>
          <cell r="B5710">
            <v>0</v>
          </cell>
          <cell r="C5710" t="str">
            <v>A05</v>
          </cell>
          <cell r="D5710" t="str">
            <v>ABBOTT DIAGNOSTICS</v>
          </cell>
        </row>
        <row r="5711">
          <cell r="A5711" t="str">
            <v>A05RC6K32.22</v>
          </cell>
          <cell r="B5711">
            <v>2</v>
          </cell>
          <cell r="C5711" t="str">
            <v>A05</v>
          </cell>
          <cell r="D5711" t="str">
            <v>ABBOTT DIAGNOSTICS</v>
          </cell>
        </row>
        <row r="5712">
          <cell r="A5712" t="str">
            <v>A05RC6K32.22UL</v>
          </cell>
          <cell r="B5712">
            <v>0</v>
          </cell>
          <cell r="C5712" t="str">
            <v>A05</v>
          </cell>
          <cell r="D5712" t="str">
            <v>ABBOTT DIAGNOSTICS</v>
          </cell>
        </row>
        <row r="5713">
          <cell r="A5713" t="str">
            <v>A05RC6K38.01</v>
          </cell>
          <cell r="B5713">
            <v>0</v>
          </cell>
          <cell r="C5713" t="str">
            <v>A05</v>
          </cell>
          <cell r="D5713" t="str">
            <v>ABBOTT DIAGNOSTICS</v>
          </cell>
        </row>
        <row r="5714">
          <cell r="A5714" t="str">
            <v>A05RC6K38.01UL</v>
          </cell>
          <cell r="B5714">
            <v>0</v>
          </cell>
          <cell r="C5714" t="str">
            <v>A05</v>
          </cell>
          <cell r="D5714" t="str">
            <v>ABBOTT DIAGNOSTICS</v>
          </cell>
        </row>
        <row r="5715">
          <cell r="A5715" t="str">
            <v>A05RC6K39.01</v>
          </cell>
          <cell r="B5715">
            <v>0</v>
          </cell>
          <cell r="C5715" t="str">
            <v>A05</v>
          </cell>
          <cell r="D5715" t="str">
            <v>ABBOTT DIAGNOSTICS</v>
          </cell>
        </row>
        <row r="5716">
          <cell r="A5716" t="str">
            <v>A05RC6K39.01UL</v>
          </cell>
          <cell r="B5716">
            <v>0</v>
          </cell>
          <cell r="C5716" t="str">
            <v>A05</v>
          </cell>
          <cell r="D5716" t="str">
            <v>ABBOTT DIAGNOSTICS</v>
          </cell>
        </row>
        <row r="5717">
          <cell r="A5717" t="str">
            <v>A05RC6K40.01</v>
          </cell>
          <cell r="B5717">
            <v>0</v>
          </cell>
          <cell r="C5717" t="str">
            <v>A05</v>
          </cell>
          <cell r="D5717" t="str">
            <v>ABBOTT DIAGNOSTICS</v>
          </cell>
        </row>
        <row r="5718">
          <cell r="A5718" t="str">
            <v>A05RC6K40.01UL</v>
          </cell>
          <cell r="B5718">
            <v>0</v>
          </cell>
          <cell r="C5718" t="str">
            <v>A05</v>
          </cell>
          <cell r="D5718" t="str">
            <v>ABBOTT DIAGNOSTICS</v>
          </cell>
        </row>
        <row r="5719">
          <cell r="A5719" t="str">
            <v>A05RC6K41.01</v>
          </cell>
          <cell r="B5719">
            <v>1</v>
          </cell>
          <cell r="C5719" t="str">
            <v>A05</v>
          </cell>
          <cell r="D5719" t="str">
            <v>ABBOTT DIAGNOSTICS</v>
          </cell>
        </row>
        <row r="5720">
          <cell r="A5720" t="str">
            <v>A05RC6K41.01UL</v>
          </cell>
          <cell r="B5720">
            <v>0</v>
          </cell>
          <cell r="C5720" t="str">
            <v>A05</v>
          </cell>
          <cell r="D5720" t="str">
            <v>ABBOTT DIAGNOSTICS</v>
          </cell>
        </row>
        <row r="5721">
          <cell r="A5721" t="str">
            <v>A05RC6K42.01</v>
          </cell>
          <cell r="B5721">
            <v>0</v>
          </cell>
          <cell r="C5721" t="str">
            <v>A05</v>
          </cell>
          <cell r="D5721" t="str">
            <v>ABBOTT DIAGNOSTICS</v>
          </cell>
        </row>
        <row r="5722">
          <cell r="A5722" t="str">
            <v>A05RC6K42.01UL</v>
          </cell>
          <cell r="B5722">
            <v>0</v>
          </cell>
          <cell r="C5722" t="str">
            <v>A05</v>
          </cell>
          <cell r="D5722" t="str">
            <v>ABBOTT DIAGNOSTICS</v>
          </cell>
        </row>
        <row r="5723">
          <cell r="A5723" t="str">
            <v>A05RC6K44.01</v>
          </cell>
          <cell r="B5723">
            <v>0</v>
          </cell>
          <cell r="C5723" t="str">
            <v>A05</v>
          </cell>
          <cell r="D5723" t="str">
            <v>ABBOTT DIAGNOSTICS</v>
          </cell>
        </row>
        <row r="5724">
          <cell r="A5724" t="str">
            <v>A05RC6K44.01UL</v>
          </cell>
          <cell r="B5724">
            <v>0</v>
          </cell>
          <cell r="C5724" t="str">
            <v>A05</v>
          </cell>
          <cell r="D5724" t="str">
            <v>ABBOTT DIAGNOSTICS</v>
          </cell>
        </row>
        <row r="5725">
          <cell r="A5725" t="str">
            <v>A05RC6K45.01</v>
          </cell>
          <cell r="B5725">
            <v>0</v>
          </cell>
          <cell r="C5725" t="str">
            <v>A05</v>
          </cell>
          <cell r="D5725" t="str">
            <v>ABBOTT DIAGNOSTICS</v>
          </cell>
        </row>
        <row r="5726">
          <cell r="A5726" t="str">
            <v>A05RC6K45.01UL</v>
          </cell>
          <cell r="B5726">
            <v>0</v>
          </cell>
          <cell r="C5726" t="str">
            <v>A05</v>
          </cell>
          <cell r="D5726" t="str">
            <v>ABBOTT DIAGNOSTICS</v>
          </cell>
        </row>
        <row r="5727">
          <cell r="A5727" t="str">
            <v>A05RC6K46.01</v>
          </cell>
          <cell r="B5727">
            <v>0</v>
          </cell>
          <cell r="C5727" t="str">
            <v>A05</v>
          </cell>
          <cell r="D5727" t="str">
            <v>ABBOTT DIAGNOSTICS</v>
          </cell>
        </row>
        <row r="5728">
          <cell r="A5728" t="str">
            <v>A05RC6K46.01UL</v>
          </cell>
          <cell r="B5728">
            <v>0</v>
          </cell>
          <cell r="C5728" t="str">
            <v>A05</v>
          </cell>
          <cell r="D5728" t="str">
            <v>ABBOTT DIAGNOSTICS</v>
          </cell>
        </row>
        <row r="5729">
          <cell r="A5729" t="str">
            <v>A05RC6K47.01</v>
          </cell>
          <cell r="B5729">
            <v>0</v>
          </cell>
          <cell r="C5729" t="str">
            <v>A05</v>
          </cell>
          <cell r="D5729" t="str">
            <v>ABBOTT DIAGNOSTICS</v>
          </cell>
        </row>
        <row r="5730">
          <cell r="A5730" t="str">
            <v>A05RC6K47.01UL</v>
          </cell>
          <cell r="B5730">
            <v>0</v>
          </cell>
          <cell r="C5730" t="str">
            <v>A05</v>
          </cell>
          <cell r="D5730" t="str">
            <v>ABBOTT DIAGNOSTICS</v>
          </cell>
        </row>
        <row r="5731">
          <cell r="A5731" t="str">
            <v>A05RC6K48.01</v>
          </cell>
          <cell r="B5731">
            <v>0</v>
          </cell>
          <cell r="C5731" t="str">
            <v>A05</v>
          </cell>
          <cell r="D5731" t="str">
            <v>ABBOTT DIAGNOSTICS</v>
          </cell>
        </row>
        <row r="5732">
          <cell r="A5732" t="str">
            <v>A05RC6K48.01UL</v>
          </cell>
          <cell r="B5732">
            <v>0</v>
          </cell>
          <cell r="C5732" t="str">
            <v>A05</v>
          </cell>
          <cell r="D5732" t="str">
            <v>ABBOTT DIAGNOSTICS</v>
          </cell>
        </row>
        <row r="5733">
          <cell r="A5733" t="str">
            <v>A05RC6K49.01</v>
          </cell>
          <cell r="B5733">
            <v>1</v>
          </cell>
          <cell r="C5733" t="str">
            <v>A05</v>
          </cell>
          <cell r="D5733" t="str">
            <v>ABBOTT DIAGNOSTICS</v>
          </cell>
        </row>
        <row r="5734">
          <cell r="A5734" t="str">
            <v>A05RC6K49.01UL</v>
          </cell>
          <cell r="B5734">
            <v>0</v>
          </cell>
          <cell r="C5734" t="str">
            <v>A05</v>
          </cell>
          <cell r="D5734" t="str">
            <v>ABBOTT DIAGNOSTICS</v>
          </cell>
        </row>
        <row r="5735">
          <cell r="A5735" t="str">
            <v>A05RC6K50.01</v>
          </cell>
          <cell r="B5735">
            <v>0</v>
          </cell>
          <cell r="C5735" t="str">
            <v>A05</v>
          </cell>
          <cell r="D5735" t="str">
            <v>ABBOTT DIAGNOSTICS</v>
          </cell>
        </row>
        <row r="5736">
          <cell r="A5736" t="str">
            <v>A05RC6K50.01UL</v>
          </cell>
          <cell r="B5736">
            <v>0</v>
          </cell>
          <cell r="C5736" t="str">
            <v>A05</v>
          </cell>
          <cell r="D5736" t="str">
            <v>ABBOTT DIAGNOSTICS</v>
          </cell>
        </row>
        <row r="5737">
          <cell r="A5737" t="str">
            <v>A05RC6K52.01</v>
          </cell>
          <cell r="B5737">
            <v>1</v>
          </cell>
          <cell r="C5737" t="str">
            <v>A05</v>
          </cell>
          <cell r="D5737" t="str">
            <v>ABBOTT DIAGNOSTICS</v>
          </cell>
        </row>
        <row r="5738">
          <cell r="A5738" t="str">
            <v>A05RC6K52.01UL</v>
          </cell>
          <cell r="B5738">
            <v>0</v>
          </cell>
          <cell r="C5738" t="str">
            <v>A05</v>
          </cell>
          <cell r="D5738" t="str">
            <v>ABBOTT DIAGNOSTICS</v>
          </cell>
        </row>
        <row r="5739">
          <cell r="A5739" t="str">
            <v>A05RC6K53.01</v>
          </cell>
          <cell r="B5739">
            <v>0</v>
          </cell>
          <cell r="C5739" t="str">
            <v>A05</v>
          </cell>
          <cell r="D5739" t="str">
            <v>ABBOTT DIAGNOSTICS</v>
          </cell>
        </row>
        <row r="5740">
          <cell r="A5740" t="str">
            <v>A05RC6K53.01UL</v>
          </cell>
          <cell r="B5740">
            <v>0</v>
          </cell>
          <cell r="C5740" t="str">
            <v>A05</v>
          </cell>
          <cell r="D5740" t="str">
            <v>ABBOTT DIAGNOSTICS</v>
          </cell>
        </row>
        <row r="5741">
          <cell r="A5741" t="str">
            <v>A05RC6K54.01</v>
          </cell>
          <cell r="B5741">
            <v>0</v>
          </cell>
          <cell r="C5741" t="str">
            <v>A05</v>
          </cell>
          <cell r="D5741" t="str">
            <v>ABBOTT DIAGNOSTICS</v>
          </cell>
        </row>
        <row r="5742">
          <cell r="A5742" t="str">
            <v>A05RC6K54.01UL</v>
          </cell>
          <cell r="B5742">
            <v>0</v>
          </cell>
          <cell r="C5742" t="str">
            <v>A05</v>
          </cell>
          <cell r="D5742" t="str">
            <v>ABBOTT DIAGNOSTICS</v>
          </cell>
        </row>
        <row r="5743">
          <cell r="A5743" t="str">
            <v>A05RC6K55.01</v>
          </cell>
          <cell r="B5743">
            <v>2</v>
          </cell>
          <cell r="C5743" t="str">
            <v>A05</v>
          </cell>
          <cell r="D5743" t="str">
            <v>ABBOTT DIAGNOSTICS</v>
          </cell>
        </row>
        <row r="5744">
          <cell r="A5744" t="str">
            <v>A05RC6K55.01UL</v>
          </cell>
          <cell r="B5744">
            <v>0</v>
          </cell>
          <cell r="C5744" t="str">
            <v>A05</v>
          </cell>
          <cell r="D5744" t="str">
            <v>ABBOTT DIAGNOSTICS</v>
          </cell>
        </row>
        <row r="5745">
          <cell r="A5745" t="str">
            <v>A05RC6K56.01</v>
          </cell>
          <cell r="B5745">
            <v>0</v>
          </cell>
          <cell r="C5745" t="str">
            <v>A05</v>
          </cell>
          <cell r="D5745" t="str">
            <v>ABBOTT DIAGNOSTICS</v>
          </cell>
        </row>
        <row r="5746">
          <cell r="A5746" t="str">
            <v>A05RC6K56.01UL</v>
          </cell>
          <cell r="B5746">
            <v>0</v>
          </cell>
          <cell r="C5746" t="str">
            <v>A05</v>
          </cell>
          <cell r="D5746" t="str">
            <v>ABBOTT DIAGNOSTICS</v>
          </cell>
        </row>
        <row r="5747">
          <cell r="A5747" t="str">
            <v>A05RC6K57.01</v>
          </cell>
          <cell r="B5747">
            <v>0</v>
          </cell>
          <cell r="C5747" t="str">
            <v>A05</v>
          </cell>
          <cell r="D5747" t="str">
            <v>ABBOTT DIAGNOSTICS</v>
          </cell>
        </row>
        <row r="5748">
          <cell r="A5748" t="str">
            <v>A05RC6K57.01UL</v>
          </cell>
          <cell r="B5748">
            <v>0</v>
          </cell>
          <cell r="C5748" t="str">
            <v>A05</v>
          </cell>
          <cell r="D5748" t="str">
            <v>ABBOTT DIAGNOSTICS</v>
          </cell>
        </row>
        <row r="5749">
          <cell r="A5749" t="str">
            <v>A05RC6K89.01</v>
          </cell>
          <cell r="B5749">
            <v>0</v>
          </cell>
          <cell r="C5749" t="str">
            <v>A05</v>
          </cell>
          <cell r="D5749" t="str">
            <v>ABBOTT DIAGNOSTICS</v>
          </cell>
        </row>
        <row r="5750">
          <cell r="A5750" t="str">
            <v>A05RC6K89.01UL</v>
          </cell>
          <cell r="B5750">
            <v>0</v>
          </cell>
          <cell r="C5750" t="str">
            <v>A05</v>
          </cell>
          <cell r="D5750" t="str">
            <v>ABBOTT DIAGNOSTICS</v>
          </cell>
        </row>
        <row r="5751">
          <cell r="A5751" t="str">
            <v>A05RC6K89.20</v>
          </cell>
          <cell r="B5751">
            <v>0</v>
          </cell>
          <cell r="C5751" t="str">
            <v>A05</v>
          </cell>
          <cell r="D5751" t="str">
            <v>ABBOTT DIAGNOSTICS</v>
          </cell>
        </row>
        <row r="5752">
          <cell r="A5752" t="str">
            <v>A05RC6K89.20UL</v>
          </cell>
          <cell r="B5752">
            <v>0</v>
          </cell>
          <cell r="C5752" t="str">
            <v>A05</v>
          </cell>
          <cell r="D5752" t="str">
            <v>ABBOTT DIAGNOSTICS</v>
          </cell>
        </row>
        <row r="5753">
          <cell r="A5753" t="str">
            <v>A05RC6K89.30</v>
          </cell>
          <cell r="B5753">
            <v>3</v>
          </cell>
          <cell r="C5753" t="str">
            <v>A05</v>
          </cell>
          <cell r="D5753" t="str">
            <v>ABBOTT DIAGNOSTICS</v>
          </cell>
        </row>
        <row r="5754">
          <cell r="A5754" t="str">
            <v>A05RC6K89.30UL</v>
          </cell>
          <cell r="B5754">
            <v>0</v>
          </cell>
          <cell r="C5754" t="str">
            <v>A05</v>
          </cell>
          <cell r="D5754" t="str">
            <v>ABBOTT DIAGNOSTICS</v>
          </cell>
        </row>
        <row r="5755">
          <cell r="A5755" t="str">
            <v>A05RC6K90.01</v>
          </cell>
          <cell r="B5755">
            <v>0</v>
          </cell>
          <cell r="C5755" t="str">
            <v>A05</v>
          </cell>
          <cell r="D5755" t="str">
            <v>ABBOTT DIAGNOSTICS</v>
          </cell>
        </row>
        <row r="5756">
          <cell r="A5756" t="str">
            <v>A05RC6K90.01UL</v>
          </cell>
          <cell r="B5756">
            <v>0</v>
          </cell>
          <cell r="C5756" t="str">
            <v>A05</v>
          </cell>
          <cell r="D5756" t="str">
            <v>ABBOTT DIAGNOSTICS</v>
          </cell>
        </row>
        <row r="5757">
          <cell r="A5757" t="str">
            <v>A05RC6K91.01</v>
          </cell>
          <cell r="B5757">
            <v>0</v>
          </cell>
          <cell r="C5757" t="str">
            <v>A05</v>
          </cell>
          <cell r="D5757" t="str">
            <v>ABBOTT DIAGNOSTICS</v>
          </cell>
        </row>
        <row r="5758">
          <cell r="A5758" t="str">
            <v>A05RC6K91.01UL</v>
          </cell>
          <cell r="B5758">
            <v>0</v>
          </cell>
          <cell r="C5758" t="str">
            <v>A05</v>
          </cell>
          <cell r="D5758" t="str">
            <v>ABBOTT DIAGNOSTICS</v>
          </cell>
        </row>
        <row r="5759">
          <cell r="A5759" t="str">
            <v>A05RC6K93.01</v>
          </cell>
          <cell r="B5759">
            <v>0</v>
          </cell>
          <cell r="C5759" t="str">
            <v>A05</v>
          </cell>
          <cell r="D5759" t="str">
            <v>ABBOTT DIAGNOSTICS</v>
          </cell>
        </row>
        <row r="5760">
          <cell r="A5760" t="str">
            <v>A05RC6K93.01UL</v>
          </cell>
          <cell r="B5760">
            <v>0</v>
          </cell>
          <cell r="C5760" t="str">
            <v>A05</v>
          </cell>
          <cell r="D5760" t="str">
            <v>ABBOTT DIAGNOSTICS</v>
          </cell>
        </row>
        <row r="5761">
          <cell r="A5761" t="str">
            <v>A05RC6K93.30</v>
          </cell>
          <cell r="B5761">
            <v>1</v>
          </cell>
          <cell r="C5761" t="str">
            <v>A05</v>
          </cell>
          <cell r="D5761" t="str">
            <v>ABBOTT DIAGNOSTICS</v>
          </cell>
        </row>
        <row r="5762">
          <cell r="A5762" t="str">
            <v>A05RC6K93.30UL</v>
          </cell>
          <cell r="B5762">
            <v>0</v>
          </cell>
          <cell r="C5762" t="str">
            <v>A05</v>
          </cell>
          <cell r="D5762" t="str">
            <v>ABBOTT DIAGNOSTICS</v>
          </cell>
        </row>
        <row r="5763">
          <cell r="A5763" t="str">
            <v>A05RC6K94.01</v>
          </cell>
          <cell r="B5763">
            <v>0</v>
          </cell>
          <cell r="C5763" t="str">
            <v>A05</v>
          </cell>
          <cell r="D5763" t="str">
            <v>ABBOTT DIAGNOSTICS</v>
          </cell>
        </row>
        <row r="5764">
          <cell r="A5764" t="str">
            <v>A05RC6K94.01UL</v>
          </cell>
          <cell r="B5764">
            <v>0</v>
          </cell>
          <cell r="C5764" t="str">
            <v>A05</v>
          </cell>
          <cell r="D5764" t="str">
            <v>ABBOTT DIAGNOSTICS</v>
          </cell>
        </row>
        <row r="5765">
          <cell r="A5765" t="str">
            <v>A05RC6K95.20</v>
          </cell>
          <cell r="B5765">
            <v>0</v>
          </cell>
          <cell r="C5765" t="str">
            <v>A05</v>
          </cell>
          <cell r="D5765" t="str">
            <v>ABBOTT DIAGNOSTICS</v>
          </cell>
        </row>
        <row r="5766">
          <cell r="A5766" t="str">
            <v>A05RC6K95.20UL</v>
          </cell>
          <cell r="B5766">
            <v>0</v>
          </cell>
          <cell r="C5766" t="str">
            <v>A05</v>
          </cell>
          <cell r="D5766" t="str">
            <v>ABBOTT DIAGNOSTICS</v>
          </cell>
        </row>
        <row r="5767">
          <cell r="A5767" t="str">
            <v>A05RC6K95.30</v>
          </cell>
          <cell r="B5767">
            <v>4</v>
          </cell>
          <cell r="C5767" t="str">
            <v>A05</v>
          </cell>
          <cell r="D5767" t="str">
            <v>ABBOTT DIAGNOSTICS</v>
          </cell>
        </row>
        <row r="5768">
          <cell r="A5768" t="str">
            <v>A05RC6K95.30UL</v>
          </cell>
          <cell r="B5768">
            <v>0</v>
          </cell>
          <cell r="C5768" t="str">
            <v>A05</v>
          </cell>
          <cell r="D5768" t="str">
            <v>ABBOTT DIAGNOSTICS</v>
          </cell>
        </row>
        <row r="5769">
          <cell r="A5769" t="str">
            <v>A05RC6K95.41</v>
          </cell>
          <cell r="B5769">
            <v>0</v>
          </cell>
          <cell r="C5769" t="str">
            <v>A05</v>
          </cell>
          <cell r="D5769" t="str">
            <v>ABBOTT DIAGNOSTICS</v>
          </cell>
        </row>
        <row r="5770">
          <cell r="A5770" t="str">
            <v>A05RC6K95.41UL</v>
          </cell>
          <cell r="B5770">
            <v>0</v>
          </cell>
          <cell r="C5770" t="str">
            <v>A05</v>
          </cell>
          <cell r="D5770" t="str">
            <v>ABBOTT DIAGNOSTICS</v>
          </cell>
        </row>
        <row r="5771">
          <cell r="A5771" t="str">
            <v>A05RC6K96.10</v>
          </cell>
          <cell r="B5771">
            <v>0</v>
          </cell>
          <cell r="C5771" t="str">
            <v>A05</v>
          </cell>
          <cell r="D5771" t="str">
            <v>ABBOTT DIAGNOSTICS</v>
          </cell>
        </row>
        <row r="5772">
          <cell r="A5772" t="str">
            <v>A05RC6K96.10UL</v>
          </cell>
          <cell r="B5772">
            <v>0</v>
          </cell>
          <cell r="C5772" t="str">
            <v>A05</v>
          </cell>
          <cell r="D5772" t="str">
            <v>ABBOTT DIAGNOSTICS</v>
          </cell>
        </row>
        <row r="5773">
          <cell r="A5773" t="str">
            <v>A05RC6K96.20</v>
          </cell>
          <cell r="B5773">
            <v>0</v>
          </cell>
          <cell r="C5773" t="str">
            <v>A05</v>
          </cell>
          <cell r="D5773" t="str">
            <v>ABBOTT DIAGNOSTICS</v>
          </cell>
        </row>
        <row r="5774">
          <cell r="A5774" t="str">
            <v>A05RC6K96.20UL</v>
          </cell>
          <cell r="B5774">
            <v>0</v>
          </cell>
          <cell r="C5774" t="str">
            <v>A05</v>
          </cell>
          <cell r="D5774" t="str">
            <v>ABBOTT DIAGNOSTICS</v>
          </cell>
        </row>
        <row r="5775">
          <cell r="A5775" t="str">
            <v>A05RC6K96.30</v>
          </cell>
          <cell r="B5775">
            <v>0</v>
          </cell>
          <cell r="C5775" t="str">
            <v>A05</v>
          </cell>
          <cell r="D5775" t="str">
            <v>ABBOTT DIAGNOSTICS</v>
          </cell>
        </row>
        <row r="5776">
          <cell r="A5776" t="str">
            <v>A05RC6K96.30UL</v>
          </cell>
          <cell r="B5776">
            <v>0</v>
          </cell>
          <cell r="C5776" t="str">
            <v>A05</v>
          </cell>
          <cell r="D5776" t="str">
            <v>ABBOTT DIAGNOSTICS</v>
          </cell>
        </row>
        <row r="5777">
          <cell r="A5777" t="str">
            <v>A05RC6K98.10</v>
          </cell>
          <cell r="B5777">
            <v>0</v>
          </cell>
          <cell r="C5777" t="str">
            <v>A05</v>
          </cell>
          <cell r="D5777" t="str">
            <v>ABBOTT DIAGNOSTICS</v>
          </cell>
        </row>
        <row r="5778">
          <cell r="A5778" t="str">
            <v>A05RC6K98.10UL</v>
          </cell>
          <cell r="B5778">
            <v>0</v>
          </cell>
          <cell r="C5778" t="str">
            <v>A05</v>
          </cell>
          <cell r="D5778" t="str">
            <v>ABBOTT DIAGNOSTICS</v>
          </cell>
        </row>
        <row r="5779">
          <cell r="A5779" t="str">
            <v>A05RC6K98.20</v>
          </cell>
          <cell r="B5779">
            <v>0</v>
          </cell>
          <cell r="C5779" t="str">
            <v>A05</v>
          </cell>
          <cell r="D5779" t="str">
            <v>ABBOTT DIAGNOSTICS</v>
          </cell>
        </row>
        <row r="5780">
          <cell r="A5780" t="str">
            <v>A05RC6K98.20UL</v>
          </cell>
          <cell r="B5780">
            <v>0</v>
          </cell>
          <cell r="C5780" t="str">
            <v>A05</v>
          </cell>
          <cell r="D5780" t="str">
            <v>ABBOTT DIAGNOSTICS</v>
          </cell>
        </row>
        <row r="5781">
          <cell r="A5781" t="str">
            <v>A05RC6K99.01</v>
          </cell>
          <cell r="B5781">
            <v>0</v>
          </cell>
          <cell r="C5781" t="str">
            <v>A05</v>
          </cell>
          <cell r="D5781" t="str">
            <v>ABBOTT DIAGNOSTICS</v>
          </cell>
        </row>
        <row r="5782">
          <cell r="A5782" t="str">
            <v>A05RC6K99.01UL</v>
          </cell>
          <cell r="B5782">
            <v>0</v>
          </cell>
          <cell r="C5782" t="str">
            <v>A05</v>
          </cell>
          <cell r="D5782" t="str">
            <v>ABBOTT DIAGNOSTICS</v>
          </cell>
        </row>
        <row r="5783">
          <cell r="A5783" t="str">
            <v>A05RC6L07.01</v>
          </cell>
          <cell r="B5783">
            <v>0</v>
          </cell>
          <cell r="C5783" t="str">
            <v>A05</v>
          </cell>
          <cell r="D5783" t="str">
            <v>ABBOTT DIAGNOSTICS</v>
          </cell>
        </row>
        <row r="5784">
          <cell r="A5784" t="str">
            <v>A05RC6L07.01UL</v>
          </cell>
          <cell r="B5784">
            <v>0</v>
          </cell>
          <cell r="C5784" t="str">
            <v>A05</v>
          </cell>
          <cell r="D5784" t="str">
            <v>ABBOTT DIAGNOSTICS</v>
          </cell>
        </row>
        <row r="5785">
          <cell r="A5785" t="str">
            <v>A05RC6L07.10</v>
          </cell>
          <cell r="B5785">
            <v>0</v>
          </cell>
          <cell r="C5785" t="str">
            <v>A05</v>
          </cell>
          <cell r="D5785" t="str">
            <v>ABBOTT DIAGNOSTICS</v>
          </cell>
        </row>
        <row r="5786">
          <cell r="A5786" t="str">
            <v>A05RC6L07.10UL</v>
          </cell>
          <cell r="B5786">
            <v>0</v>
          </cell>
          <cell r="C5786" t="str">
            <v>A05</v>
          </cell>
          <cell r="D5786" t="str">
            <v>ABBOTT DIAGNOSTICS</v>
          </cell>
        </row>
        <row r="5787">
          <cell r="A5787" t="str">
            <v>A05RC6L07.20</v>
          </cell>
          <cell r="B5787">
            <v>0</v>
          </cell>
          <cell r="C5787" t="str">
            <v>A05</v>
          </cell>
          <cell r="D5787" t="str">
            <v>ABBOTT DIAGNOSTICS</v>
          </cell>
        </row>
        <row r="5788">
          <cell r="A5788" t="str">
            <v>A05RC6L07.20UL</v>
          </cell>
          <cell r="B5788">
            <v>0</v>
          </cell>
          <cell r="C5788" t="str">
            <v>A05</v>
          </cell>
          <cell r="D5788" t="str">
            <v>ABBOTT DIAGNOSTICS</v>
          </cell>
        </row>
        <row r="5789">
          <cell r="A5789" t="str">
            <v>A05RC6L32.42</v>
          </cell>
          <cell r="B5789">
            <v>0</v>
          </cell>
          <cell r="C5789" t="str">
            <v>A05</v>
          </cell>
          <cell r="D5789" t="str">
            <v>ABBOTT DIAGNOSTICS</v>
          </cell>
        </row>
        <row r="5790">
          <cell r="A5790" t="str">
            <v>A05RC6L32.42UL</v>
          </cell>
          <cell r="B5790">
            <v>0</v>
          </cell>
          <cell r="C5790" t="str">
            <v>A05</v>
          </cell>
          <cell r="D5790" t="str">
            <v>ABBOTT DIAGNOSTICS</v>
          </cell>
        </row>
        <row r="5791">
          <cell r="A5791" t="str">
            <v>A05RC6L33.04</v>
          </cell>
          <cell r="B5791">
            <v>0</v>
          </cell>
          <cell r="C5791" t="str">
            <v>A05</v>
          </cell>
          <cell r="D5791" t="str">
            <v>ABBOTT DIAGNOSTICS</v>
          </cell>
        </row>
        <row r="5792">
          <cell r="A5792" t="str">
            <v>A05RC6L33.04UL</v>
          </cell>
          <cell r="B5792">
            <v>0</v>
          </cell>
          <cell r="C5792" t="str">
            <v>A05</v>
          </cell>
          <cell r="D5792" t="str">
            <v>ABBOTT DIAGNOSTICS</v>
          </cell>
        </row>
        <row r="5793">
          <cell r="A5793" t="str">
            <v>A05RC6L34.42</v>
          </cell>
          <cell r="B5793">
            <v>0</v>
          </cell>
          <cell r="C5793" t="str">
            <v>A05</v>
          </cell>
          <cell r="D5793" t="str">
            <v>ABBOTT DIAGNOSTICS</v>
          </cell>
        </row>
        <row r="5794">
          <cell r="A5794" t="str">
            <v>A05RC6L34.42UL</v>
          </cell>
          <cell r="B5794">
            <v>0</v>
          </cell>
          <cell r="C5794" t="str">
            <v>A05</v>
          </cell>
          <cell r="D5794" t="str">
            <v>ABBOTT DIAGNOSTICS</v>
          </cell>
        </row>
        <row r="5795">
          <cell r="A5795" t="str">
            <v>A05RC6L35.01</v>
          </cell>
          <cell r="B5795">
            <v>0</v>
          </cell>
          <cell r="C5795" t="str">
            <v>A05</v>
          </cell>
          <cell r="D5795" t="str">
            <v>ABBOTT DIAGNOSTICS</v>
          </cell>
        </row>
        <row r="5796">
          <cell r="A5796" t="str">
            <v>A05RC6L35.01UL</v>
          </cell>
          <cell r="B5796">
            <v>0</v>
          </cell>
          <cell r="C5796" t="str">
            <v>A05</v>
          </cell>
          <cell r="D5796" t="str">
            <v>ABBOTT DIAGNOSTICS</v>
          </cell>
        </row>
        <row r="5797">
          <cell r="A5797" t="str">
            <v>A05RC6L35.20</v>
          </cell>
          <cell r="B5797">
            <v>0</v>
          </cell>
          <cell r="C5797" t="str">
            <v>A05</v>
          </cell>
          <cell r="D5797" t="str">
            <v>ABBOTT DIAGNOSTICS</v>
          </cell>
        </row>
        <row r="5798">
          <cell r="A5798" t="str">
            <v>A05RC6L35.20UL</v>
          </cell>
          <cell r="B5798">
            <v>0</v>
          </cell>
          <cell r="C5798" t="str">
            <v>A05</v>
          </cell>
          <cell r="D5798" t="str">
            <v>ABBOTT DIAGNOSTICS</v>
          </cell>
        </row>
        <row r="5799">
          <cell r="A5799" t="str">
            <v>A05RC6L37.11</v>
          </cell>
          <cell r="B5799">
            <v>0</v>
          </cell>
          <cell r="C5799" t="str">
            <v>A05</v>
          </cell>
          <cell r="D5799" t="str">
            <v>ABBOTT DIAGNOSTICS</v>
          </cell>
        </row>
        <row r="5800">
          <cell r="A5800" t="str">
            <v>A05RC6L37.11UL</v>
          </cell>
          <cell r="B5800">
            <v>0</v>
          </cell>
          <cell r="C5800" t="str">
            <v>A05</v>
          </cell>
          <cell r="D5800" t="str">
            <v>ABBOTT DIAGNOSTICS</v>
          </cell>
        </row>
        <row r="5801">
          <cell r="A5801" t="str">
            <v>A05RC6L37.25</v>
          </cell>
          <cell r="B5801">
            <v>0</v>
          </cell>
          <cell r="C5801" t="str">
            <v>A05</v>
          </cell>
          <cell r="D5801" t="str">
            <v>ABBOTT DIAGNOSTICS</v>
          </cell>
        </row>
        <row r="5802">
          <cell r="A5802" t="str">
            <v>A05RC6L37.25UL</v>
          </cell>
          <cell r="B5802">
            <v>0</v>
          </cell>
          <cell r="C5802" t="str">
            <v>A05</v>
          </cell>
          <cell r="D5802" t="str">
            <v>ABBOTT DIAGNOSTICS</v>
          </cell>
        </row>
        <row r="5803">
          <cell r="A5803" t="str">
            <v>A05RC6L45.20</v>
          </cell>
          <cell r="B5803">
            <v>0</v>
          </cell>
          <cell r="C5803" t="str">
            <v>A05</v>
          </cell>
          <cell r="D5803" t="str">
            <v>ABBOTT DIAGNOSTICS</v>
          </cell>
        </row>
        <row r="5804">
          <cell r="A5804" t="str">
            <v>A05RC6L45.20UL</v>
          </cell>
          <cell r="B5804">
            <v>0</v>
          </cell>
          <cell r="C5804" t="str">
            <v>A05</v>
          </cell>
          <cell r="D5804" t="str">
            <v>ABBOTT DIAGNOSTICS</v>
          </cell>
        </row>
        <row r="5805">
          <cell r="A5805" t="str">
            <v>A05RC6L45.21</v>
          </cell>
          <cell r="B5805">
            <v>5</v>
          </cell>
          <cell r="C5805" t="str">
            <v>A05</v>
          </cell>
          <cell r="D5805" t="str">
            <v>ABBOTT DIAGNOSTICS</v>
          </cell>
        </row>
        <row r="5806">
          <cell r="A5806" t="str">
            <v>A05RC6L45.21UL</v>
          </cell>
          <cell r="B5806">
            <v>0</v>
          </cell>
          <cell r="C5806" t="str">
            <v>A05</v>
          </cell>
          <cell r="D5806" t="str">
            <v>ABBOTT DIAGNOSTICS</v>
          </cell>
        </row>
        <row r="5807">
          <cell r="A5807" t="str">
            <v>A05RC6L45.40</v>
          </cell>
          <cell r="B5807">
            <v>0</v>
          </cell>
          <cell r="C5807" t="str">
            <v>A05</v>
          </cell>
          <cell r="D5807" t="str">
            <v>ABBOTT DIAGNOSTICS</v>
          </cell>
        </row>
        <row r="5808">
          <cell r="A5808" t="str">
            <v>A05RC6L45.40UL</v>
          </cell>
          <cell r="B5808">
            <v>0</v>
          </cell>
          <cell r="C5808" t="str">
            <v>A05</v>
          </cell>
          <cell r="D5808" t="str">
            <v>ABBOTT DIAGNOSTICS</v>
          </cell>
        </row>
        <row r="5809">
          <cell r="A5809" t="str">
            <v>A05RC6L45.41</v>
          </cell>
          <cell r="B5809">
            <v>0</v>
          </cell>
          <cell r="C5809" t="str">
            <v>A05</v>
          </cell>
          <cell r="D5809" t="str">
            <v>ABBOTT DIAGNOSTICS</v>
          </cell>
        </row>
        <row r="5810">
          <cell r="A5810" t="str">
            <v>A05RC6L45.41UL</v>
          </cell>
          <cell r="B5810">
            <v>0</v>
          </cell>
          <cell r="C5810" t="str">
            <v>A05</v>
          </cell>
          <cell r="D5810" t="str">
            <v>ABBOTT DIAGNOSTICS</v>
          </cell>
        </row>
        <row r="5811">
          <cell r="A5811" t="str">
            <v>A05RC6L47.01</v>
          </cell>
          <cell r="B5811">
            <v>0</v>
          </cell>
          <cell r="C5811" t="str">
            <v>A05</v>
          </cell>
          <cell r="D5811" t="str">
            <v>ABBOTT DIAGNOSTICS</v>
          </cell>
        </row>
        <row r="5812">
          <cell r="A5812" t="str">
            <v>A05RC6L47.01UL</v>
          </cell>
          <cell r="B5812">
            <v>0</v>
          </cell>
          <cell r="C5812" t="str">
            <v>A05</v>
          </cell>
          <cell r="D5812" t="str">
            <v>ABBOTT DIAGNOSTICS</v>
          </cell>
        </row>
        <row r="5813">
          <cell r="A5813" t="str">
            <v>A05RC6L47.02</v>
          </cell>
          <cell r="B5813">
            <v>0</v>
          </cell>
          <cell r="C5813" t="str">
            <v>A05</v>
          </cell>
          <cell r="D5813" t="str">
            <v>ABBOTT DIAGNOSTICS</v>
          </cell>
        </row>
        <row r="5814">
          <cell r="A5814" t="str">
            <v>A05RC6L47.02UL</v>
          </cell>
          <cell r="B5814">
            <v>0</v>
          </cell>
          <cell r="C5814" t="str">
            <v>A05</v>
          </cell>
          <cell r="D5814" t="str">
            <v>ABBOTT DIAGNOSTICS</v>
          </cell>
        </row>
        <row r="5815">
          <cell r="A5815" t="str">
            <v>A05RC6L47.10</v>
          </cell>
          <cell r="B5815">
            <v>0</v>
          </cell>
          <cell r="C5815" t="str">
            <v>A05</v>
          </cell>
          <cell r="D5815" t="str">
            <v>ABBOTT DIAGNOSTICS</v>
          </cell>
        </row>
        <row r="5816">
          <cell r="A5816" t="str">
            <v>A05RC6L47.10UL</v>
          </cell>
          <cell r="B5816">
            <v>0</v>
          </cell>
          <cell r="C5816" t="str">
            <v>A05</v>
          </cell>
          <cell r="D5816" t="str">
            <v>ABBOTT DIAGNOSTICS</v>
          </cell>
        </row>
        <row r="5817">
          <cell r="A5817" t="str">
            <v>A05RC6L47.11</v>
          </cell>
          <cell r="B5817">
            <v>0</v>
          </cell>
          <cell r="C5817" t="str">
            <v>A05</v>
          </cell>
          <cell r="D5817" t="str">
            <v>ABBOTT DIAGNOSTICS</v>
          </cell>
        </row>
        <row r="5818">
          <cell r="A5818" t="str">
            <v>A05RC6L47.11UL</v>
          </cell>
          <cell r="B5818">
            <v>0</v>
          </cell>
          <cell r="C5818" t="str">
            <v>A05</v>
          </cell>
          <cell r="D5818" t="str">
            <v>ABBOTT DIAGNOSTICS</v>
          </cell>
        </row>
        <row r="5819">
          <cell r="A5819" t="str">
            <v>A05RC6L47.25</v>
          </cell>
          <cell r="B5819">
            <v>0</v>
          </cell>
          <cell r="C5819" t="str">
            <v>A05</v>
          </cell>
          <cell r="D5819" t="str">
            <v>ABBOTT DIAGNOSTICS</v>
          </cell>
        </row>
        <row r="5820">
          <cell r="A5820" t="str">
            <v>A05RC6L47.25UL</v>
          </cell>
          <cell r="B5820">
            <v>0</v>
          </cell>
          <cell r="C5820" t="str">
            <v>A05</v>
          </cell>
          <cell r="D5820" t="str">
            <v>ABBOTT DIAGNOSTICS</v>
          </cell>
        </row>
        <row r="5821">
          <cell r="A5821" t="str">
            <v>A05RC6L47.27</v>
          </cell>
          <cell r="B5821">
            <v>0</v>
          </cell>
          <cell r="C5821" t="str">
            <v>A05</v>
          </cell>
          <cell r="D5821" t="str">
            <v>ABBOTT DIAGNOSTICS</v>
          </cell>
        </row>
        <row r="5822">
          <cell r="A5822" t="str">
            <v>A05RC6L47.27UL</v>
          </cell>
          <cell r="B5822">
            <v>0</v>
          </cell>
          <cell r="C5822" t="str">
            <v>A05</v>
          </cell>
          <cell r="D5822" t="str">
            <v>ABBOTT DIAGNOSTICS</v>
          </cell>
        </row>
        <row r="5823">
          <cell r="A5823" t="str">
            <v>A05RC6L47L01</v>
          </cell>
          <cell r="B5823">
            <v>0</v>
          </cell>
          <cell r="C5823" t="str">
            <v>A05</v>
          </cell>
          <cell r="D5823" t="str">
            <v>ABBOTT DIAGNOSTICS</v>
          </cell>
        </row>
        <row r="5824">
          <cell r="A5824" t="str">
            <v>A05RC6L47S01</v>
          </cell>
          <cell r="B5824">
            <v>0</v>
          </cell>
          <cell r="C5824" t="str">
            <v>A05</v>
          </cell>
          <cell r="D5824" t="str">
            <v>ABBOTT DIAGNOSTICS</v>
          </cell>
        </row>
        <row r="5825">
          <cell r="A5825" t="str">
            <v>A05RC6L61.01</v>
          </cell>
          <cell r="B5825">
            <v>0</v>
          </cell>
          <cell r="C5825" t="str">
            <v>A05</v>
          </cell>
          <cell r="D5825" t="str">
            <v>ABBOTT DIAGNOSTICS</v>
          </cell>
        </row>
        <row r="5826">
          <cell r="A5826" t="str">
            <v>A05RC6L61.01UL</v>
          </cell>
          <cell r="B5826">
            <v>0</v>
          </cell>
          <cell r="C5826" t="str">
            <v>A05</v>
          </cell>
          <cell r="D5826" t="str">
            <v>ABBOTT DIAGNOSTICS</v>
          </cell>
        </row>
        <row r="5827">
          <cell r="A5827" t="str">
            <v>A05RC6L61.10</v>
          </cell>
          <cell r="B5827">
            <v>0</v>
          </cell>
          <cell r="C5827" t="str">
            <v>A05</v>
          </cell>
          <cell r="D5827" t="str">
            <v>ABBOTT DIAGNOSTICS</v>
          </cell>
        </row>
        <row r="5828">
          <cell r="A5828" t="str">
            <v>A05RC6L61.10UL</v>
          </cell>
          <cell r="B5828">
            <v>0</v>
          </cell>
          <cell r="C5828" t="str">
            <v>A05</v>
          </cell>
          <cell r="D5828" t="str">
            <v>ABBOTT DIAGNOSTICS</v>
          </cell>
        </row>
        <row r="5829">
          <cell r="A5829" t="str">
            <v>A05RC6L61.25</v>
          </cell>
          <cell r="B5829">
            <v>0</v>
          </cell>
          <cell r="C5829" t="str">
            <v>A05</v>
          </cell>
          <cell r="D5829" t="str">
            <v>ABBOTT DIAGNOSTICS</v>
          </cell>
        </row>
        <row r="5830">
          <cell r="A5830" t="str">
            <v>A05RC6L61.25UL</v>
          </cell>
          <cell r="B5830">
            <v>0</v>
          </cell>
          <cell r="C5830" t="str">
            <v>A05</v>
          </cell>
          <cell r="D5830" t="str">
            <v>ABBOTT DIAGNOSTICS</v>
          </cell>
        </row>
        <row r="5831">
          <cell r="A5831" t="str">
            <v>A05RC6L61.30</v>
          </cell>
          <cell r="B5831">
            <v>1</v>
          </cell>
          <cell r="C5831" t="str">
            <v>A05</v>
          </cell>
          <cell r="D5831" t="str">
            <v>ABBOTT DIAGNOSTICS</v>
          </cell>
        </row>
        <row r="5832">
          <cell r="A5832" t="str">
            <v>A05RC6L61.30UL</v>
          </cell>
          <cell r="B5832">
            <v>0</v>
          </cell>
          <cell r="C5832" t="str">
            <v>A05</v>
          </cell>
          <cell r="D5832" t="str">
            <v>ABBOTT DIAGNOSTICS</v>
          </cell>
        </row>
        <row r="5833">
          <cell r="A5833" t="str">
            <v>A05RC6L61.35</v>
          </cell>
          <cell r="B5833">
            <v>0</v>
          </cell>
          <cell r="C5833" t="str">
            <v>A05</v>
          </cell>
          <cell r="D5833" t="str">
            <v>ABBOTT DIAGNOSTICS</v>
          </cell>
        </row>
        <row r="5834">
          <cell r="A5834" t="str">
            <v>A05RC6L61.35UL</v>
          </cell>
          <cell r="B5834">
            <v>0</v>
          </cell>
          <cell r="C5834" t="str">
            <v>A05</v>
          </cell>
          <cell r="D5834" t="str">
            <v>ABBOTT DIAGNOSTICS</v>
          </cell>
        </row>
        <row r="5835">
          <cell r="A5835" t="str">
            <v>A05RC6L97.20</v>
          </cell>
          <cell r="B5835">
            <v>0</v>
          </cell>
          <cell r="C5835" t="str">
            <v>A05</v>
          </cell>
          <cell r="D5835" t="str">
            <v>ABBOTT DIAGNOSTICS</v>
          </cell>
        </row>
        <row r="5836">
          <cell r="A5836" t="str">
            <v>A05RC6L97.20UL</v>
          </cell>
          <cell r="B5836">
            <v>0</v>
          </cell>
          <cell r="C5836" t="str">
            <v>A05</v>
          </cell>
          <cell r="D5836" t="str">
            <v>ABBOTT DIAGNOSTICS</v>
          </cell>
        </row>
        <row r="5837">
          <cell r="A5837" t="str">
            <v>A05RC70043.02</v>
          </cell>
          <cell r="B5837">
            <v>0</v>
          </cell>
          <cell r="C5837" t="str">
            <v>A05</v>
          </cell>
          <cell r="D5837" t="str">
            <v>ABBOTT DIAGNOSTICS</v>
          </cell>
        </row>
        <row r="5838">
          <cell r="A5838" t="str">
            <v>A05RC70043.02UL</v>
          </cell>
          <cell r="B5838">
            <v>0</v>
          </cell>
          <cell r="C5838" t="str">
            <v>A05</v>
          </cell>
          <cell r="D5838" t="str">
            <v>ABBOTT DIAGNOSTICS</v>
          </cell>
        </row>
        <row r="5839">
          <cell r="A5839" t="str">
            <v>A05RC70043.03</v>
          </cell>
          <cell r="B5839">
            <v>0</v>
          </cell>
          <cell r="C5839" t="str">
            <v>A05</v>
          </cell>
          <cell r="D5839" t="str">
            <v>ABBOTT DIAGNOSTICS</v>
          </cell>
        </row>
        <row r="5840">
          <cell r="A5840" t="str">
            <v>A05RC70043.03UL</v>
          </cell>
          <cell r="B5840">
            <v>0</v>
          </cell>
          <cell r="C5840" t="str">
            <v>A05</v>
          </cell>
          <cell r="D5840" t="str">
            <v>ABBOTT DIAGNOSTICS</v>
          </cell>
        </row>
        <row r="5841">
          <cell r="A5841" t="str">
            <v>A05RC70126.01</v>
          </cell>
          <cell r="B5841">
            <v>0</v>
          </cell>
          <cell r="C5841" t="str">
            <v>A05</v>
          </cell>
          <cell r="D5841" t="str">
            <v>ABBOTT DIAGNOSTICS</v>
          </cell>
        </row>
        <row r="5842">
          <cell r="A5842" t="str">
            <v>A05RC70126.01UL</v>
          </cell>
          <cell r="B5842">
            <v>0</v>
          </cell>
          <cell r="C5842" t="str">
            <v>A05</v>
          </cell>
          <cell r="D5842" t="str">
            <v>ABBOTT DIAGNOSTICS</v>
          </cell>
        </row>
        <row r="5843">
          <cell r="A5843" t="str">
            <v>A05RC70127.01</v>
          </cell>
          <cell r="B5843">
            <v>0</v>
          </cell>
          <cell r="C5843" t="str">
            <v>A05</v>
          </cell>
          <cell r="D5843" t="str">
            <v>ABBOTT DIAGNOSTICS</v>
          </cell>
        </row>
        <row r="5844">
          <cell r="A5844" t="str">
            <v>A05RC70127.01UL</v>
          </cell>
          <cell r="B5844">
            <v>0</v>
          </cell>
          <cell r="C5844" t="str">
            <v>A05</v>
          </cell>
          <cell r="D5844" t="str">
            <v>ABBOTT DIAGNOSTICS</v>
          </cell>
        </row>
        <row r="5845">
          <cell r="A5845" t="str">
            <v>A05RC70473.03</v>
          </cell>
          <cell r="B5845">
            <v>0</v>
          </cell>
          <cell r="C5845" t="str">
            <v>A05</v>
          </cell>
          <cell r="D5845" t="str">
            <v>ABBOTT DIAGNOSTICS</v>
          </cell>
        </row>
        <row r="5846">
          <cell r="A5846" t="str">
            <v>A05RC70473.03UL</v>
          </cell>
          <cell r="B5846">
            <v>0</v>
          </cell>
          <cell r="C5846" t="str">
            <v>A05</v>
          </cell>
          <cell r="D5846" t="str">
            <v>ABBOTT DIAGNOSTICS</v>
          </cell>
        </row>
        <row r="5847">
          <cell r="A5847" t="str">
            <v>A05RC70474.03</v>
          </cell>
          <cell r="B5847">
            <v>0</v>
          </cell>
          <cell r="C5847" t="str">
            <v>A05</v>
          </cell>
          <cell r="D5847" t="str">
            <v>ABBOTT DIAGNOSTICS</v>
          </cell>
        </row>
        <row r="5848">
          <cell r="A5848" t="str">
            <v>A05RC70474.03UL</v>
          </cell>
          <cell r="B5848">
            <v>0</v>
          </cell>
          <cell r="C5848" t="str">
            <v>A05</v>
          </cell>
          <cell r="D5848" t="str">
            <v>ABBOTT DIAGNOSTICS</v>
          </cell>
        </row>
        <row r="5849">
          <cell r="A5849" t="str">
            <v>A05RC70481.01</v>
          </cell>
          <cell r="B5849">
            <v>0</v>
          </cell>
          <cell r="C5849" t="str">
            <v>A05</v>
          </cell>
          <cell r="D5849" t="str">
            <v>ABBOTT DIAGNOSTICS</v>
          </cell>
        </row>
        <row r="5850">
          <cell r="A5850" t="str">
            <v>A05RC70481.01UL</v>
          </cell>
          <cell r="B5850">
            <v>0</v>
          </cell>
          <cell r="C5850" t="str">
            <v>A05</v>
          </cell>
          <cell r="D5850" t="str">
            <v>ABBOTT DIAGNOSTICS</v>
          </cell>
        </row>
        <row r="5851">
          <cell r="A5851" t="str">
            <v>A05RC70487.01</v>
          </cell>
          <cell r="B5851">
            <v>0</v>
          </cell>
          <cell r="C5851" t="str">
            <v>A05</v>
          </cell>
          <cell r="D5851" t="str">
            <v>ABBOTT DIAGNOSTICS</v>
          </cell>
        </row>
        <row r="5852">
          <cell r="A5852" t="str">
            <v>A05RC70487.01UL</v>
          </cell>
          <cell r="B5852">
            <v>0</v>
          </cell>
          <cell r="C5852" t="str">
            <v>A05</v>
          </cell>
          <cell r="D5852" t="str">
            <v>ABBOTT DIAGNOSTICS</v>
          </cell>
        </row>
        <row r="5853">
          <cell r="A5853" t="str">
            <v>A05RC70494.03</v>
          </cell>
          <cell r="B5853">
            <v>0</v>
          </cell>
          <cell r="C5853" t="str">
            <v>A05</v>
          </cell>
          <cell r="D5853" t="str">
            <v>ABBOTT DIAGNOSTICS</v>
          </cell>
        </row>
        <row r="5854">
          <cell r="A5854" t="str">
            <v>A05RC70494.03UL</v>
          </cell>
          <cell r="B5854">
            <v>0</v>
          </cell>
          <cell r="C5854" t="str">
            <v>A05</v>
          </cell>
          <cell r="D5854" t="str">
            <v>ABBOTT DIAGNOSTICS</v>
          </cell>
        </row>
        <row r="5855">
          <cell r="A5855" t="str">
            <v>A05RC70730.01</v>
          </cell>
          <cell r="B5855">
            <v>0</v>
          </cell>
          <cell r="C5855" t="str">
            <v>A05</v>
          </cell>
          <cell r="D5855" t="str">
            <v>ABBOTT DIAGNOSTICS</v>
          </cell>
        </row>
        <row r="5856">
          <cell r="A5856" t="str">
            <v>A05RC70730.01UL</v>
          </cell>
          <cell r="B5856">
            <v>0</v>
          </cell>
          <cell r="C5856" t="str">
            <v>A05</v>
          </cell>
          <cell r="D5856" t="str">
            <v>ABBOTT DIAGNOSTICS</v>
          </cell>
        </row>
        <row r="5857">
          <cell r="A5857" t="str">
            <v>A05RC70876.01</v>
          </cell>
          <cell r="B5857">
            <v>0</v>
          </cell>
          <cell r="C5857" t="str">
            <v>A05</v>
          </cell>
          <cell r="D5857" t="str">
            <v>ABBOTT DIAGNOSTICS</v>
          </cell>
        </row>
        <row r="5858">
          <cell r="A5858" t="str">
            <v>A05RC70876.01UL</v>
          </cell>
          <cell r="B5858">
            <v>0</v>
          </cell>
          <cell r="C5858" t="str">
            <v>A05</v>
          </cell>
          <cell r="D5858" t="str">
            <v>ABBOTT DIAGNOSTICS</v>
          </cell>
        </row>
        <row r="5859">
          <cell r="A5859" t="str">
            <v>A05RC70884.01</v>
          </cell>
          <cell r="B5859">
            <v>0</v>
          </cell>
          <cell r="C5859" t="str">
            <v>A05</v>
          </cell>
          <cell r="D5859" t="str">
            <v>ABBOTT DIAGNOSTICS</v>
          </cell>
        </row>
        <row r="5860">
          <cell r="A5860" t="str">
            <v>A05RC70884.01UL</v>
          </cell>
          <cell r="B5860">
            <v>0</v>
          </cell>
          <cell r="C5860" t="str">
            <v>A05</v>
          </cell>
          <cell r="D5860" t="str">
            <v>ABBOTT DIAGNOSTICS</v>
          </cell>
        </row>
        <row r="5861">
          <cell r="A5861" t="str">
            <v>A05RC70887.01</v>
          </cell>
          <cell r="B5861">
            <v>0</v>
          </cell>
          <cell r="C5861" t="str">
            <v>A05</v>
          </cell>
          <cell r="D5861" t="str">
            <v>ABBOTT DIAGNOSTICS</v>
          </cell>
        </row>
        <row r="5862">
          <cell r="A5862" t="str">
            <v>A05RC70887.01UL</v>
          </cell>
          <cell r="B5862">
            <v>0</v>
          </cell>
          <cell r="C5862" t="str">
            <v>A05</v>
          </cell>
          <cell r="D5862" t="str">
            <v>ABBOTT DIAGNOSTICS</v>
          </cell>
        </row>
        <row r="5863">
          <cell r="A5863" t="str">
            <v>A05RC70901.01</v>
          </cell>
          <cell r="B5863">
            <v>0</v>
          </cell>
          <cell r="C5863" t="str">
            <v>A05</v>
          </cell>
          <cell r="D5863" t="str">
            <v>ABBOTT DIAGNOSTICS</v>
          </cell>
        </row>
        <row r="5864">
          <cell r="A5864" t="str">
            <v>A05RC70901.01UL</v>
          </cell>
          <cell r="B5864">
            <v>0</v>
          </cell>
          <cell r="C5864" t="str">
            <v>A05</v>
          </cell>
          <cell r="D5864" t="str">
            <v>ABBOTT DIAGNOSTICS</v>
          </cell>
        </row>
        <row r="5865">
          <cell r="A5865" t="str">
            <v>A05RC70901.02</v>
          </cell>
          <cell r="B5865">
            <v>0</v>
          </cell>
          <cell r="C5865" t="str">
            <v>A05</v>
          </cell>
          <cell r="D5865" t="str">
            <v>ABBOTT DIAGNOSTICS</v>
          </cell>
        </row>
        <row r="5866">
          <cell r="A5866" t="str">
            <v>A05RC70901.02UL</v>
          </cell>
          <cell r="B5866">
            <v>0</v>
          </cell>
          <cell r="C5866" t="str">
            <v>A05</v>
          </cell>
          <cell r="D5866" t="str">
            <v>ABBOTT DIAGNOSTICS</v>
          </cell>
        </row>
        <row r="5867">
          <cell r="A5867" t="str">
            <v>A05RC7803.18</v>
          </cell>
          <cell r="B5867">
            <v>0</v>
          </cell>
          <cell r="C5867" t="str">
            <v>A05</v>
          </cell>
          <cell r="D5867" t="str">
            <v>ABBOTT DIAGNOSTICS</v>
          </cell>
        </row>
        <row r="5868">
          <cell r="A5868" t="str">
            <v>A05RC7803.18UL</v>
          </cell>
          <cell r="B5868">
            <v>0</v>
          </cell>
          <cell r="C5868" t="str">
            <v>A05</v>
          </cell>
          <cell r="D5868" t="str">
            <v>ABBOTT DIAGNOSTICS</v>
          </cell>
        </row>
        <row r="5869">
          <cell r="A5869" t="str">
            <v>A05RC7803.30</v>
          </cell>
          <cell r="B5869">
            <v>0</v>
          </cell>
          <cell r="C5869" t="str">
            <v>A05</v>
          </cell>
          <cell r="D5869" t="str">
            <v>ABBOTT DIAGNOSTICS</v>
          </cell>
        </row>
        <row r="5870">
          <cell r="A5870" t="str">
            <v>A05RC7803.30UL</v>
          </cell>
          <cell r="B5870">
            <v>0</v>
          </cell>
          <cell r="C5870" t="str">
            <v>A05</v>
          </cell>
          <cell r="D5870" t="str">
            <v>ABBOTT DIAGNOSTICS</v>
          </cell>
        </row>
        <row r="5871">
          <cell r="A5871" t="str">
            <v>A05RC7A03.03</v>
          </cell>
          <cell r="B5871">
            <v>0</v>
          </cell>
          <cell r="C5871" t="str">
            <v>A05</v>
          </cell>
          <cell r="D5871" t="str">
            <v>ABBOTT DIAGNOSTICS</v>
          </cell>
        </row>
        <row r="5872">
          <cell r="A5872" t="str">
            <v>A05RC7A03.03UL</v>
          </cell>
          <cell r="B5872">
            <v>0</v>
          </cell>
          <cell r="C5872" t="str">
            <v>A05</v>
          </cell>
          <cell r="D5872" t="str">
            <v>ABBOTT DIAGNOSTICS</v>
          </cell>
        </row>
        <row r="5873">
          <cell r="A5873" t="str">
            <v>A05RC7A03.31</v>
          </cell>
          <cell r="B5873">
            <v>0</v>
          </cell>
          <cell r="C5873" t="str">
            <v>A05</v>
          </cell>
          <cell r="D5873" t="str">
            <v>ABBOTT DIAGNOSTICS</v>
          </cell>
        </row>
        <row r="5874">
          <cell r="A5874" t="str">
            <v>A05RC7A03.31UL</v>
          </cell>
          <cell r="B5874">
            <v>0</v>
          </cell>
          <cell r="C5874" t="str">
            <v>A05</v>
          </cell>
          <cell r="D5874" t="str">
            <v>ABBOTT DIAGNOSTICS</v>
          </cell>
        </row>
        <row r="5875">
          <cell r="A5875" t="str">
            <v>A05RC7A12.01</v>
          </cell>
          <cell r="B5875">
            <v>0</v>
          </cell>
          <cell r="C5875" t="str">
            <v>A05</v>
          </cell>
          <cell r="D5875" t="str">
            <v>ABBOTT DIAGNOSTICS</v>
          </cell>
        </row>
        <row r="5876">
          <cell r="A5876" t="str">
            <v>A05RC7A12.01UL</v>
          </cell>
          <cell r="B5876">
            <v>0</v>
          </cell>
          <cell r="C5876" t="str">
            <v>A05</v>
          </cell>
          <cell r="D5876" t="str">
            <v>ABBOTT DIAGNOSTICS</v>
          </cell>
        </row>
        <row r="5877">
          <cell r="A5877" t="str">
            <v>A05RC7A12.10</v>
          </cell>
          <cell r="B5877">
            <v>0</v>
          </cell>
          <cell r="C5877" t="str">
            <v>A05</v>
          </cell>
          <cell r="D5877" t="str">
            <v>ABBOTT DIAGNOSTICS</v>
          </cell>
        </row>
        <row r="5878">
          <cell r="A5878" t="str">
            <v>A05RC7A12.10UL</v>
          </cell>
          <cell r="B5878">
            <v>0</v>
          </cell>
          <cell r="C5878" t="str">
            <v>A05</v>
          </cell>
          <cell r="D5878" t="str">
            <v>ABBOTT DIAGNOSTICS</v>
          </cell>
        </row>
        <row r="5879">
          <cell r="A5879" t="str">
            <v>A05RC7A12.60</v>
          </cell>
          <cell r="B5879">
            <v>0</v>
          </cell>
          <cell r="C5879" t="str">
            <v>A05</v>
          </cell>
          <cell r="D5879" t="str">
            <v>ABBOTT DIAGNOSTICS</v>
          </cell>
        </row>
        <row r="5880">
          <cell r="A5880" t="str">
            <v>A05RC7A12.60UL</v>
          </cell>
          <cell r="B5880">
            <v>0</v>
          </cell>
          <cell r="C5880" t="str">
            <v>A05</v>
          </cell>
          <cell r="D5880" t="str">
            <v>ABBOTT DIAGNOSTICS</v>
          </cell>
        </row>
        <row r="5881">
          <cell r="A5881" t="str">
            <v>A05RC7A39.01</v>
          </cell>
          <cell r="B5881">
            <v>0</v>
          </cell>
          <cell r="C5881" t="str">
            <v>A05</v>
          </cell>
          <cell r="D5881" t="str">
            <v>ABBOTT DIAGNOSTICS</v>
          </cell>
        </row>
        <row r="5882">
          <cell r="A5882" t="str">
            <v>A05RC7A39.01UL</v>
          </cell>
          <cell r="B5882">
            <v>0</v>
          </cell>
          <cell r="C5882" t="str">
            <v>A05</v>
          </cell>
          <cell r="D5882" t="str">
            <v>ABBOTT DIAGNOSTICS</v>
          </cell>
        </row>
        <row r="5883">
          <cell r="A5883" t="str">
            <v>A05RC7A39.10</v>
          </cell>
          <cell r="B5883">
            <v>0</v>
          </cell>
          <cell r="C5883" t="str">
            <v>A05</v>
          </cell>
          <cell r="D5883" t="str">
            <v>ABBOTT DIAGNOSTICS</v>
          </cell>
        </row>
        <row r="5884">
          <cell r="A5884" t="str">
            <v>A05RC7A39.10UL</v>
          </cell>
          <cell r="B5884">
            <v>0</v>
          </cell>
          <cell r="C5884" t="str">
            <v>A05</v>
          </cell>
          <cell r="D5884" t="str">
            <v>ABBOTT DIAGNOSTICS</v>
          </cell>
        </row>
        <row r="5885">
          <cell r="A5885" t="str">
            <v>A05RC7A39.22</v>
          </cell>
          <cell r="B5885">
            <v>0</v>
          </cell>
          <cell r="C5885" t="str">
            <v>A05</v>
          </cell>
          <cell r="D5885" t="str">
            <v>ABBOTT DIAGNOSTICS</v>
          </cell>
        </row>
        <row r="5886">
          <cell r="A5886" t="str">
            <v>A05RC7A39.22UL</v>
          </cell>
          <cell r="B5886">
            <v>0</v>
          </cell>
          <cell r="C5886" t="str">
            <v>A05</v>
          </cell>
          <cell r="D5886" t="str">
            <v>ABBOTT DIAGNOSTICS</v>
          </cell>
        </row>
        <row r="5887">
          <cell r="A5887" t="str">
            <v>A05RC7A39.30</v>
          </cell>
          <cell r="B5887">
            <v>0</v>
          </cell>
          <cell r="C5887" t="str">
            <v>A05</v>
          </cell>
          <cell r="D5887" t="str">
            <v>ABBOTT DIAGNOSTICS</v>
          </cell>
        </row>
        <row r="5888">
          <cell r="A5888" t="str">
            <v>A05RC7A39.30UL</v>
          </cell>
          <cell r="B5888">
            <v>0</v>
          </cell>
          <cell r="C5888" t="str">
            <v>A05</v>
          </cell>
          <cell r="D5888" t="str">
            <v>ABBOTT DIAGNOSTICS</v>
          </cell>
        </row>
        <row r="5889">
          <cell r="A5889" t="str">
            <v>A05RC7A39.50</v>
          </cell>
          <cell r="B5889">
            <v>0</v>
          </cell>
          <cell r="C5889" t="str">
            <v>A05</v>
          </cell>
          <cell r="D5889" t="str">
            <v>ABBOTT DIAGNOSTICS</v>
          </cell>
        </row>
        <row r="5890">
          <cell r="A5890" t="str">
            <v>A05RC7A39.50UL</v>
          </cell>
          <cell r="B5890">
            <v>0</v>
          </cell>
          <cell r="C5890" t="str">
            <v>A05</v>
          </cell>
          <cell r="D5890" t="str">
            <v>ABBOTT DIAGNOSTICS</v>
          </cell>
        </row>
        <row r="5891">
          <cell r="A5891" t="str">
            <v>A05RC7A39L01</v>
          </cell>
          <cell r="B5891">
            <v>0</v>
          </cell>
          <cell r="C5891" t="str">
            <v>A05</v>
          </cell>
          <cell r="D5891" t="str">
            <v>ABBOTT DIAGNOSTICS</v>
          </cell>
        </row>
        <row r="5892">
          <cell r="A5892" t="str">
            <v>A05RC7A39S01</v>
          </cell>
          <cell r="B5892">
            <v>3</v>
          </cell>
          <cell r="C5892" t="str">
            <v>A05</v>
          </cell>
          <cell r="D5892" t="str">
            <v>ABBOTT DIAGNOSTICS</v>
          </cell>
        </row>
        <row r="5893">
          <cell r="A5893" t="str">
            <v>A05RC7A40.10</v>
          </cell>
          <cell r="B5893">
            <v>0</v>
          </cell>
          <cell r="C5893" t="str">
            <v>A05</v>
          </cell>
          <cell r="D5893" t="str">
            <v>ABBOTT DIAGNOSTICS</v>
          </cell>
        </row>
        <row r="5894">
          <cell r="A5894" t="str">
            <v>A05RC7A40.10UL</v>
          </cell>
          <cell r="B5894">
            <v>0</v>
          </cell>
          <cell r="C5894" t="str">
            <v>A05</v>
          </cell>
          <cell r="D5894" t="str">
            <v>ABBOTT DIAGNOSTICS</v>
          </cell>
        </row>
        <row r="5895">
          <cell r="A5895" t="str">
            <v>A05RC7A40.22</v>
          </cell>
          <cell r="B5895">
            <v>1</v>
          </cell>
          <cell r="C5895" t="str">
            <v>A05</v>
          </cell>
          <cell r="D5895" t="str">
            <v>ABBOTT DIAGNOSTICS</v>
          </cell>
        </row>
        <row r="5896">
          <cell r="A5896" t="str">
            <v>A05RC7A40.22UL</v>
          </cell>
          <cell r="B5896">
            <v>0</v>
          </cell>
          <cell r="C5896" t="str">
            <v>A05</v>
          </cell>
          <cell r="D5896" t="str">
            <v>ABBOTT DIAGNOSTICS</v>
          </cell>
        </row>
        <row r="5897">
          <cell r="A5897" t="str">
            <v>A05RC7A40.60</v>
          </cell>
          <cell r="B5897">
            <v>0</v>
          </cell>
          <cell r="C5897" t="str">
            <v>A05</v>
          </cell>
          <cell r="D5897" t="str">
            <v>ABBOTT DIAGNOSTICS</v>
          </cell>
        </row>
        <row r="5898">
          <cell r="A5898" t="str">
            <v>A05RC7A40.60UL</v>
          </cell>
          <cell r="B5898">
            <v>0</v>
          </cell>
          <cell r="C5898" t="str">
            <v>A05</v>
          </cell>
          <cell r="D5898" t="str">
            <v>ABBOTT DIAGNOSTICS</v>
          </cell>
        </row>
        <row r="5899">
          <cell r="A5899" t="str">
            <v>A05RC7A41.10</v>
          </cell>
          <cell r="B5899">
            <v>0</v>
          </cell>
          <cell r="C5899" t="str">
            <v>A05</v>
          </cell>
          <cell r="D5899" t="str">
            <v>ABBOTT DIAGNOSTICS</v>
          </cell>
        </row>
        <row r="5900">
          <cell r="A5900" t="str">
            <v>A05RC7A41.10UL</v>
          </cell>
          <cell r="B5900">
            <v>0</v>
          </cell>
          <cell r="C5900" t="str">
            <v>A05</v>
          </cell>
          <cell r="D5900" t="str">
            <v>ABBOTT DIAGNOSTICS</v>
          </cell>
        </row>
        <row r="5901">
          <cell r="A5901" t="str">
            <v>A05RC7A41.20</v>
          </cell>
          <cell r="B5901">
            <v>0</v>
          </cell>
          <cell r="C5901" t="str">
            <v>A05</v>
          </cell>
          <cell r="D5901" t="str">
            <v>ABBOTT DIAGNOSTICS</v>
          </cell>
        </row>
        <row r="5902">
          <cell r="A5902" t="str">
            <v>A05RC7A41.20UL</v>
          </cell>
          <cell r="B5902">
            <v>0</v>
          </cell>
          <cell r="C5902" t="str">
            <v>A05</v>
          </cell>
          <cell r="D5902" t="str">
            <v>ABBOTT DIAGNOSTICS</v>
          </cell>
        </row>
        <row r="5903">
          <cell r="A5903" t="str">
            <v>A05RC7A44.10</v>
          </cell>
          <cell r="B5903">
            <v>0</v>
          </cell>
          <cell r="C5903" t="str">
            <v>A05</v>
          </cell>
          <cell r="D5903" t="str">
            <v>ABBOTT DIAGNOSTICS</v>
          </cell>
        </row>
        <row r="5904">
          <cell r="A5904" t="str">
            <v>A05RC7A44.10UL</v>
          </cell>
          <cell r="B5904">
            <v>0</v>
          </cell>
          <cell r="C5904" t="str">
            <v>A05</v>
          </cell>
          <cell r="D5904" t="str">
            <v>ABBOTT DIAGNOSTICS</v>
          </cell>
        </row>
        <row r="5905">
          <cell r="A5905" t="str">
            <v>A05RC7A44.20</v>
          </cell>
          <cell r="B5905">
            <v>0</v>
          </cell>
          <cell r="C5905" t="str">
            <v>A05</v>
          </cell>
          <cell r="D5905" t="str">
            <v>ABBOTT DIAGNOSTICS</v>
          </cell>
        </row>
        <row r="5906">
          <cell r="A5906" t="str">
            <v>A05RC7A44.20UL</v>
          </cell>
          <cell r="B5906">
            <v>0</v>
          </cell>
          <cell r="C5906" t="str">
            <v>A05</v>
          </cell>
          <cell r="D5906" t="str">
            <v>ABBOTT DIAGNOSTICS</v>
          </cell>
        </row>
        <row r="5907">
          <cell r="A5907" t="str">
            <v>A05RC7A47.20</v>
          </cell>
          <cell r="B5907">
            <v>0</v>
          </cell>
          <cell r="C5907" t="str">
            <v>A05</v>
          </cell>
          <cell r="D5907" t="str">
            <v>ABBOTT DIAGNOSTICS</v>
          </cell>
        </row>
        <row r="5908">
          <cell r="A5908" t="str">
            <v>A05RC7A47.20UL</v>
          </cell>
          <cell r="B5908">
            <v>0</v>
          </cell>
          <cell r="C5908" t="str">
            <v>A05</v>
          </cell>
          <cell r="D5908" t="str">
            <v>ABBOTT DIAGNOSTICS</v>
          </cell>
        </row>
        <row r="5909">
          <cell r="A5909" t="str">
            <v>A05RC7A47.30</v>
          </cell>
          <cell r="B5909">
            <v>0</v>
          </cell>
          <cell r="C5909" t="str">
            <v>A05</v>
          </cell>
          <cell r="D5909" t="str">
            <v>ABBOTT DIAGNOSTICS</v>
          </cell>
        </row>
        <row r="5910">
          <cell r="A5910" t="str">
            <v>A05RC7A47.30UL</v>
          </cell>
          <cell r="B5910">
            <v>0</v>
          </cell>
          <cell r="C5910" t="str">
            <v>A05</v>
          </cell>
          <cell r="D5910" t="str">
            <v>ABBOTT DIAGNOSTICS</v>
          </cell>
        </row>
        <row r="5911">
          <cell r="A5911" t="str">
            <v>A05RC7A48.22</v>
          </cell>
          <cell r="B5911">
            <v>0</v>
          </cell>
          <cell r="C5911" t="str">
            <v>A05</v>
          </cell>
          <cell r="D5911" t="str">
            <v>ABBOTT DIAGNOSTICS</v>
          </cell>
        </row>
        <row r="5912">
          <cell r="A5912" t="str">
            <v>A05RC7A48.22UL</v>
          </cell>
          <cell r="B5912">
            <v>0</v>
          </cell>
          <cell r="C5912" t="str">
            <v>A05</v>
          </cell>
          <cell r="D5912" t="str">
            <v>ABBOTT DIAGNOSTICS</v>
          </cell>
        </row>
        <row r="5913">
          <cell r="A5913" t="str">
            <v>A05RC7A48.50</v>
          </cell>
          <cell r="B5913">
            <v>0</v>
          </cell>
          <cell r="C5913" t="str">
            <v>A05</v>
          </cell>
          <cell r="D5913" t="str">
            <v>ABBOTT DIAGNOSTICS</v>
          </cell>
        </row>
        <row r="5914">
          <cell r="A5914" t="str">
            <v>A05RC7A48.50UL</v>
          </cell>
          <cell r="B5914">
            <v>0</v>
          </cell>
          <cell r="C5914" t="str">
            <v>A05</v>
          </cell>
          <cell r="D5914" t="str">
            <v>ABBOTT DIAGNOSTICS</v>
          </cell>
        </row>
        <row r="5915">
          <cell r="A5915" t="str">
            <v>A05RC7A50.20</v>
          </cell>
          <cell r="B5915">
            <v>0</v>
          </cell>
          <cell r="C5915" t="str">
            <v>A05</v>
          </cell>
          <cell r="D5915" t="str">
            <v>ABBOTT DIAGNOSTICS</v>
          </cell>
        </row>
        <row r="5916">
          <cell r="A5916" t="str">
            <v>A05RC7A50.20UL</v>
          </cell>
          <cell r="B5916">
            <v>0</v>
          </cell>
          <cell r="C5916" t="str">
            <v>A05</v>
          </cell>
          <cell r="D5916" t="str">
            <v>ABBOTT DIAGNOSTICS</v>
          </cell>
        </row>
        <row r="5917">
          <cell r="A5917" t="str">
            <v>A05RC7A50.21</v>
          </cell>
          <cell r="B5917">
            <v>0</v>
          </cell>
          <cell r="C5917" t="str">
            <v>A05</v>
          </cell>
          <cell r="D5917" t="str">
            <v>ABBOTT DIAGNOSTICS</v>
          </cell>
        </row>
        <row r="5918">
          <cell r="A5918" t="str">
            <v>A05RC7A50.21UL</v>
          </cell>
          <cell r="B5918">
            <v>0</v>
          </cell>
          <cell r="C5918" t="str">
            <v>A05</v>
          </cell>
          <cell r="D5918" t="str">
            <v>ABBOTT DIAGNOSTICS</v>
          </cell>
        </row>
        <row r="5919">
          <cell r="A5919" t="str">
            <v>A05RC7A50.30</v>
          </cell>
          <cell r="B5919">
            <v>0</v>
          </cell>
          <cell r="C5919" t="str">
            <v>A05</v>
          </cell>
          <cell r="D5919" t="str">
            <v>ABBOTT DIAGNOSTICS</v>
          </cell>
        </row>
        <row r="5920">
          <cell r="A5920" t="str">
            <v>A05RC7A50.30UL</v>
          </cell>
          <cell r="B5920">
            <v>0</v>
          </cell>
          <cell r="C5920" t="str">
            <v>A05</v>
          </cell>
          <cell r="D5920" t="str">
            <v>ABBOTT DIAGNOSTICS</v>
          </cell>
        </row>
        <row r="5921">
          <cell r="A5921" t="str">
            <v>A05RC7A50.38</v>
          </cell>
          <cell r="B5921">
            <v>0</v>
          </cell>
          <cell r="C5921" t="str">
            <v>A05</v>
          </cell>
          <cell r="D5921" t="str">
            <v>ABBOTT DIAGNOSTICS</v>
          </cell>
        </row>
        <row r="5922">
          <cell r="A5922" t="str">
            <v>A05RC7A50.38UL</v>
          </cell>
          <cell r="B5922">
            <v>0</v>
          </cell>
          <cell r="C5922" t="str">
            <v>A05</v>
          </cell>
          <cell r="D5922" t="str">
            <v>ABBOTT DIAGNOSTICS</v>
          </cell>
        </row>
        <row r="5923">
          <cell r="A5923" t="str">
            <v>A05RC7A50.40</v>
          </cell>
          <cell r="B5923">
            <v>0</v>
          </cell>
          <cell r="C5923" t="str">
            <v>A05</v>
          </cell>
          <cell r="D5923" t="str">
            <v>ABBOTT DIAGNOSTICS</v>
          </cell>
        </row>
        <row r="5924">
          <cell r="A5924" t="str">
            <v>A05RC7A50.40UL</v>
          </cell>
          <cell r="B5924">
            <v>0</v>
          </cell>
          <cell r="C5924" t="str">
            <v>A05</v>
          </cell>
          <cell r="D5924" t="str">
            <v>ABBOTT DIAGNOSTICS</v>
          </cell>
        </row>
        <row r="5925">
          <cell r="A5925" t="str">
            <v>A05RC7A50.50</v>
          </cell>
          <cell r="B5925">
            <v>0</v>
          </cell>
          <cell r="C5925" t="str">
            <v>A05</v>
          </cell>
          <cell r="D5925" t="str">
            <v>ABBOTT DIAGNOSTICS</v>
          </cell>
        </row>
        <row r="5926">
          <cell r="A5926" t="str">
            <v>A05RC7A50.50UL</v>
          </cell>
          <cell r="B5926">
            <v>0</v>
          </cell>
          <cell r="C5926" t="str">
            <v>A05</v>
          </cell>
          <cell r="D5926" t="str">
            <v>ABBOTT DIAGNOSTICS</v>
          </cell>
        </row>
        <row r="5927">
          <cell r="A5927" t="str">
            <v>A05RC7A52.02</v>
          </cell>
          <cell r="B5927">
            <v>0</v>
          </cell>
          <cell r="C5927" t="str">
            <v>A05</v>
          </cell>
          <cell r="D5927" t="str">
            <v>ABBOTT DIAGNOSTICS</v>
          </cell>
        </row>
        <row r="5928">
          <cell r="A5928" t="str">
            <v>A05RC7A52.02UL</v>
          </cell>
          <cell r="B5928">
            <v>0</v>
          </cell>
          <cell r="C5928" t="str">
            <v>A05</v>
          </cell>
          <cell r="D5928" t="str">
            <v>ABBOTT DIAGNOSTICS</v>
          </cell>
        </row>
        <row r="5929">
          <cell r="A5929" t="str">
            <v>A05RC7A52.12</v>
          </cell>
          <cell r="B5929">
            <v>0</v>
          </cell>
          <cell r="C5929" t="str">
            <v>A05</v>
          </cell>
          <cell r="D5929" t="str">
            <v>ABBOTT DIAGNOSTICS</v>
          </cell>
        </row>
        <row r="5930">
          <cell r="A5930" t="str">
            <v>A05RC7A52.12UL</v>
          </cell>
          <cell r="B5930">
            <v>0</v>
          </cell>
          <cell r="C5930" t="str">
            <v>A05</v>
          </cell>
          <cell r="D5930" t="str">
            <v>ABBOTT DIAGNOSTICS</v>
          </cell>
        </row>
        <row r="5931">
          <cell r="A5931" t="str">
            <v>A05RC7A52.21</v>
          </cell>
          <cell r="B5931">
            <v>2</v>
          </cell>
          <cell r="C5931" t="str">
            <v>A05</v>
          </cell>
          <cell r="D5931" t="str">
            <v>ABBOTT DIAGNOSTICS</v>
          </cell>
        </row>
        <row r="5932">
          <cell r="A5932" t="str">
            <v>A05RC7A52.21UL</v>
          </cell>
          <cell r="B5932">
            <v>0</v>
          </cell>
          <cell r="C5932" t="str">
            <v>A05</v>
          </cell>
          <cell r="D5932" t="str">
            <v>ABBOTT DIAGNOSTICS</v>
          </cell>
        </row>
        <row r="5933">
          <cell r="A5933" t="str">
            <v>A05RC7A52.32</v>
          </cell>
          <cell r="B5933">
            <v>0</v>
          </cell>
          <cell r="C5933" t="str">
            <v>A05</v>
          </cell>
          <cell r="D5933" t="str">
            <v>ABBOTT DIAGNOSTICS</v>
          </cell>
        </row>
        <row r="5934">
          <cell r="A5934" t="str">
            <v>A05RC7A52.32UL</v>
          </cell>
          <cell r="B5934">
            <v>0</v>
          </cell>
          <cell r="C5934" t="str">
            <v>A05</v>
          </cell>
          <cell r="D5934" t="str">
            <v>ABBOTT DIAGNOSTICS</v>
          </cell>
        </row>
        <row r="5935">
          <cell r="A5935" t="str">
            <v>A05RC7A54.20</v>
          </cell>
          <cell r="B5935">
            <v>0</v>
          </cell>
          <cell r="C5935" t="str">
            <v>A05</v>
          </cell>
          <cell r="D5935" t="str">
            <v>ABBOTT DIAGNOSTICS</v>
          </cell>
        </row>
        <row r="5936">
          <cell r="A5936" t="str">
            <v>A05RC7A54.20UL</v>
          </cell>
          <cell r="B5936">
            <v>0</v>
          </cell>
          <cell r="C5936" t="str">
            <v>A05</v>
          </cell>
          <cell r="D5936" t="str">
            <v>ABBOTT DIAGNOSTICS</v>
          </cell>
        </row>
        <row r="5937">
          <cell r="A5937" t="str">
            <v>A05RC7A55.01</v>
          </cell>
          <cell r="B5937">
            <v>0</v>
          </cell>
          <cell r="C5937" t="str">
            <v>A05</v>
          </cell>
          <cell r="D5937" t="str">
            <v>ABBOTT DIAGNOSTICS</v>
          </cell>
        </row>
        <row r="5938">
          <cell r="A5938" t="str">
            <v>A05RC7A55.01UL</v>
          </cell>
          <cell r="B5938">
            <v>0</v>
          </cell>
          <cell r="C5938" t="str">
            <v>A05</v>
          </cell>
          <cell r="D5938" t="str">
            <v>ABBOTT DIAGNOSTICS</v>
          </cell>
        </row>
        <row r="5939">
          <cell r="A5939" t="str">
            <v>A05RC7A55.10</v>
          </cell>
          <cell r="B5939">
            <v>0</v>
          </cell>
          <cell r="C5939" t="str">
            <v>A05</v>
          </cell>
          <cell r="D5939" t="str">
            <v>ABBOTT DIAGNOSTICS</v>
          </cell>
        </row>
        <row r="5940">
          <cell r="A5940" t="str">
            <v>A05RC7A55.10UL</v>
          </cell>
          <cell r="B5940">
            <v>0</v>
          </cell>
          <cell r="C5940" t="str">
            <v>A05</v>
          </cell>
          <cell r="D5940" t="str">
            <v>ABBOTT DIAGNOSTICS</v>
          </cell>
        </row>
        <row r="5941">
          <cell r="A5941" t="str">
            <v>A05RC7A55.20</v>
          </cell>
          <cell r="B5941">
            <v>2</v>
          </cell>
          <cell r="C5941" t="str">
            <v>A05</v>
          </cell>
          <cell r="D5941" t="str">
            <v>ABBOTT DIAGNOSTICS</v>
          </cell>
        </row>
        <row r="5942">
          <cell r="A5942" t="str">
            <v>A05RC7A55.20UL</v>
          </cell>
          <cell r="B5942">
            <v>0</v>
          </cell>
          <cell r="C5942" t="str">
            <v>A05</v>
          </cell>
          <cell r="D5942" t="str">
            <v>ABBOTT DIAGNOSTICS</v>
          </cell>
        </row>
        <row r="5943">
          <cell r="A5943" t="str">
            <v>A05RC7A55.30</v>
          </cell>
          <cell r="B5943">
            <v>0</v>
          </cell>
          <cell r="C5943" t="str">
            <v>A05</v>
          </cell>
          <cell r="D5943" t="str">
            <v>ABBOTT DIAGNOSTICS</v>
          </cell>
        </row>
        <row r="5944">
          <cell r="A5944" t="str">
            <v>A05RC7A55.30UL</v>
          </cell>
          <cell r="B5944">
            <v>0</v>
          </cell>
          <cell r="C5944" t="str">
            <v>A05</v>
          </cell>
          <cell r="D5944" t="str">
            <v>ABBOTT DIAGNOSTICS</v>
          </cell>
        </row>
        <row r="5945">
          <cell r="A5945" t="str">
            <v>A05RC7A56.01</v>
          </cell>
          <cell r="B5945">
            <v>0</v>
          </cell>
          <cell r="C5945" t="str">
            <v>A05</v>
          </cell>
          <cell r="D5945" t="str">
            <v>ABBOTT DIAGNOSTICS</v>
          </cell>
        </row>
        <row r="5946">
          <cell r="A5946" t="str">
            <v>A05RC7A56.01UL</v>
          </cell>
          <cell r="B5946">
            <v>0</v>
          </cell>
          <cell r="C5946" t="str">
            <v>A05</v>
          </cell>
          <cell r="D5946" t="str">
            <v>ABBOTT DIAGNOSTICS</v>
          </cell>
        </row>
        <row r="5947">
          <cell r="A5947" t="str">
            <v>A05RC7A56.10</v>
          </cell>
          <cell r="B5947">
            <v>0</v>
          </cell>
          <cell r="C5947" t="str">
            <v>A05</v>
          </cell>
          <cell r="D5947" t="str">
            <v>ABBOTT DIAGNOSTICS</v>
          </cell>
        </row>
        <row r="5948">
          <cell r="A5948" t="str">
            <v>A05RC7A56.10UL</v>
          </cell>
          <cell r="B5948">
            <v>0</v>
          </cell>
          <cell r="C5948" t="str">
            <v>A05</v>
          </cell>
          <cell r="D5948" t="str">
            <v>ABBOTT DIAGNOSTICS</v>
          </cell>
        </row>
        <row r="5949">
          <cell r="A5949" t="str">
            <v>A05RC7A56.20</v>
          </cell>
          <cell r="B5949">
            <v>0</v>
          </cell>
          <cell r="C5949" t="str">
            <v>A05</v>
          </cell>
          <cell r="D5949" t="str">
            <v>ABBOTT DIAGNOSTICS</v>
          </cell>
        </row>
        <row r="5950">
          <cell r="A5950" t="str">
            <v>A05RC7A56.20UL</v>
          </cell>
          <cell r="B5950">
            <v>0</v>
          </cell>
          <cell r="C5950" t="str">
            <v>A05</v>
          </cell>
          <cell r="D5950" t="str">
            <v>ABBOTT DIAGNOSTICS</v>
          </cell>
        </row>
        <row r="5951">
          <cell r="A5951" t="str">
            <v>A05RC7A56.30</v>
          </cell>
          <cell r="B5951">
            <v>0</v>
          </cell>
          <cell r="C5951" t="str">
            <v>A05</v>
          </cell>
          <cell r="D5951" t="str">
            <v>ABBOTT DIAGNOSTICS</v>
          </cell>
        </row>
        <row r="5952">
          <cell r="A5952" t="str">
            <v>A05RC7A56.30UL</v>
          </cell>
          <cell r="B5952">
            <v>0</v>
          </cell>
          <cell r="C5952" t="str">
            <v>A05</v>
          </cell>
          <cell r="D5952" t="str">
            <v>ABBOTT DIAGNOSTICS</v>
          </cell>
        </row>
        <row r="5953">
          <cell r="A5953" t="str">
            <v>A05RC7A57.20</v>
          </cell>
          <cell r="B5953">
            <v>0</v>
          </cell>
          <cell r="C5953" t="str">
            <v>A05</v>
          </cell>
          <cell r="D5953" t="str">
            <v>ABBOTT DIAGNOSTICS</v>
          </cell>
        </row>
        <row r="5954">
          <cell r="A5954" t="str">
            <v>A05RC7A57.20UL</v>
          </cell>
          <cell r="B5954">
            <v>0</v>
          </cell>
          <cell r="C5954" t="str">
            <v>A05</v>
          </cell>
          <cell r="D5954" t="str">
            <v>ABBOTT DIAGNOSTICS</v>
          </cell>
        </row>
        <row r="5955">
          <cell r="A5955" t="str">
            <v>A05RC7A57.50</v>
          </cell>
          <cell r="B5955">
            <v>0</v>
          </cell>
          <cell r="C5955" t="str">
            <v>A05</v>
          </cell>
          <cell r="D5955" t="str">
            <v>ABBOTT DIAGNOSTICS</v>
          </cell>
        </row>
        <row r="5956">
          <cell r="A5956" t="str">
            <v>A05RC7A57.50UL</v>
          </cell>
          <cell r="B5956">
            <v>0</v>
          </cell>
          <cell r="C5956" t="str">
            <v>A05</v>
          </cell>
          <cell r="D5956" t="str">
            <v>ABBOTT DIAGNOSTICS</v>
          </cell>
        </row>
        <row r="5957">
          <cell r="A5957" t="str">
            <v>A05RC7A59.22</v>
          </cell>
          <cell r="B5957">
            <v>0</v>
          </cell>
          <cell r="C5957" t="str">
            <v>A05</v>
          </cell>
          <cell r="D5957" t="str">
            <v>ABBOTT DIAGNOSTICS</v>
          </cell>
        </row>
        <row r="5958">
          <cell r="A5958" t="str">
            <v>A05RC7A59.22UL</v>
          </cell>
          <cell r="B5958">
            <v>0</v>
          </cell>
          <cell r="C5958" t="str">
            <v>A05</v>
          </cell>
          <cell r="D5958" t="str">
            <v>ABBOTT DIAGNOSTICS</v>
          </cell>
        </row>
        <row r="5959">
          <cell r="A5959" t="str">
            <v>A05RC7A60.22</v>
          </cell>
          <cell r="B5959">
            <v>2</v>
          </cell>
          <cell r="C5959" t="str">
            <v>A05</v>
          </cell>
          <cell r="D5959" t="str">
            <v>ABBOTT DIAGNOSTICS</v>
          </cell>
        </row>
        <row r="5960">
          <cell r="A5960" t="str">
            <v>A05RC7A60.22UL</v>
          </cell>
          <cell r="B5960">
            <v>0</v>
          </cell>
          <cell r="C5960" t="str">
            <v>A05</v>
          </cell>
          <cell r="D5960" t="str">
            <v>ABBOTT DIAGNOSTICS</v>
          </cell>
        </row>
        <row r="5961">
          <cell r="A5961" t="str">
            <v>A05RC7A60.32</v>
          </cell>
          <cell r="B5961">
            <v>0</v>
          </cell>
          <cell r="C5961" t="str">
            <v>A05</v>
          </cell>
          <cell r="D5961" t="str">
            <v>ABBOTT DIAGNOSTICS</v>
          </cell>
        </row>
        <row r="5962">
          <cell r="A5962" t="str">
            <v>A05RC7A60.32UL</v>
          </cell>
          <cell r="B5962">
            <v>0</v>
          </cell>
          <cell r="C5962" t="str">
            <v>A05</v>
          </cell>
          <cell r="D5962" t="str">
            <v>ABBOTT DIAGNOSTICS</v>
          </cell>
        </row>
        <row r="5963">
          <cell r="A5963" t="str">
            <v>A05RC7A60L01</v>
          </cell>
          <cell r="B5963">
            <v>2</v>
          </cell>
          <cell r="C5963" t="str">
            <v>A05</v>
          </cell>
          <cell r="D5963" t="str">
            <v>ABBOTT DIAGNOSTICS</v>
          </cell>
        </row>
        <row r="5964">
          <cell r="A5964" t="str">
            <v>A05RC7A60S01</v>
          </cell>
          <cell r="B5964">
            <v>5</v>
          </cell>
          <cell r="C5964" t="str">
            <v>A05</v>
          </cell>
          <cell r="D5964" t="str">
            <v>ABBOTT DIAGNOSTICS</v>
          </cell>
        </row>
        <row r="5965">
          <cell r="A5965" t="str">
            <v>A05RC7A61.02</v>
          </cell>
          <cell r="B5965">
            <v>0</v>
          </cell>
          <cell r="C5965" t="str">
            <v>A05</v>
          </cell>
          <cell r="D5965" t="str">
            <v>ABBOTT DIAGNOSTICS</v>
          </cell>
        </row>
        <row r="5966">
          <cell r="A5966" t="str">
            <v>A05RC7A61.02UL</v>
          </cell>
          <cell r="B5966">
            <v>0</v>
          </cell>
          <cell r="C5966" t="str">
            <v>A05</v>
          </cell>
          <cell r="D5966" t="str">
            <v>ABBOTT DIAGNOSTICS</v>
          </cell>
        </row>
        <row r="5967">
          <cell r="A5967" t="str">
            <v>A05RC7A61.12</v>
          </cell>
          <cell r="B5967">
            <v>0</v>
          </cell>
          <cell r="C5967" t="str">
            <v>A05</v>
          </cell>
          <cell r="D5967" t="str">
            <v>ABBOTT DIAGNOSTICS</v>
          </cell>
        </row>
        <row r="5968">
          <cell r="A5968" t="str">
            <v>A05RC7A61.12UL</v>
          </cell>
          <cell r="B5968">
            <v>0</v>
          </cell>
          <cell r="C5968" t="str">
            <v>A05</v>
          </cell>
          <cell r="D5968" t="str">
            <v>ABBOTT DIAGNOSTICS</v>
          </cell>
        </row>
        <row r="5969">
          <cell r="A5969" t="str">
            <v>A05RC7A61.22</v>
          </cell>
          <cell r="B5969">
            <v>0</v>
          </cell>
          <cell r="C5969" t="str">
            <v>A05</v>
          </cell>
          <cell r="D5969" t="str">
            <v>ABBOTT DIAGNOSTICS</v>
          </cell>
        </row>
        <row r="5970">
          <cell r="A5970" t="str">
            <v>A05RC7A61.22UL</v>
          </cell>
          <cell r="B5970">
            <v>0</v>
          </cell>
          <cell r="C5970" t="str">
            <v>A05</v>
          </cell>
          <cell r="D5970" t="str">
            <v>ABBOTT DIAGNOSTICS</v>
          </cell>
        </row>
        <row r="5971">
          <cell r="A5971" t="str">
            <v>A05RC7A61.32</v>
          </cell>
          <cell r="B5971">
            <v>0</v>
          </cell>
          <cell r="C5971" t="str">
            <v>A05</v>
          </cell>
          <cell r="D5971" t="str">
            <v>ABBOTT DIAGNOSTICS</v>
          </cell>
        </row>
        <row r="5972">
          <cell r="A5972" t="str">
            <v>A05RC7A61.32UL</v>
          </cell>
          <cell r="B5972">
            <v>0</v>
          </cell>
          <cell r="C5972" t="str">
            <v>A05</v>
          </cell>
          <cell r="D5972" t="str">
            <v>ABBOTT DIAGNOSTICS</v>
          </cell>
        </row>
        <row r="5973">
          <cell r="A5973" t="str">
            <v>A05RC7A62.22</v>
          </cell>
          <cell r="B5973">
            <v>0</v>
          </cell>
          <cell r="C5973" t="str">
            <v>A05</v>
          </cell>
          <cell r="D5973" t="str">
            <v>ABBOTT DIAGNOSTICS</v>
          </cell>
        </row>
        <row r="5974">
          <cell r="A5974" t="str">
            <v>A05RC7A62.22UL</v>
          </cell>
          <cell r="B5974">
            <v>0</v>
          </cell>
          <cell r="C5974" t="str">
            <v>A05</v>
          </cell>
          <cell r="D5974" t="str">
            <v>ABBOTT DIAGNOSTICS</v>
          </cell>
        </row>
        <row r="5975">
          <cell r="A5975" t="str">
            <v>A05RC7A62.33</v>
          </cell>
          <cell r="B5975">
            <v>0</v>
          </cell>
          <cell r="C5975" t="str">
            <v>A05</v>
          </cell>
          <cell r="D5975" t="str">
            <v>ABBOTT DIAGNOSTICS</v>
          </cell>
        </row>
        <row r="5976">
          <cell r="A5976" t="str">
            <v>A05RC7A62.33UL</v>
          </cell>
          <cell r="B5976">
            <v>0</v>
          </cell>
          <cell r="C5976" t="str">
            <v>A05</v>
          </cell>
          <cell r="D5976" t="str">
            <v>ABBOTT DIAGNOSTICS</v>
          </cell>
        </row>
        <row r="5977">
          <cell r="A5977" t="str">
            <v>A05RC7A62L01</v>
          </cell>
          <cell r="B5977">
            <v>0</v>
          </cell>
          <cell r="C5977" t="str">
            <v>A05</v>
          </cell>
          <cell r="D5977" t="str">
            <v>ABBOTT DIAGNOSTICS</v>
          </cell>
        </row>
        <row r="5978">
          <cell r="A5978" t="str">
            <v>A05RC7A62S01</v>
          </cell>
          <cell r="B5978">
            <v>0</v>
          </cell>
          <cell r="C5978" t="str">
            <v>A05</v>
          </cell>
          <cell r="D5978" t="str">
            <v>ABBOTT DIAGNOSTICS</v>
          </cell>
        </row>
        <row r="5979">
          <cell r="A5979" t="str">
            <v>A05RC7A63.01</v>
          </cell>
          <cell r="B5979">
            <v>0</v>
          </cell>
          <cell r="C5979" t="str">
            <v>A05</v>
          </cell>
          <cell r="D5979" t="str">
            <v>ABBOTT DIAGNOSTICS</v>
          </cell>
        </row>
        <row r="5980">
          <cell r="A5980" t="str">
            <v>A05RC7A63.01UL</v>
          </cell>
          <cell r="B5980">
            <v>0</v>
          </cell>
          <cell r="C5980" t="str">
            <v>A05</v>
          </cell>
          <cell r="D5980" t="str">
            <v>ABBOTT DIAGNOSTICS</v>
          </cell>
        </row>
        <row r="5981">
          <cell r="A5981" t="str">
            <v>A05RC7A63.02</v>
          </cell>
          <cell r="B5981">
            <v>0</v>
          </cell>
          <cell r="C5981" t="str">
            <v>A05</v>
          </cell>
          <cell r="D5981" t="str">
            <v>ABBOTT DIAGNOSTICS</v>
          </cell>
        </row>
        <row r="5982">
          <cell r="A5982" t="str">
            <v>A05RC7A63.02UL</v>
          </cell>
          <cell r="B5982">
            <v>0</v>
          </cell>
          <cell r="C5982" t="str">
            <v>A05</v>
          </cell>
          <cell r="D5982" t="str">
            <v>ABBOTT DIAGNOSTICS</v>
          </cell>
        </row>
        <row r="5983">
          <cell r="A5983" t="str">
            <v>A05RC7A63.10</v>
          </cell>
          <cell r="B5983">
            <v>0</v>
          </cell>
          <cell r="C5983" t="str">
            <v>A05</v>
          </cell>
          <cell r="D5983" t="str">
            <v>ABBOTT DIAGNOSTICS</v>
          </cell>
        </row>
        <row r="5984">
          <cell r="A5984" t="str">
            <v>A05RC7A63.10UL</v>
          </cell>
          <cell r="B5984">
            <v>0</v>
          </cell>
          <cell r="C5984" t="str">
            <v>A05</v>
          </cell>
          <cell r="D5984" t="str">
            <v>ABBOTT DIAGNOSTICS</v>
          </cell>
        </row>
        <row r="5985">
          <cell r="A5985" t="str">
            <v>A05RC7A63.20</v>
          </cell>
          <cell r="B5985">
            <v>0</v>
          </cell>
          <cell r="C5985" t="str">
            <v>A05</v>
          </cell>
          <cell r="D5985" t="str">
            <v>ABBOTT DIAGNOSTICS</v>
          </cell>
        </row>
        <row r="5986">
          <cell r="A5986" t="str">
            <v>A05RC7A63.20UL</v>
          </cell>
          <cell r="B5986">
            <v>0</v>
          </cell>
          <cell r="C5986" t="str">
            <v>A05</v>
          </cell>
          <cell r="D5986" t="str">
            <v>ABBOTT DIAGNOSTICS</v>
          </cell>
        </row>
        <row r="5987">
          <cell r="A5987" t="str">
            <v>A05RC7A63.22</v>
          </cell>
          <cell r="B5987">
            <v>1</v>
          </cell>
          <cell r="C5987" t="str">
            <v>A05</v>
          </cell>
          <cell r="D5987" t="str">
            <v>ABBOTT DIAGNOSTICS</v>
          </cell>
        </row>
        <row r="5988">
          <cell r="A5988" t="str">
            <v>A05RC7A63.22UL</v>
          </cell>
          <cell r="B5988">
            <v>0</v>
          </cell>
          <cell r="C5988" t="str">
            <v>A05</v>
          </cell>
          <cell r="D5988" t="str">
            <v>ABBOTT DIAGNOSTICS</v>
          </cell>
        </row>
        <row r="5989">
          <cell r="A5989" t="str">
            <v>A05RC7A63.30</v>
          </cell>
          <cell r="B5989">
            <v>0</v>
          </cell>
          <cell r="C5989" t="str">
            <v>A05</v>
          </cell>
          <cell r="D5989" t="str">
            <v>ABBOTT DIAGNOSTICS</v>
          </cell>
        </row>
        <row r="5990">
          <cell r="A5990" t="str">
            <v>A05RC7A63.30UL</v>
          </cell>
          <cell r="B5990">
            <v>0</v>
          </cell>
          <cell r="C5990" t="str">
            <v>A05</v>
          </cell>
          <cell r="D5990" t="str">
            <v>ABBOTT DIAGNOSTICS</v>
          </cell>
        </row>
        <row r="5991">
          <cell r="A5991" t="str">
            <v>A05RC7A63L01</v>
          </cell>
          <cell r="B5991">
            <v>0</v>
          </cell>
          <cell r="C5991" t="str">
            <v>A05</v>
          </cell>
          <cell r="D5991" t="str">
            <v>ABBOTT DIAGNOSTICS</v>
          </cell>
        </row>
        <row r="5992">
          <cell r="A5992" t="str">
            <v>A05RC7A63S01</v>
          </cell>
          <cell r="B5992">
            <v>0</v>
          </cell>
          <cell r="C5992" t="str">
            <v>A05</v>
          </cell>
          <cell r="D5992" t="str">
            <v>ABBOTT DIAGNOSTICS</v>
          </cell>
        </row>
        <row r="5993">
          <cell r="A5993" t="str">
            <v>A05RC7A65.01</v>
          </cell>
          <cell r="B5993">
            <v>0</v>
          </cell>
          <cell r="C5993" t="str">
            <v>A05</v>
          </cell>
          <cell r="D5993" t="str">
            <v>ABBOTT DIAGNOSTICS</v>
          </cell>
        </row>
        <row r="5994">
          <cell r="A5994" t="str">
            <v>A05RC7A65.01UL</v>
          </cell>
          <cell r="B5994">
            <v>0</v>
          </cell>
          <cell r="C5994" t="str">
            <v>A05</v>
          </cell>
          <cell r="D5994" t="str">
            <v>ABBOTT DIAGNOSTICS</v>
          </cell>
        </row>
        <row r="5995">
          <cell r="A5995" t="str">
            <v>A05RC7A65.10</v>
          </cell>
          <cell r="B5995">
            <v>0</v>
          </cell>
          <cell r="C5995" t="str">
            <v>A05</v>
          </cell>
          <cell r="D5995" t="str">
            <v>ABBOTT DIAGNOSTICS</v>
          </cell>
        </row>
        <row r="5996">
          <cell r="A5996" t="str">
            <v>A05RC7A65.10UL</v>
          </cell>
          <cell r="B5996">
            <v>0</v>
          </cell>
          <cell r="C5996" t="str">
            <v>A05</v>
          </cell>
          <cell r="D5996" t="str">
            <v>ABBOTT DIAGNOSTICS</v>
          </cell>
        </row>
        <row r="5997">
          <cell r="A5997" t="str">
            <v>A05RC7A65.20</v>
          </cell>
          <cell r="B5997">
            <v>0</v>
          </cell>
          <cell r="C5997" t="str">
            <v>A05</v>
          </cell>
          <cell r="D5997" t="str">
            <v>ABBOTT DIAGNOSTICS</v>
          </cell>
        </row>
        <row r="5998">
          <cell r="A5998" t="str">
            <v>A05RC7A65.20UL</v>
          </cell>
          <cell r="B5998">
            <v>0</v>
          </cell>
          <cell r="C5998" t="str">
            <v>A05</v>
          </cell>
          <cell r="D5998" t="str">
            <v>ABBOTT DIAGNOSTICS</v>
          </cell>
        </row>
        <row r="5999">
          <cell r="A5999" t="str">
            <v>A05RC7A67.01</v>
          </cell>
          <cell r="B5999">
            <v>0</v>
          </cell>
          <cell r="C5999" t="str">
            <v>A05</v>
          </cell>
          <cell r="D5999" t="str">
            <v>ABBOTT DIAGNOSTICS</v>
          </cell>
        </row>
        <row r="6000">
          <cell r="A6000" t="str">
            <v>A05RC7A67.01UL</v>
          </cell>
          <cell r="B6000">
            <v>0</v>
          </cell>
          <cell r="C6000" t="str">
            <v>A05</v>
          </cell>
          <cell r="D6000" t="str">
            <v>ABBOTT DIAGNOSTICS</v>
          </cell>
        </row>
        <row r="6001">
          <cell r="A6001" t="str">
            <v>A05RC7A67.10</v>
          </cell>
          <cell r="B6001">
            <v>0</v>
          </cell>
          <cell r="C6001" t="str">
            <v>A05</v>
          </cell>
          <cell r="D6001" t="str">
            <v>ABBOTT DIAGNOSTICS</v>
          </cell>
        </row>
        <row r="6002">
          <cell r="A6002" t="str">
            <v>A05RC7A67.10UL</v>
          </cell>
          <cell r="B6002">
            <v>0</v>
          </cell>
          <cell r="C6002" t="str">
            <v>A05</v>
          </cell>
          <cell r="D6002" t="str">
            <v>ABBOTT DIAGNOSTICS</v>
          </cell>
        </row>
        <row r="6003">
          <cell r="A6003" t="str">
            <v>A05RC7A67.20</v>
          </cell>
          <cell r="B6003">
            <v>0</v>
          </cell>
          <cell r="C6003" t="str">
            <v>A05</v>
          </cell>
          <cell r="D6003" t="str">
            <v>ABBOTT DIAGNOSTICS</v>
          </cell>
        </row>
        <row r="6004">
          <cell r="A6004" t="str">
            <v>A05RC7A67.20UL</v>
          </cell>
          <cell r="B6004">
            <v>0</v>
          </cell>
          <cell r="C6004" t="str">
            <v>A05</v>
          </cell>
          <cell r="D6004" t="str">
            <v>ABBOTT DIAGNOSTICS</v>
          </cell>
        </row>
        <row r="6005">
          <cell r="A6005" t="str">
            <v>A05RC7A69.01</v>
          </cell>
          <cell r="B6005">
            <v>0</v>
          </cell>
          <cell r="C6005" t="str">
            <v>A05</v>
          </cell>
          <cell r="D6005" t="str">
            <v>ABBOTT DIAGNOSTICS</v>
          </cell>
        </row>
        <row r="6006">
          <cell r="A6006" t="str">
            <v>A05RC7A69.01UL</v>
          </cell>
          <cell r="B6006">
            <v>0</v>
          </cell>
          <cell r="C6006" t="str">
            <v>A05</v>
          </cell>
          <cell r="D6006" t="str">
            <v>ABBOTT DIAGNOSTICS</v>
          </cell>
        </row>
        <row r="6007">
          <cell r="A6007" t="str">
            <v>A05RC7A69.10</v>
          </cell>
          <cell r="B6007">
            <v>0</v>
          </cell>
          <cell r="C6007" t="str">
            <v>A05</v>
          </cell>
          <cell r="D6007" t="str">
            <v>ABBOTT DIAGNOSTICS</v>
          </cell>
        </row>
        <row r="6008">
          <cell r="A6008" t="str">
            <v>A05RC7A69.10UL</v>
          </cell>
          <cell r="B6008">
            <v>0</v>
          </cell>
          <cell r="C6008" t="str">
            <v>A05</v>
          </cell>
          <cell r="D6008" t="str">
            <v>ABBOTT DIAGNOSTICS</v>
          </cell>
        </row>
        <row r="6009">
          <cell r="A6009" t="str">
            <v>A05RC7A69.20</v>
          </cell>
          <cell r="B6009">
            <v>0</v>
          </cell>
          <cell r="C6009" t="str">
            <v>A05</v>
          </cell>
          <cell r="D6009" t="str">
            <v>ABBOTT DIAGNOSTICS</v>
          </cell>
        </row>
        <row r="6010">
          <cell r="A6010" t="str">
            <v>A05RC7A69.20UL</v>
          </cell>
          <cell r="B6010">
            <v>0</v>
          </cell>
          <cell r="C6010" t="str">
            <v>A05</v>
          </cell>
          <cell r="D6010" t="str">
            <v>ABBOTT DIAGNOSTICS</v>
          </cell>
        </row>
        <row r="6011">
          <cell r="A6011" t="str">
            <v>A05RC7A70.01</v>
          </cell>
          <cell r="B6011">
            <v>0</v>
          </cell>
          <cell r="C6011" t="str">
            <v>A05</v>
          </cell>
          <cell r="D6011" t="str">
            <v>ABBOTT DIAGNOSTICS</v>
          </cell>
        </row>
        <row r="6012">
          <cell r="A6012" t="str">
            <v>A05RC7A70.01UL</v>
          </cell>
          <cell r="B6012">
            <v>0</v>
          </cell>
          <cell r="C6012" t="str">
            <v>A05</v>
          </cell>
          <cell r="D6012" t="str">
            <v>ABBOTT DIAGNOSTICS</v>
          </cell>
        </row>
        <row r="6013">
          <cell r="A6013" t="str">
            <v>A05RC7A70.10</v>
          </cell>
          <cell r="B6013">
            <v>0</v>
          </cell>
          <cell r="C6013" t="str">
            <v>A05</v>
          </cell>
          <cell r="D6013" t="str">
            <v>ABBOTT DIAGNOSTICS</v>
          </cell>
        </row>
        <row r="6014">
          <cell r="A6014" t="str">
            <v>A05RC7A70.10UL</v>
          </cell>
          <cell r="B6014">
            <v>0</v>
          </cell>
          <cell r="C6014" t="str">
            <v>A05</v>
          </cell>
          <cell r="D6014" t="str">
            <v>ABBOTT DIAGNOSTICS</v>
          </cell>
        </row>
        <row r="6015">
          <cell r="A6015" t="str">
            <v>A05RC7A70.20</v>
          </cell>
          <cell r="B6015">
            <v>0</v>
          </cell>
          <cell r="C6015" t="str">
            <v>A05</v>
          </cell>
          <cell r="D6015" t="str">
            <v>ABBOTT DIAGNOSTICS</v>
          </cell>
        </row>
        <row r="6016">
          <cell r="A6016" t="str">
            <v>A05RC7A70.20UL</v>
          </cell>
          <cell r="B6016">
            <v>0</v>
          </cell>
          <cell r="C6016" t="str">
            <v>A05</v>
          </cell>
          <cell r="D6016" t="str">
            <v>ABBOTT DIAGNOSTICS</v>
          </cell>
        </row>
        <row r="6017">
          <cell r="A6017" t="str">
            <v>A05RC7A71.01</v>
          </cell>
          <cell r="B6017">
            <v>0</v>
          </cell>
          <cell r="C6017" t="str">
            <v>A05</v>
          </cell>
          <cell r="D6017" t="str">
            <v>ABBOTT DIAGNOSTICS</v>
          </cell>
        </row>
        <row r="6018">
          <cell r="A6018" t="str">
            <v>A05RC7A71.01UL</v>
          </cell>
          <cell r="B6018">
            <v>0</v>
          </cell>
          <cell r="C6018" t="str">
            <v>A05</v>
          </cell>
          <cell r="D6018" t="str">
            <v>ABBOTT DIAGNOSTICS</v>
          </cell>
        </row>
        <row r="6019">
          <cell r="A6019" t="str">
            <v>A05RC7A71.10</v>
          </cell>
          <cell r="B6019">
            <v>0</v>
          </cell>
          <cell r="C6019" t="str">
            <v>A05</v>
          </cell>
          <cell r="D6019" t="str">
            <v>ABBOTT DIAGNOSTICS</v>
          </cell>
        </row>
        <row r="6020">
          <cell r="A6020" t="str">
            <v>A05RC7A71.10UL</v>
          </cell>
          <cell r="B6020">
            <v>0</v>
          </cell>
          <cell r="C6020" t="str">
            <v>A05</v>
          </cell>
          <cell r="D6020" t="str">
            <v>ABBOTT DIAGNOSTICS</v>
          </cell>
        </row>
        <row r="6021">
          <cell r="A6021" t="str">
            <v>A05RC7A71.20</v>
          </cell>
          <cell r="B6021">
            <v>0</v>
          </cell>
          <cell r="C6021" t="str">
            <v>A05</v>
          </cell>
          <cell r="D6021" t="str">
            <v>ABBOTT DIAGNOSTICS</v>
          </cell>
        </row>
        <row r="6022">
          <cell r="A6022" t="str">
            <v>A05RC7A71.20UL</v>
          </cell>
          <cell r="B6022">
            <v>0</v>
          </cell>
          <cell r="C6022" t="str">
            <v>A05</v>
          </cell>
          <cell r="D6022" t="str">
            <v>ABBOTT DIAGNOSTICS</v>
          </cell>
        </row>
        <row r="6023">
          <cell r="A6023" t="str">
            <v>A05RC7A73.01</v>
          </cell>
          <cell r="B6023">
            <v>0</v>
          </cell>
          <cell r="C6023" t="str">
            <v>A05</v>
          </cell>
          <cell r="D6023" t="str">
            <v>ABBOTT DIAGNOSTICS</v>
          </cell>
        </row>
        <row r="6024">
          <cell r="A6024" t="str">
            <v>A05RC7A73.01UL</v>
          </cell>
          <cell r="B6024">
            <v>0</v>
          </cell>
          <cell r="C6024" t="str">
            <v>A05</v>
          </cell>
          <cell r="D6024" t="str">
            <v>ABBOTT DIAGNOSTICS</v>
          </cell>
        </row>
        <row r="6025">
          <cell r="A6025" t="str">
            <v>A05RC7A73.10</v>
          </cell>
          <cell r="B6025">
            <v>0</v>
          </cell>
          <cell r="C6025" t="str">
            <v>A05</v>
          </cell>
          <cell r="D6025" t="str">
            <v>ABBOTT DIAGNOSTICS</v>
          </cell>
        </row>
        <row r="6026">
          <cell r="A6026" t="str">
            <v>A05RC7A73.10UL</v>
          </cell>
          <cell r="B6026">
            <v>0</v>
          </cell>
          <cell r="C6026" t="str">
            <v>A05</v>
          </cell>
          <cell r="D6026" t="str">
            <v>ABBOTT DIAGNOSTICS</v>
          </cell>
        </row>
        <row r="6027">
          <cell r="A6027" t="str">
            <v>A05RC7A73.20</v>
          </cell>
          <cell r="B6027">
            <v>0</v>
          </cell>
          <cell r="C6027" t="str">
            <v>A05</v>
          </cell>
          <cell r="D6027" t="str">
            <v>ABBOTT DIAGNOSTICS</v>
          </cell>
        </row>
        <row r="6028">
          <cell r="A6028" t="str">
            <v>A05RC7A73.20UL</v>
          </cell>
          <cell r="B6028">
            <v>0</v>
          </cell>
          <cell r="C6028" t="str">
            <v>A05</v>
          </cell>
          <cell r="D6028" t="str">
            <v>ABBOTT DIAGNOSTICS</v>
          </cell>
        </row>
        <row r="6029">
          <cell r="A6029" t="str">
            <v>A05RC7A74.01</v>
          </cell>
          <cell r="B6029">
            <v>0</v>
          </cell>
          <cell r="C6029" t="str">
            <v>A05</v>
          </cell>
          <cell r="D6029" t="str">
            <v>ABBOTT DIAGNOSTICS</v>
          </cell>
        </row>
        <row r="6030">
          <cell r="A6030" t="str">
            <v>A05RC7A74.01UL</v>
          </cell>
          <cell r="B6030">
            <v>0</v>
          </cell>
          <cell r="C6030" t="str">
            <v>A05</v>
          </cell>
          <cell r="D6030" t="str">
            <v>ABBOTT DIAGNOSTICS</v>
          </cell>
        </row>
        <row r="6031">
          <cell r="A6031" t="str">
            <v>A05RC7A74.10</v>
          </cell>
          <cell r="B6031">
            <v>0</v>
          </cell>
          <cell r="C6031" t="str">
            <v>A05</v>
          </cell>
          <cell r="D6031" t="str">
            <v>ABBOTT DIAGNOSTICS</v>
          </cell>
        </row>
        <row r="6032">
          <cell r="A6032" t="str">
            <v>A05RC7A74.10UL</v>
          </cell>
          <cell r="B6032">
            <v>0</v>
          </cell>
          <cell r="C6032" t="str">
            <v>A05</v>
          </cell>
          <cell r="D6032" t="str">
            <v>ABBOTT DIAGNOSTICS</v>
          </cell>
        </row>
        <row r="6033">
          <cell r="A6033" t="str">
            <v>A05RC7A74.20</v>
          </cell>
          <cell r="B6033">
            <v>0</v>
          </cell>
          <cell r="C6033" t="str">
            <v>A05</v>
          </cell>
          <cell r="D6033" t="str">
            <v>ABBOTT DIAGNOSTICS</v>
          </cell>
        </row>
        <row r="6034">
          <cell r="A6034" t="str">
            <v>A05RC7A74.20UL</v>
          </cell>
          <cell r="B6034">
            <v>0</v>
          </cell>
          <cell r="C6034" t="str">
            <v>A05</v>
          </cell>
          <cell r="D6034" t="str">
            <v>ABBOTT DIAGNOSTICS</v>
          </cell>
        </row>
        <row r="6035">
          <cell r="A6035" t="str">
            <v>A05RC7B05.09</v>
          </cell>
          <cell r="B6035">
            <v>0</v>
          </cell>
          <cell r="C6035" t="str">
            <v>A05</v>
          </cell>
          <cell r="D6035" t="str">
            <v>ABBOTT DIAGNOSTICS</v>
          </cell>
        </row>
        <row r="6036">
          <cell r="A6036" t="str">
            <v>A05RC7B05.09UL</v>
          </cell>
          <cell r="B6036">
            <v>0</v>
          </cell>
          <cell r="C6036" t="str">
            <v>A05</v>
          </cell>
          <cell r="D6036" t="str">
            <v>ABBOTT DIAGNOSTICS</v>
          </cell>
        </row>
        <row r="6037">
          <cell r="A6037" t="str">
            <v>A05RC7B36.01</v>
          </cell>
          <cell r="B6037">
            <v>0</v>
          </cell>
          <cell r="C6037" t="str">
            <v>A05</v>
          </cell>
          <cell r="D6037" t="str">
            <v>ABBOTT DIAGNOSTICS</v>
          </cell>
        </row>
        <row r="6038">
          <cell r="A6038" t="str">
            <v>A05RC7B36.01UL</v>
          </cell>
          <cell r="B6038">
            <v>0</v>
          </cell>
          <cell r="C6038" t="str">
            <v>A05</v>
          </cell>
          <cell r="D6038" t="str">
            <v>ABBOTT DIAGNOSTICS</v>
          </cell>
        </row>
        <row r="6039">
          <cell r="A6039" t="str">
            <v>A05RC7C14.01</v>
          </cell>
          <cell r="B6039">
            <v>28</v>
          </cell>
          <cell r="C6039" t="str">
            <v>A05</v>
          </cell>
          <cell r="D6039" t="str">
            <v>ABBOTT DIAGNOSTICS</v>
          </cell>
        </row>
        <row r="6040">
          <cell r="A6040" t="str">
            <v>A05RC7C14.01UL</v>
          </cell>
          <cell r="B6040">
            <v>0</v>
          </cell>
          <cell r="C6040" t="str">
            <v>A05</v>
          </cell>
          <cell r="D6040" t="str">
            <v>ABBOTT DIAGNOSTICS</v>
          </cell>
        </row>
        <row r="6041">
          <cell r="A6041" t="str">
            <v>A05RC7C15.01</v>
          </cell>
          <cell r="B6041">
            <v>0</v>
          </cell>
          <cell r="C6041" t="str">
            <v>A05</v>
          </cell>
          <cell r="D6041" t="str">
            <v>ABBOTT DIAGNOSTICS</v>
          </cell>
        </row>
        <row r="6042">
          <cell r="A6042" t="str">
            <v>A05RC7C15.01UL</v>
          </cell>
          <cell r="B6042">
            <v>0</v>
          </cell>
          <cell r="C6042" t="str">
            <v>A05</v>
          </cell>
          <cell r="D6042" t="str">
            <v>ABBOTT DIAGNOSTICS</v>
          </cell>
        </row>
        <row r="6043">
          <cell r="A6043" t="str">
            <v>A05RC7C17.01</v>
          </cell>
          <cell r="B6043">
            <v>0</v>
          </cell>
          <cell r="C6043" t="str">
            <v>A05</v>
          </cell>
          <cell r="D6043" t="str">
            <v>ABBOTT DIAGNOSTICS</v>
          </cell>
        </row>
        <row r="6044">
          <cell r="A6044" t="str">
            <v>A05RC7C17.01UL</v>
          </cell>
          <cell r="B6044">
            <v>0</v>
          </cell>
          <cell r="C6044" t="str">
            <v>A05</v>
          </cell>
          <cell r="D6044" t="str">
            <v>ABBOTT DIAGNOSTICS</v>
          </cell>
        </row>
        <row r="6045">
          <cell r="A6045" t="str">
            <v>A05RC7C17.10</v>
          </cell>
          <cell r="B6045">
            <v>0</v>
          </cell>
          <cell r="C6045" t="str">
            <v>A05</v>
          </cell>
          <cell r="D6045" t="str">
            <v>ABBOTT DIAGNOSTICS</v>
          </cell>
        </row>
        <row r="6046">
          <cell r="A6046" t="str">
            <v>A05RC7C17.10UL</v>
          </cell>
          <cell r="B6046">
            <v>0</v>
          </cell>
          <cell r="C6046" t="str">
            <v>A05</v>
          </cell>
          <cell r="D6046" t="str">
            <v>ABBOTT DIAGNOSTICS</v>
          </cell>
        </row>
        <row r="6047">
          <cell r="A6047" t="str">
            <v>A05RC7C17.20</v>
          </cell>
          <cell r="B6047">
            <v>0</v>
          </cell>
          <cell r="C6047" t="str">
            <v>A05</v>
          </cell>
          <cell r="D6047" t="str">
            <v>ABBOTT DIAGNOSTICS</v>
          </cell>
        </row>
        <row r="6048">
          <cell r="A6048" t="str">
            <v>A05RC7C17.20UL</v>
          </cell>
          <cell r="B6048">
            <v>0</v>
          </cell>
          <cell r="C6048" t="str">
            <v>A05</v>
          </cell>
          <cell r="D6048" t="str">
            <v>ABBOTT DIAGNOSTICS</v>
          </cell>
        </row>
        <row r="6049">
          <cell r="A6049" t="str">
            <v>A05RC7C17.25</v>
          </cell>
          <cell r="B6049">
            <v>0</v>
          </cell>
          <cell r="C6049" t="str">
            <v>A05</v>
          </cell>
          <cell r="D6049" t="str">
            <v>ABBOTT DIAGNOSTICS</v>
          </cell>
        </row>
        <row r="6050">
          <cell r="A6050" t="str">
            <v>A05RC7C17.25UL</v>
          </cell>
          <cell r="B6050">
            <v>0</v>
          </cell>
          <cell r="C6050" t="str">
            <v>A05</v>
          </cell>
          <cell r="D6050" t="str">
            <v>ABBOTT DIAGNOSTICS</v>
          </cell>
        </row>
        <row r="6051">
          <cell r="A6051" t="str">
            <v>A05RC7C17.30</v>
          </cell>
          <cell r="B6051">
            <v>0</v>
          </cell>
          <cell r="C6051" t="str">
            <v>A05</v>
          </cell>
          <cell r="D6051" t="str">
            <v>ABBOTT DIAGNOSTICS</v>
          </cell>
        </row>
        <row r="6052">
          <cell r="A6052" t="str">
            <v>A05RC7C17.30UL</v>
          </cell>
          <cell r="B6052">
            <v>0</v>
          </cell>
          <cell r="C6052" t="str">
            <v>A05</v>
          </cell>
          <cell r="D6052" t="str">
            <v>ABBOTT DIAGNOSTICS</v>
          </cell>
        </row>
        <row r="6053">
          <cell r="A6053" t="str">
            <v>A05RC7C18.01</v>
          </cell>
          <cell r="B6053">
            <v>2</v>
          </cell>
          <cell r="C6053" t="str">
            <v>A05</v>
          </cell>
          <cell r="D6053" t="str">
            <v>ABBOTT DIAGNOSTICS</v>
          </cell>
        </row>
        <row r="6054">
          <cell r="A6054" t="str">
            <v>A05RC7C18.01UL</v>
          </cell>
          <cell r="B6054">
            <v>0</v>
          </cell>
          <cell r="C6054" t="str">
            <v>A05</v>
          </cell>
          <cell r="D6054" t="str">
            <v>ABBOTT DIAGNOSTICS</v>
          </cell>
        </row>
        <row r="6055">
          <cell r="A6055" t="str">
            <v>A05RC7C18.10</v>
          </cell>
          <cell r="B6055">
            <v>3</v>
          </cell>
          <cell r="C6055" t="str">
            <v>A05</v>
          </cell>
          <cell r="D6055" t="str">
            <v>ABBOTT DIAGNOSTICS</v>
          </cell>
        </row>
        <row r="6056">
          <cell r="A6056" t="str">
            <v>A05RC7C18.10UL</v>
          </cell>
          <cell r="B6056">
            <v>0</v>
          </cell>
          <cell r="C6056" t="str">
            <v>A05</v>
          </cell>
          <cell r="D6056" t="str">
            <v>ABBOTT DIAGNOSTICS</v>
          </cell>
        </row>
        <row r="6057">
          <cell r="A6057" t="str">
            <v>A05RC7C18.20</v>
          </cell>
          <cell r="B6057">
            <v>14</v>
          </cell>
          <cell r="C6057" t="str">
            <v>A05</v>
          </cell>
          <cell r="D6057" t="str">
            <v>ABBOTT DIAGNOSTICS</v>
          </cell>
        </row>
        <row r="6058">
          <cell r="A6058" t="str">
            <v>A05RC7C18.20UL</v>
          </cell>
          <cell r="B6058">
            <v>0</v>
          </cell>
          <cell r="C6058" t="str">
            <v>A05</v>
          </cell>
          <cell r="D6058" t="str">
            <v>ABBOTT DIAGNOSTICS</v>
          </cell>
        </row>
        <row r="6059">
          <cell r="A6059" t="str">
            <v>A05RC7C18.25</v>
          </cell>
          <cell r="B6059">
            <v>33</v>
          </cell>
          <cell r="C6059" t="str">
            <v>A05</v>
          </cell>
          <cell r="D6059" t="str">
            <v>ABBOTT DIAGNOSTICS</v>
          </cell>
        </row>
        <row r="6060">
          <cell r="A6060" t="str">
            <v>A05RC7C18.25UL</v>
          </cell>
          <cell r="B6060">
            <v>0</v>
          </cell>
          <cell r="C6060" t="str">
            <v>A05</v>
          </cell>
          <cell r="D6060" t="str">
            <v>ABBOTT DIAGNOSTICS</v>
          </cell>
        </row>
        <row r="6061">
          <cell r="A6061" t="str">
            <v>A05RC7C18.30</v>
          </cell>
          <cell r="B6061">
            <v>5</v>
          </cell>
          <cell r="C6061" t="str">
            <v>A05</v>
          </cell>
          <cell r="D6061" t="str">
            <v>ABBOTT DIAGNOSTICS</v>
          </cell>
        </row>
        <row r="6062">
          <cell r="A6062" t="str">
            <v>A05RC7C18.30UL</v>
          </cell>
          <cell r="B6062">
            <v>0</v>
          </cell>
          <cell r="C6062" t="str">
            <v>A05</v>
          </cell>
          <cell r="D6062" t="str">
            <v>ABBOTT DIAGNOSTICS</v>
          </cell>
        </row>
        <row r="6063">
          <cell r="A6063" t="str">
            <v>A05RC7C18L01</v>
          </cell>
          <cell r="B6063">
            <v>0</v>
          </cell>
          <cell r="C6063" t="str">
            <v>A05</v>
          </cell>
          <cell r="D6063" t="str">
            <v>ABBOTT DIAGNOSTICS</v>
          </cell>
        </row>
        <row r="6064">
          <cell r="A6064" t="str">
            <v>A05RC7C18S01</v>
          </cell>
          <cell r="B6064">
            <v>0</v>
          </cell>
          <cell r="C6064" t="str">
            <v>A05</v>
          </cell>
          <cell r="D6064" t="str">
            <v>ABBOTT DIAGNOSTICS</v>
          </cell>
        </row>
        <row r="6065">
          <cell r="A6065" t="str">
            <v>A05RC7D22.11</v>
          </cell>
          <cell r="B6065">
            <v>0</v>
          </cell>
          <cell r="C6065" t="str">
            <v>A05</v>
          </cell>
          <cell r="D6065" t="str">
            <v>ABBOTT DIAGNOSTICS</v>
          </cell>
        </row>
        <row r="6066">
          <cell r="A6066" t="str">
            <v>A05RC7D22.11UL</v>
          </cell>
          <cell r="B6066">
            <v>0</v>
          </cell>
          <cell r="C6066" t="str">
            <v>A05</v>
          </cell>
          <cell r="D6066" t="str">
            <v>ABBOTT DIAGNOSTICS</v>
          </cell>
        </row>
        <row r="6067">
          <cell r="A6067" t="str">
            <v>A05RC7D22.51</v>
          </cell>
          <cell r="B6067">
            <v>0</v>
          </cell>
          <cell r="C6067" t="str">
            <v>A05</v>
          </cell>
          <cell r="D6067" t="str">
            <v>ABBOTT DIAGNOSTICS</v>
          </cell>
        </row>
        <row r="6068">
          <cell r="A6068" t="str">
            <v>A05RC7D22.51UL</v>
          </cell>
          <cell r="B6068">
            <v>0</v>
          </cell>
          <cell r="C6068" t="str">
            <v>A05</v>
          </cell>
          <cell r="D6068" t="str">
            <v>ABBOTT DIAGNOSTICS</v>
          </cell>
        </row>
        <row r="6069">
          <cell r="A6069" t="str">
            <v>A05RC7D27.10</v>
          </cell>
          <cell r="B6069">
            <v>0</v>
          </cell>
          <cell r="C6069" t="str">
            <v>A05</v>
          </cell>
          <cell r="D6069" t="str">
            <v>ABBOTT DIAGNOSTICS</v>
          </cell>
        </row>
        <row r="6070">
          <cell r="A6070" t="str">
            <v>A05RC7D27.10UL</v>
          </cell>
          <cell r="B6070">
            <v>0</v>
          </cell>
          <cell r="C6070" t="str">
            <v>A05</v>
          </cell>
          <cell r="D6070" t="str">
            <v>ABBOTT DIAGNOSTICS</v>
          </cell>
        </row>
        <row r="6071">
          <cell r="A6071" t="str">
            <v>A05RC7D27.20</v>
          </cell>
          <cell r="B6071">
            <v>0</v>
          </cell>
          <cell r="C6071" t="str">
            <v>A05</v>
          </cell>
          <cell r="D6071" t="str">
            <v>ABBOTT DIAGNOSTICS</v>
          </cell>
        </row>
        <row r="6072">
          <cell r="A6072" t="str">
            <v>A05RC7D27.20UL</v>
          </cell>
          <cell r="B6072">
            <v>0</v>
          </cell>
          <cell r="C6072" t="str">
            <v>A05</v>
          </cell>
          <cell r="D6072" t="str">
            <v>ABBOTT DIAGNOSTICS</v>
          </cell>
        </row>
        <row r="6073">
          <cell r="A6073" t="str">
            <v>A05RC7D29.20</v>
          </cell>
          <cell r="B6073">
            <v>0</v>
          </cell>
          <cell r="C6073" t="str">
            <v>A05</v>
          </cell>
          <cell r="D6073" t="str">
            <v>ABBOTT DIAGNOSTICS</v>
          </cell>
        </row>
        <row r="6074">
          <cell r="A6074" t="str">
            <v>A05RC7D29.20UL</v>
          </cell>
          <cell r="B6074">
            <v>0</v>
          </cell>
          <cell r="C6074" t="str">
            <v>A05</v>
          </cell>
          <cell r="D6074" t="str">
            <v>ABBOTT DIAGNOSTICS</v>
          </cell>
        </row>
        <row r="6075">
          <cell r="A6075" t="str">
            <v>A05RC7D52.10</v>
          </cell>
          <cell r="B6075">
            <v>0</v>
          </cell>
          <cell r="C6075" t="str">
            <v>A05</v>
          </cell>
          <cell r="D6075" t="str">
            <v>ABBOTT DIAGNOSTICS</v>
          </cell>
        </row>
        <row r="6076">
          <cell r="A6076" t="str">
            <v>A05RC7D52.10UL</v>
          </cell>
          <cell r="B6076">
            <v>0</v>
          </cell>
          <cell r="C6076" t="str">
            <v>A05</v>
          </cell>
          <cell r="D6076" t="str">
            <v>ABBOTT DIAGNOSTICS</v>
          </cell>
        </row>
        <row r="6077">
          <cell r="A6077" t="str">
            <v>A05RC7D52.20</v>
          </cell>
          <cell r="B6077">
            <v>1</v>
          </cell>
          <cell r="C6077" t="str">
            <v>A05</v>
          </cell>
          <cell r="D6077" t="str">
            <v>ABBOTT DIAGNOSTICS</v>
          </cell>
        </row>
        <row r="6078">
          <cell r="A6078" t="str">
            <v>A05RC7D52.20UL</v>
          </cell>
          <cell r="B6078">
            <v>0</v>
          </cell>
          <cell r="C6078" t="str">
            <v>A05</v>
          </cell>
          <cell r="D6078" t="str">
            <v>ABBOTT DIAGNOSTICS</v>
          </cell>
        </row>
        <row r="6079">
          <cell r="A6079" t="str">
            <v>A05RC7D52L01</v>
          </cell>
          <cell r="B6079">
            <v>0</v>
          </cell>
          <cell r="C6079" t="str">
            <v>A05</v>
          </cell>
          <cell r="D6079" t="str">
            <v>ABBOTT DIAGNOSTICS</v>
          </cell>
        </row>
        <row r="6080">
          <cell r="A6080" t="str">
            <v>A05RC7D52S01</v>
          </cell>
          <cell r="B6080">
            <v>0</v>
          </cell>
          <cell r="C6080" t="str">
            <v>A05</v>
          </cell>
          <cell r="D6080" t="str">
            <v>ABBOTT DIAGNOSTICS</v>
          </cell>
        </row>
        <row r="6081">
          <cell r="A6081" t="str">
            <v>A05RC7D53.20</v>
          </cell>
          <cell r="B6081">
            <v>0</v>
          </cell>
          <cell r="C6081" t="str">
            <v>A05</v>
          </cell>
          <cell r="D6081" t="str">
            <v>ABBOTT DIAGNOSTICS</v>
          </cell>
        </row>
        <row r="6082">
          <cell r="A6082" t="str">
            <v>A05RC7D53.20UL</v>
          </cell>
          <cell r="B6082">
            <v>0</v>
          </cell>
          <cell r="C6082" t="str">
            <v>A05</v>
          </cell>
          <cell r="D6082" t="str">
            <v>ABBOTT DIAGNOSTICS</v>
          </cell>
        </row>
        <row r="6083">
          <cell r="A6083" t="str">
            <v>A05RC7D53.21</v>
          </cell>
          <cell r="B6083">
            <v>0</v>
          </cell>
          <cell r="C6083" t="str">
            <v>A05</v>
          </cell>
          <cell r="D6083" t="str">
            <v>ABBOTT DIAGNOSTICS</v>
          </cell>
        </row>
        <row r="6084">
          <cell r="A6084" t="str">
            <v>A05RC7D53.21UL</v>
          </cell>
          <cell r="B6084">
            <v>0</v>
          </cell>
          <cell r="C6084" t="str">
            <v>A05</v>
          </cell>
          <cell r="D6084" t="str">
            <v>ABBOTT DIAGNOSTICS</v>
          </cell>
        </row>
        <row r="6085">
          <cell r="A6085" t="str">
            <v>A05RC7D53.22</v>
          </cell>
          <cell r="B6085">
            <v>0</v>
          </cell>
          <cell r="C6085" t="str">
            <v>A05</v>
          </cell>
          <cell r="D6085" t="str">
            <v>ABBOTT DIAGNOSTICS</v>
          </cell>
        </row>
        <row r="6086">
          <cell r="A6086" t="str">
            <v>A05RC7D53.22UL</v>
          </cell>
          <cell r="B6086">
            <v>0</v>
          </cell>
          <cell r="C6086" t="str">
            <v>A05</v>
          </cell>
          <cell r="D6086" t="str">
            <v>ABBOTT DIAGNOSTICS</v>
          </cell>
        </row>
        <row r="6087">
          <cell r="A6087" t="str">
            <v>A05RC7D53.23</v>
          </cell>
          <cell r="B6087">
            <v>2</v>
          </cell>
          <cell r="C6087" t="str">
            <v>A05</v>
          </cell>
          <cell r="D6087" t="str">
            <v>ABBOTT DIAGNOSTICS</v>
          </cell>
        </row>
        <row r="6088">
          <cell r="A6088" t="str">
            <v>A05RC7D53.23UL</v>
          </cell>
          <cell r="B6088">
            <v>0</v>
          </cell>
          <cell r="C6088" t="str">
            <v>A05</v>
          </cell>
          <cell r="D6088" t="str">
            <v>ABBOTT DIAGNOSTICS</v>
          </cell>
        </row>
        <row r="6089">
          <cell r="A6089" t="str">
            <v>A05RC7D54.20</v>
          </cell>
          <cell r="B6089">
            <v>0</v>
          </cell>
          <cell r="C6089" t="str">
            <v>A05</v>
          </cell>
          <cell r="D6089" t="str">
            <v>ABBOTT DIAGNOSTICS</v>
          </cell>
        </row>
        <row r="6090">
          <cell r="A6090" t="str">
            <v>A05RC7D54.20UL</v>
          </cell>
          <cell r="B6090">
            <v>0</v>
          </cell>
          <cell r="C6090" t="str">
            <v>A05</v>
          </cell>
          <cell r="D6090" t="str">
            <v>ABBOTT DIAGNOSTICS</v>
          </cell>
        </row>
        <row r="6091">
          <cell r="A6091" t="str">
            <v>A05RC7D54.21</v>
          </cell>
          <cell r="B6091">
            <v>0</v>
          </cell>
          <cell r="C6091" t="str">
            <v>A05</v>
          </cell>
          <cell r="D6091" t="str">
            <v>ABBOTT DIAGNOSTICS</v>
          </cell>
        </row>
        <row r="6092">
          <cell r="A6092" t="str">
            <v>A05RC7D54.21UL</v>
          </cell>
          <cell r="B6092">
            <v>0</v>
          </cell>
          <cell r="C6092" t="str">
            <v>A05</v>
          </cell>
          <cell r="D6092" t="str">
            <v>ABBOTT DIAGNOSTICS</v>
          </cell>
        </row>
        <row r="6093">
          <cell r="A6093" t="str">
            <v>A05RC7D55.20</v>
          </cell>
          <cell r="B6093">
            <v>0</v>
          </cell>
          <cell r="C6093" t="str">
            <v>A05</v>
          </cell>
          <cell r="D6093" t="str">
            <v>ABBOTT DIAGNOSTICS</v>
          </cell>
        </row>
        <row r="6094">
          <cell r="A6094" t="str">
            <v>A05RC7D55.20UL</v>
          </cell>
          <cell r="B6094">
            <v>0</v>
          </cell>
          <cell r="C6094" t="str">
            <v>A05</v>
          </cell>
          <cell r="D6094" t="str">
            <v>ABBOTT DIAGNOSTICS</v>
          </cell>
        </row>
        <row r="6095">
          <cell r="A6095" t="str">
            <v>A05RC7D55.21</v>
          </cell>
          <cell r="B6095">
            <v>0</v>
          </cell>
          <cell r="C6095" t="str">
            <v>A05</v>
          </cell>
          <cell r="D6095" t="str">
            <v>ABBOTT DIAGNOSTICS</v>
          </cell>
        </row>
        <row r="6096">
          <cell r="A6096" t="str">
            <v>A05RC7D55.21UL</v>
          </cell>
          <cell r="B6096">
            <v>0</v>
          </cell>
          <cell r="C6096" t="str">
            <v>A05</v>
          </cell>
          <cell r="D6096" t="str">
            <v>ABBOTT DIAGNOSTICS</v>
          </cell>
        </row>
        <row r="6097">
          <cell r="A6097" t="str">
            <v>A05RC7D55.30</v>
          </cell>
          <cell r="B6097">
            <v>0</v>
          </cell>
          <cell r="C6097" t="str">
            <v>A05</v>
          </cell>
          <cell r="D6097" t="str">
            <v>ABBOTT DIAGNOSTICS</v>
          </cell>
        </row>
        <row r="6098">
          <cell r="A6098" t="str">
            <v>A05RC7D55.30UL</v>
          </cell>
          <cell r="B6098">
            <v>0</v>
          </cell>
          <cell r="C6098" t="str">
            <v>A05</v>
          </cell>
          <cell r="D6098" t="str">
            <v>ABBOTT DIAGNOSTICS</v>
          </cell>
        </row>
        <row r="6099">
          <cell r="A6099" t="str">
            <v>A05RC7D55.31</v>
          </cell>
          <cell r="B6099">
            <v>0</v>
          </cell>
          <cell r="C6099" t="str">
            <v>A05</v>
          </cell>
          <cell r="D6099" t="str">
            <v>ABBOTT DIAGNOSTICS</v>
          </cell>
        </row>
        <row r="6100">
          <cell r="A6100" t="str">
            <v>A05RC7D55.31UL</v>
          </cell>
          <cell r="B6100">
            <v>0</v>
          </cell>
          <cell r="C6100" t="str">
            <v>A05</v>
          </cell>
          <cell r="D6100" t="str">
            <v>ABBOTT DIAGNOSTICS</v>
          </cell>
        </row>
        <row r="6101">
          <cell r="A6101" t="str">
            <v>A05RC7D56.20</v>
          </cell>
          <cell r="B6101">
            <v>0</v>
          </cell>
          <cell r="C6101" t="str">
            <v>A05</v>
          </cell>
          <cell r="D6101" t="str">
            <v>ABBOTT DIAGNOSTICS</v>
          </cell>
        </row>
        <row r="6102">
          <cell r="A6102" t="str">
            <v>A05RC7D56.20UL</v>
          </cell>
          <cell r="B6102">
            <v>0</v>
          </cell>
          <cell r="C6102" t="str">
            <v>A05</v>
          </cell>
          <cell r="D6102" t="str">
            <v>ABBOTT DIAGNOSTICS</v>
          </cell>
        </row>
        <row r="6103">
          <cell r="A6103" t="str">
            <v>A05RC7D56.21</v>
          </cell>
          <cell r="B6103">
            <v>11</v>
          </cell>
          <cell r="C6103" t="str">
            <v>A05</v>
          </cell>
          <cell r="D6103" t="str">
            <v>ABBOTT DIAGNOSTICS</v>
          </cell>
        </row>
        <row r="6104">
          <cell r="A6104" t="str">
            <v>A05RC7D56.21UL</v>
          </cell>
          <cell r="B6104">
            <v>0</v>
          </cell>
          <cell r="C6104" t="str">
            <v>A05</v>
          </cell>
          <cell r="D6104" t="str">
            <v>ABBOTT DIAGNOSTICS</v>
          </cell>
        </row>
        <row r="6105">
          <cell r="A6105" t="str">
            <v>A05RC7D58.20</v>
          </cell>
          <cell r="B6105">
            <v>0</v>
          </cell>
          <cell r="C6105" t="str">
            <v>A05</v>
          </cell>
          <cell r="D6105" t="str">
            <v>ABBOTT DIAGNOSTICS</v>
          </cell>
        </row>
        <row r="6106">
          <cell r="A6106" t="str">
            <v>A05RC7D58.20UL</v>
          </cell>
          <cell r="B6106">
            <v>0</v>
          </cell>
          <cell r="C6106" t="str">
            <v>A05</v>
          </cell>
          <cell r="D6106" t="str">
            <v>ABBOTT DIAGNOSTICS</v>
          </cell>
        </row>
        <row r="6107">
          <cell r="A6107" t="str">
            <v>A05RC7D58.21</v>
          </cell>
          <cell r="B6107">
            <v>2</v>
          </cell>
          <cell r="C6107" t="str">
            <v>A05</v>
          </cell>
          <cell r="D6107" t="str">
            <v>ABBOTT DIAGNOSTICS</v>
          </cell>
        </row>
        <row r="6108">
          <cell r="A6108" t="str">
            <v>A05RC7D58.21UL</v>
          </cell>
          <cell r="B6108">
            <v>0</v>
          </cell>
          <cell r="C6108" t="str">
            <v>A05</v>
          </cell>
          <cell r="D6108" t="str">
            <v>ABBOTT DIAGNOSTICS</v>
          </cell>
        </row>
        <row r="6109">
          <cell r="A6109" t="str">
            <v>A05RC7D58.30</v>
          </cell>
          <cell r="B6109">
            <v>0</v>
          </cell>
          <cell r="C6109" t="str">
            <v>A05</v>
          </cell>
          <cell r="D6109" t="str">
            <v>ABBOTT DIAGNOSTICS</v>
          </cell>
        </row>
        <row r="6110">
          <cell r="A6110" t="str">
            <v>A05RC7D58.30UL</v>
          </cell>
          <cell r="B6110">
            <v>0</v>
          </cell>
          <cell r="C6110" t="str">
            <v>A05</v>
          </cell>
          <cell r="D6110" t="str">
            <v>ABBOTT DIAGNOSTICS</v>
          </cell>
        </row>
        <row r="6111">
          <cell r="A6111" t="str">
            <v>A05RC7D61.20</v>
          </cell>
          <cell r="B6111">
            <v>0</v>
          </cell>
          <cell r="C6111" t="str">
            <v>A05</v>
          </cell>
          <cell r="D6111" t="str">
            <v>ABBOTT DIAGNOSTICS</v>
          </cell>
        </row>
        <row r="6112">
          <cell r="A6112" t="str">
            <v>A05RC7D61.20UL</v>
          </cell>
          <cell r="B6112">
            <v>0</v>
          </cell>
          <cell r="C6112" t="str">
            <v>A05</v>
          </cell>
          <cell r="D6112" t="str">
            <v>ABBOTT DIAGNOSTICS</v>
          </cell>
        </row>
        <row r="6113">
          <cell r="A6113" t="str">
            <v>A05RC7D62.20</v>
          </cell>
          <cell r="B6113">
            <v>0</v>
          </cell>
          <cell r="C6113" t="str">
            <v>A05</v>
          </cell>
          <cell r="D6113" t="str">
            <v>ABBOTT DIAGNOSTICS</v>
          </cell>
        </row>
        <row r="6114">
          <cell r="A6114" t="str">
            <v>A05RC7D62.20UL</v>
          </cell>
          <cell r="B6114">
            <v>0</v>
          </cell>
          <cell r="C6114" t="str">
            <v>A05</v>
          </cell>
          <cell r="D6114" t="str">
            <v>ABBOTT DIAGNOSTICS</v>
          </cell>
        </row>
        <row r="6115">
          <cell r="A6115" t="str">
            <v>A05RC7D62.21</v>
          </cell>
          <cell r="B6115">
            <v>5</v>
          </cell>
          <cell r="C6115" t="str">
            <v>A05</v>
          </cell>
          <cell r="D6115" t="str">
            <v>ABBOTT DIAGNOSTICS</v>
          </cell>
        </row>
        <row r="6116">
          <cell r="A6116" t="str">
            <v>A05RC7D62.21UL</v>
          </cell>
          <cell r="B6116">
            <v>0</v>
          </cell>
          <cell r="C6116" t="str">
            <v>A05</v>
          </cell>
          <cell r="D6116" t="str">
            <v>ABBOTT DIAGNOSTICS</v>
          </cell>
        </row>
        <row r="6117">
          <cell r="A6117" t="str">
            <v>A05RC7D63.20</v>
          </cell>
          <cell r="B6117">
            <v>0</v>
          </cell>
          <cell r="C6117" t="str">
            <v>A05</v>
          </cell>
          <cell r="D6117" t="str">
            <v>ABBOTT DIAGNOSTICS</v>
          </cell>
        </row>
        <row r="6118">
          <cell r="A6118" t="str">
            <v>A05RC7D63.20UL</v>
          </cell>
          <cell r="B6118">
            <v>0</v>
          </cell>
          <cell r="C6118" t="str">
            <v>A05</v>
          </cell>
          <cell r="D6118" t="str">
            <v>ABBOTT DIAGNOSTICS</v>
          </cell>
        </row>
        <row r="6119">
          <cell r="A6119" t="str">
            <v>A05RC7D63.21</v>
          </cell>
          <cell r="B6119">
            <v>0</v>
          </cell>
          <cell r="C6119" t="str">
            <v>A05</v>
          </cell>
          <cell r="D6119" t="str">
            <v>ABBOTT DIAGNOSTICS</v>
          </cell>
        </row>
        <row r="6120">
          <cell r="A6120" t="str">
            <v>A05RC7D63.21UL</v>
          </cell>
          <cell r="B6120">
            <v>0</v>
          </cell>
          <cell r="C6120" t="str">
            <v>A05</v>
          </cell>
          <cell r="D6120" t="str">
            <v>ABBOTT DIAGNOSTICS</v>
          </cell>
        </row>
        <row r="6121">
          <cell r="A6121" t="str">
            <v>A05RC7D64.20</v>
          </cell>
          <cell r="B6121">
            <v>0</v>
          </cell>
          <cell r="C6121" t="str">
            <v>A05</v>
          </cell>
          <cell r="D6121" t="str">
            <v>ABBOTT DIAGNOSTICS</v>
          </cell>
        </row>
        <row r="6122">
          <cell r="A6122" t="str">
            <v>A05RC7D64.20UL</v>
          </cell>
          <cell r="B6122">
            <v>0</v>
          </cell>
          <cell r="C6122" t="str">
            <v>A05</v>
          </cell>
          <cell r="D6122" t="str">
            <v>ABBOTT DIAGNOSTICS</v>
          </cell>
        </row>
        <row r="6123">
          <cell r="A6123" t="str">
            <v>A05RC7D65.20</v>
          </cell>
          <cell r="B6123">
            <v>0</v>
          </cell>
          <cell r="C6123" t="str">
            <v>A05</v>
          </cell>
          <cell r="D6123" t="str">
            <v>ABBOTT DIAGNOSTICS</v>
          </cell>
        </row>
        <row r="6124">
          <cell r="A6124" t="str">
            <v>A05RC7D65.20UL</v>
          </cell>
          <cell r="B6124">
            <v>0</v>
          </cell>
          <cell r="C6124" t="str">
            <v>A05</v>
          </cell>
          <cell r="D6124" t="str">
            <v>ABBOTT DIAGNOSTICS</v>
          </cell>
        </row>
        <row r="6125">
          <cell r="A6125" t="str">
            <v>A05RC7D65.21</v>
          </cell>
          <cell r="B6125">
            <v>6</v>
          </cell>
          <cell r="C6125" t="str">
            <v>A05</v>
          </cell>
          <cell r="D6125" t="str">
            <v>ABBOTT DIAGNOSTICS</v>
          </cell>
        </row>
        <row r="6126">
          <cell r="A6126" t="str">
            <v>A05RC7D65.21UL</v>
          </cell>
          <cell r="B6126">
            <v>0</v>
          </cell>
          <cell r="C6126" t="str">
            <v>A05</v>
          </cell>
          <cell r="D6126" t="str">
            <v>ABBOTT DIAGNOSTICS</v>
          </cell>
        </row>
        <row r="6127">
          <cell r="A6127" t="str">
            <v>A05RC7D68.20</v>
          </cell>
          <cell r="B6127">
            <v>0</v>
          </cell>
          <cell r="C6127" t="str">
            <v>A05</v>
          </cell>
          <cell r="D6127" t="str">
            <v>ABBOTT DIAGNOSTICS</v>
          </cell>
        </row>
        <row r="6128">
          <cell r="A6128" t="str">
            <v>A05RC7D68.20UL</v>
          </cell>
          <cell r="B6128">
            <v>0</v>
          </cell>
          <cell r="C6128" t="str">
            <v>A05</v>
          </cell>
          <cell r="D6128" t="str">
            <v>ABBOTT DIAGNOSTICS</v>
          </cell>
        </row>
        <row r="6129">
          <cell r="A6129" t="str">
            <v>A05RC7D68.21</v>
          </cell>
          <cell r="B6129">
            <v>0</v>
          </cell>
          <cell r="C6129" t="str">
            <v>A05</v>
          </cell>
          <cell r="D6129" t="str">
            <v>ABBOTT DIAGNOSTICS</v>
          </cell>
        </row>
        <row r="6130">
          <cell r="A6130" t="str">
            <v>A05RC7D68.21UL</v>
          </cell>
          <cell r="B6130">
            <v>0</v>
          </cell>
          <cell r="C6130" t="str">
            <v>A05</v>
          </cell>
          <cell r="D6130" t="str">
            <v>ABBOTT DIAGNOSTICS</v>
          </cell>
        </row>
        <row r="6131">
          <cell r="A6131" t="str">
            <v>A05RC7D68.30</v>
          </cell>
          <cell r="B6131">
            <v>0</v>
          </cell>
          <cell r="C6131" t="str">
            <v>A05</v>
          </cell>
          <cell r="D6131" t="str">
            <v>ABBOTT DIAGNOSTICS</v>
          </cell>
        </row>
        <row r="6132">
          <cell r="A6132" t="str">
            <v>A05RC7D68.30UL</v>
          </cell>
          <cell r="B6132">
            <v>0</v>
          </cell>
          <cell r="C6132" t="str">
            <v>A05</v>
          </cell>
          <cell r="D6132" t="str">
            <v>ABBOTT DIAGNOSTICS</v>
          </cell>
        </row>
        <row r="6133">
          <cell r="A6133" t="str">
            <v>A05RC7D68.31</v>
          </cell>
          <cell r="B6133">
            <v>0</v>
          </cell>
          <cell r="C6133" t="str">
            <v>A05</v>
          </cell>
          <cell r="D6133" t="str">
            <v>ABBOTT DIAGNOSTICS</v>
          </cell>
        </row>
        <row r="6134">
          <cell r="A6134" t="str">
            <v>A05RC7D68.31UL</v>
          </cell>
          <cell r="B6134">
            <v>0</v>
          </cell>
          <cell r="C6134" t="str">
            <v>A05</v>
          </cell>
          <cell r="D6134" t="str">
            <v>ABBOTT DIAGNOSTICS</v>
          </cell>
        </row>
        <row r="6135">
          <cell r="A6135" t="str">
            <v>A05RC7D69.20</v>
          </cell>
          <cell r="B6135">
            <v>0</v>
          </cell>
          <cell r="C6135" t="str">
            <v>A05</v>
          </cell>
          <cell r="D6135" t="str">
            <v>ABBOTT DIAGNOSTICS</v>
          </cell>
        </row>
        <row r="6136">
          <cell r="A6136" t="str">
            <v>A05RC7D69.20UL</v>
          </cell>
          <cell r="B6136">
            <v>0</v>
          </cell>
          <cell r="C6136" t="str">
            <v>A05</v>
          </cell>
          <cell r="D6136" t="str">
            <v>ABBOTT DIAGNOSTICS</v>
          </cell>
        </row>
        <row r="6137">
          <cell r="A6137" t="str">
            <v>A05RC7D69.21</v>
          </cell>
          <cell r="B6137">
            <v>0</v>
          </cell>
          <cell r="C6137" t="str">
            <v>A05</v>
          </cell>
          <cell r="D6137" t="str">
            <v>ABBOTT DIAGNOSTICS</v>
          </cell>
        </row>
        <row r="6138">
          <cell r="A6138" t="str">
            <v>A05RC7D69.21UL</v>
          </cell>
          <cell r="B6138">
            <v>0</v>
          </cell>
          <cell r="C6138" t="str">
            <v>A05</v>
          </cell>
          <cell r="D6138" t="str">
            <v>ABBOTT DIAGNOSTICS</v>
          </cell>
        </row>
        <row r="6139">
          <cell r="A6139" t="str">
            <v>A05RC7D70.20</v>
          </cell>
          <cell r="B6139">
            <v>0</v>
          </cell>
          <cell r="C6139" t="str">
            <v>A05</v>
          </cell>
          <cell r="D6139" t="str">
            <v>ABBOTT DIAGNOSTICS</v>
          </cell>
        </row>
        <row r="6140">
          <cell r="A6140" t="str">
            <v>A05RC7D70.20UL</v>
          </cell>
          <cell r="B6140">
            <v>0</v>
          </cell>
          <cell r="C6140" t="str">
            <v>A05</v>
          </cell>
          <cell r="D6140" t="str">
            <v>ABBOTT DIAGNOSTICS</v>
          </cell>
        </row>
        <row r="6141">
          <cell r="A6141" t="str">
            <v>A05RC7D70.21</v>
          </cell>
          <cell r="B6141">
            <v>0</v>
          </cell>
          <cell r="C6141" t="str">
            <v>A05</v>
          </cell>
          <cell r="D6141" t="str">
            <v>ABBOTT DIAGNOSTICS</v>
          </cell>
        </row>
        <row r="6142">
          <cell r="A6142" t="str">
            <v>A05RC7D70.21UL</v>
          </cell>
          <cell r="B6142">
            <v>0</v>
          </cell>
          <cell r="C6142" t="str">
            <v>A05</v>
          </cell>
          <cell r="D6142" t="str">
            <v>ABBOTT DIAGNOSTICS</v>
          </cell>
        </row>
        <row r="6143">
          <cell r="A6143" t="str">
            <v>A05RC7D70.30</v>
          </cell>
          <cell r="B6143">
            <v>0</v>
          </cell>
          <cell r="C6143" t="str">
            <v>A05</v>
          </cell>
          <cell r="D6143" t="str">
            <v>ABBOTT DIAGNOSTICS</v>
          </cell>
        </row>
        <row r="6144">
          <cell r="A6144" t="str">
            <v>A05RC7D70.30UL</v>
          </cell>
          <cell r="B6144">
            <v>0</v>
          </cell>
          <cell r="C6144" t="str">
            <v>A05</v>
          </cell>
          <cell r="D6144" t="str">
            <v>ABBOTT DIAGNOSTICS</v>
          </cell>
        </row>
        <row r="6145">
          <cell r="A6145" t="str">
            <v>A05RC7D70.31</v>
          </cell>
          <cell r="B6145">
            <v>0</v>
          </cell>
          <cell r="C6145" t="str">
            <v>A05</v>
          </cell>
          <cell r="D6145" t="str">
            <v>ABBOTT DIAGNOSTICS</v>
          </cell>
        </row>
        <row r="6146">
          <cell r="A6146" t="str">
            <v>A05RC7D70.31UL</v>
          </cell>
          <cell r="B6146">
            <v>0</v>
          </cell>
          <cell r="C6146" t="str">
            <v>A05</v>
          </cell>
          <cell r="D6146" t="str">
            <v>ABBOTT DIAGNOSTICS</v>
          </cell>
        </row>
        <row r="6147">
          <cell r="A6147" t="str">
            <v>A05RC7D71.21</v>
          </cell>
          <cell r="B6147">
            <v>0</v>
          </cell>
          <cell r="C6147" t="str">
            <v>A05</v>
          </cell>
          <cell r="D6147" t="str">
            <v>ABBOTT DIAGNOSTICS</v>
          </cell>
        </row>
        <row r="6148">
          <cell r="A6148" t="str">
            <v>A05RC7D71.21UL</v>
          </cell>
          <cell r="B6148">
            <v>0</v>
          </cell>
          <cell r="C6148" t="str">
            <v>A05</v>
          </cell>
          <cell r="D6148" t="str">
            <v>ABBOTT DIAGNOSTICS</v>
          </cell>
        </row>
        <row r="6149">
          <cell r="A6149" t="str">
            <v>A05RC7D71.22</v>
          </cell>
          <cell r="B6149">
            <v>0</v>
          </cell>
          <cell r="C6149" t="str">
            <v>A05</v>
          </cell>
          <cell r="D6149" t="str">
            <v>ABBOTT DIAGNOSTICS</v>
          </cell>
        </row>
        <row r="6150">
          <cell r="A6150" t="str">
            <v>A05RC7D71.22UL</v>
          </cell>
          <cell r="B6150">
            <v>0</v>
          </cell>
          <cell r="C6150" t="str">
            <v>A05</v>
          </cell>
          <cell r="D6150" t="str">
            <v>ABBOTT DIAGNOSTICS</v>
          </cell>
        </row>
        <row r="6151">
          <cell r="A6151" t="str">
            <v>A05RC7D71.30</v>
          </cell>
          <cell r="B6151">
            <v>0</v>
          </cell>
          <cell r="C6151" t="str">
            <v>A05</v>
          </cell>
          <cell r="D6151" t="str">
            <v>ABBOTT DIAGNOSTICS</v>
          </cell>
        </row>
        <row r="6152">
          <cell r="A6152" t="str">
            <v>A05RC7D71.30UL</v>
          </cell>
          <cell r="B6152">
            <v>0</v>
          </cell>
          <cell r="C6152" t="str">
            <v>A05</v>
          </cell>
          <cell r="D6152" t="str">
            <v>ABBOTT DIAGNOSTICS</v>
          </cell>
        </row>
        <row r="6153">
          <cell r="A6153" t="str">
            <v>A05RC7D71.31</v>
          </cell>
          <cell r="B6153">
            <v>0</v>
          </cell>
          <cell r="C6153" t="str">
            <v>A05</v>
          </cell>
          <cell r="D6153" t="str">
            <v>ABBOTT DIAGNOSTICS</v>
          </cell>
        </row>
        <row r="6154">
          <cell r="A6154" t="str">
            <v>A05RC7D71.31UL</v>
          </cell>
          <cell r="B6154">
            <v>0</v>
          </cell>
          <cell r="C6154" t="str">
            <v>A05</v>
          </cell>
          <cell r="D6154" t="str">
            <v>ABBOTT DIAGNOSTICS</v>
          </cell>
        </row>
        <row r="6155">
          <cell r="A6155" t="str">
            <v>A05RC7D73.20</v>
          </cell>
          <cell r="B6155">
            <v>0</v>
          </cell>
          <cell r="C6155" t="str">
            <v>A05</v>
          </cell>
          <cell r="D6155" t="str">
            <v>ABBOTT DIAGNOSTICS</v>
          </cell>
        </row>
        <row r="6156">
          <cell r="A6156" t="str">
            <v>A05RC7D73.20UL</v>
          </cell>
          <cell r="B6156">
            <v>0</v>
          </cell>
          <cell r="C6156" t="str">
            <v>A05</v>
          </cell>
          <cell r="D6156" t="str">
            <v>ABBOTT DIAGNOSTICS</v>
          </cell>
        </row>
        <row r="6157">
          <cell r="A6157" t="str">
            <v>A05RC7D73.21</v>
          </cell>
          <cell r="B6157">
            <v>1</v>
          </cell>
          <cell r="C6157" t="str">
            <v>A05</v>
          </cell>
          <cell r="D6157" t="str">
            <v>ABBOTT DIAGNOSTICS</v>
          </cell>
        </row>
        <row r="6158">
          <cell r="A6158" t="str">
            <v>A05RC7D73.21UL</v>
          </cell>
          <cell r="B6158">
            <v>0</v>
          </cell>
          <cell r="C6158" t="str">
            <v>A05</v>
          </cell>
          <cell r="D6158" t="str">
            <v>ABBOTT DIAGNOSTICS</v>
          </cell>
        </row>
        <row r="6159">
          <cell r="A6159" t="str">
            <v>A05RC7D74.20</v>
          </cell>
          <cell r="B6159">
            <v>0</v>
          </cell>
          <cell r="C6159" t="str">
            <v>A05</v>
          </cell>
          <cell r="D6159" t="str">
            <v>ABBOTT DIAGNOSTICS</v>
          </cell>
        </row>
        <row r="6160">
          <cell r="A6160" t="str">
            <v>A05RC7D74.20UL</v>
          </cell>
          <cell r="B6160">
            <v>0</v>
          </cell>
          <cell r="C6160" t="str">
            <v>A05</v>
          </cell>
          <cell r="D6160" t="str">
            <v>ABBOTT DIAGNOSTICS</v>
          </cell>
        </row>
        <row r="6161">
          <cell r="A6161" t="str">
            <v>A05RC7D74.21</v>
          </cell>
          <cell r="B6161">
            <v>4</v>
          </cell>
          <cell r="C6161" t="str">
            <v>A05</v>
          </cell>
          <cell r="D6161" t="str">
            <v>ABBOTT DIAGNOSTICS</v>
          </cell>
        </row>
        <row r="6162">
          <cell r="A6162" t="str">
            <v>A05RC7D74.21UL</v>
          </cell>
          <cell r="B6162">
            <v>0</v>
          </cell>
          <cell r="C6162" t="str">
            <v>A05</v>
          </cell>
          <cell r="D6162" t="str">
            <v>ABBOTT DIAGNOSTICS</v>
          </cell>
        </row>
        <row r="6163">
          <cell r="A6163" t="str">
            <v>A05RC7D75.20</v>
          </cell>
          <cell r="B6163">
            <v>0</v>
          </cell>
          <cell r="C6163" t="str">
            <v>A05</v>
          </cell>
          <cell r="D6163" t="str">
            <v>ABBOTT DIAGNOSTICS</v>
          </cell>
        </row>
        <row r="6164">
          <cell r="A6164" t="str">
            <v>A05RC7D75.20UL</v>
          </cell>
          <cell r="B6164">
            <v>0</v>
          </cell>
          <cell r="C6164" t="str">
            <v>A05</v>
          </cell>
          <cell r="D6164" t="str">
            <v>ABBOTT DIAGNOSTICS</v>
          </cell>
        </row>
        <row r="6165">
          <cell r="A6165" t="str">
            <v>A05RC7D75.21</v>
          </cell>
          <cell r="B6165">
            <v>4</v>
          </cell>
          <cell r="C6165" t="str">
            <v>A05</v>
          </cell>
          <cell r="D6165" t="str">
            <v>ABBOTT DIAGNOSTICS</v>
          </cell>
        </row>
        <row r="6166">
          <cell r="A6166" t="str">
            <v>A05RC7D75.21UL</v>
          </cell>
          <cell r="B6166">
            <v>0</v>
          </cell>
          <cell r="C6166" t="str">
            <v>A05</v>
          </cell>
          <cell r="D6166" t="str">
            <v>ABBOTT DIAGNOSTICS</v>
          </cell>
        </row>
        <row r="6167">
          <cell r="A6167" t="str">
            <v>A05RC7D75.30</v>
          </cell>
          <cell r="B6167">
            <v>0</v>
          </cell>
          <cell r="C6167" t="str">
            <v>A05</v>
          </cell>
          <cell r="D6167" t="str">
            <v>ABBOTT DIAGNOSTICS</v>
          </cell>
        </row>
        <row r="6168">
          <cell r="A6168" t="str">
            <v>A05RC7D75.30UL</v>
          </cell>
          <cell r="B6168">
            <v>0</v>
          </cell>
          <cell r="C6168" t="str">
            <v>A05</v>
          </cell>
          <cell r="D6168" t="str">
            <v>ABBOTT DIAGNOSTICS</v>
          </cell>
        </row>
        <row r="6169">
          <cell r="A6169" t="str">
            <v>A05RC7D75.31</v>
          </cell>
          <cell r="B6169">
            <v>1</v>
          </cell>
          <cell r="C6169" t="str">
            <v>A05</v>
          </cell>
          <cell r="D6169" t="str">
            <v>ABBOTT DIAGNOSTICS</v>
          </cell>
        </row>
        <row r="6170">
          <cell r="A6170" t="str">
            <v>A05RC7D75.31UL</v>
          </cell>
          <cell r="B6170">
            <v>0</v>
          </cell>
          <cell r="C6170" t="str">
            <v>A05</v>
          </cell>
          <cell r="D6170" t="str">
            <v>ABBOTT DIAGNOSTICS</v>
          </cell>
        </row>
        <row r="6171">
          <cell r="A6171" t="str">
            <v>A05RC7D76.20</v>
          </cell>
          <cell r="B6171">
            <v>0</v>
          </cell>
          <cell r="C6171" t="str">
            <v>A05</v>
          </cell>
          <cell r="D6171" t="str">
            <v>ABBOTT DIAGNOSTICS</v>
          </cell>
        </row>
        <row r="6172">
          <cell r="A6172" t="str">
            <v>A05RC7D76.20UL</v>
          </cell>
          <cell r="B6172">
            <v>0</v>
          </cell>
          <cell r="C6172" t="str">
            <v>A05</v>
          </cell>
          <cell r="D6172" t="str">
            <v>ABBOTT DIAGNOSTICS</v>
          </cell>
        </row>
        <row r="6173">
          <cell r="A6173" t="str">
            <v>A05RC7D76.21</v>
          </cell>
          <cell r="B6173">
            <v>0</v>
          </cell>
          <cell r="C6173" t="str">
            <v>A05</v>
          </cell>
          <cell r="D6173" t="str">
            <v>ABBOTT DIAGNOSTICS</v>
          </cell>
        </row>
        <row r="6174">
          <cell r="A6174" t="str">
            <v>A05RC7D76.21UL</v>
          </cell>
          <cell r="B6174">
            <v>0</v>
          </cell>
          <cell r="C6174" t="str">
            <v>A05</v>
          </cell>
          <cell r="D6174" t="str">
            <v>ABBOTT DIAGNOSTICS</v>
          </cell>
        </row>
        <row r="6175">
          <cell r="A6175" t="str">
            <v>A05RC7D79.20</v>
          </cell>
          <cell r="B6175">
            <v>0</v>
          </cell>
          <cell r="C6175" t="str">
            <v>A05</v>
          </cell>
          <cell r="D6175" t="str">
            <v>ABBOTT DIAGNOSTICS</v>
          </cell>
        </row>
        <row r="6176">
          <cell r="A6176" t="str">
            <v>A05RC7D79.20UL</v>
          </cell>
          <cell r="B6176">
            <v>0</v>
          </cell>
          <cell r="C6176" t="str">
            <v>A05</v>
          </cell>
          <cell r="D6176" t="str">
            <v>ABBOTT DIAGNOSTICS</v>
          </cell>
        </row>
        <row r="6177">
          <cell r="A6177" t="str">
            <v>A05RC7D79.21</v>
          </cell>
          <cell r="B6177">
            <v>0</v>
          </cell>
          <cell r="C6177" t="str">
            <v>A05</v>
          </cell>
          <cell r="D6177" t="str">
            <v>ABBOTT DIAGNOSTICS</v>
          </cell>
        </row>
        <row r="6178">
          <cell r="A6178" t="str">
            <v>A05RC7D79.21UL</v>
          </cell>
          <cell r="B6178">
            <v>0</v>
          </cell>
          <cell r="C6178" t="str">
            <v>A05</v>
          </cell>
          <cell r="D6178" t="str">
            <v>ABBOTT DIAGNOSTICS</v>
          </cell>
        </row>
        <row r="6179">
          <cell r="A6179" t="str">
            <v>A05RC7D79.30</v>
          </cell>
          <cell r="B6179">
            <v>0</v>
          </cell>
          <cell r="C6179" t="str">
            <v>A05</v>
          </cell>
          <cell r="D6179" t="str">
            <v>ABBOTT DIAGNOSTICS</v>
          </cell>
        </row>
        <row r="6180">
          <cell r="A6180" t="str">
            <v>A05RC7D79.30UL</v>
          </cell>
          <cell r="B6180">
            <v>0</v>
          </cell>
          <cell r="C6180" t="str">
            <v>A05</v>
          </cell>
          <cell r="D6180" t="str">
            <v>ABBOTT DIAGNOSTICS</v>
          </cell>
        </row>
        <row r="6181">
          <cell r="A6181" t="str">
            <v>A05RC7D79.31</v>
          </cell>
          <cell r="B6181">
            <v>0</v>
          </cell>
          <cell r="C6181" t="str">
            <v>A05</v>
          </cell>
          <cell r="D6181" t="str">
            <v>ABBOTT DIAGNOSTICS</v>
          </cell>
        </row>
        <row r="6182">
          <cell r="A6182" t="str">
            <v>A05RC7D79.31UL</v>
          </cell>
          <cell r="B6182">
            <v>0</v>
          </cell>
          <cell r="C6182" t="str">
            <v>A05</v>
          </cell>
          <cell r="D6182" t="str">
            <v>ABBOTT DIAGNOSTICS</v>
          </cell>
        </row>
        <row r="6183">
          <cell r="A6183" t="str">
            <v>A05RC7D80.30</v>
          </cell>
          <cell r="B6183">
            <v>0</v>
          </cell>
          <cell r="C6183" t="str">
            <v>A05</v>
          </cell>
          <cell r="D6183" t="str">
            <v>ABBOTT DIAGNOSTICS</v>
          </cell>
        </row>
        <row r="6184">
          <cell r="A6184" t="str">
            <v>A05RC7D80.30UL</v>
          </cell>
          <cell r="B6184">
            <v>0</v>
          </cell>
          <cell r="C6184" t="str">
            <v>A05</v>
          </cell>
          <cell r="D6184" t="str">
            <v>ABBOTT DIAGNOSTICS</v>
          </cell>
        </row>
        <row r="6185">
          <cell r="A6185" t="str">
            <v>A05RC7D81.20</v>
          </cell>
          <cell r="B6185">
            <v>0</v>
          </cell>
          <cell r="C6185" t="str">
            <v>A05</v>
          </cell>
          <cell r="D6185" t="str">
            <v>ABBOTT DIAGNOSTICS</v>
          </cell>
        </row>
        <row r="6186">
          <cell r="A6186" t="str">
            <v>A05RC7D81.20UL</v>
          </cell>
          <cell r="B6186">
            <v>0</v>
          </cell>
          <cell r="C6186" t="str">
            <v>A05</v>
          </cell>
          <cell r="D6186" t="str">
            <v>ABBOTT DIAGNOSTICS</v>
          </cell>
        </row>
        <row r="6187">
          <cell r="A6187" t="str">
            <v>A05RC7D81.21</v>
          </cell>
          <cell r="B6187">
            <v>7</v>
          </cell>
          <cell r="C6187" t="str">
            <v>A05</v>
          </cell>
          <cell r="D6187" t="str">
            <v>ABBOTT DIAGNOSTICS</v>
          </cell>
        </row>
        <row r="6188">
          <cell r="A6188" t="str">
            <v>A05RC7D81.21UL</v>
          </cell>
          <cell r="B6188">
            <v>0</v>
          </cell>
          <cell r="C6188" t="str">
            <v>A05</v>
          </cell>
          <cell r="D6188" t="str">
            <v>ABBOTT DIAGNOSTICS</v>
          </cell>
        </row>
        <row r="6189">
          <cell r="A6189" t="str">
            <v>A05RC7D82.50</v>
          </cell>
          <cell r="B6189">
            <v>6</v>
          </cell>
          <cell r="C6189" t="str">
            <v>A05</v>
          </cell>
          <cell r="D6189" t="str">
            <v>ABBOTT DIAGNOSTICS</v>
          </cell>
        </row>
        <row r="6190">
          <cell r="A6190" t="str">
            <v>A05RC7D82.50UL</v>
          </cell>
          <cell r="B6190">
            <v>0</v>
          </cell>
          <cell r="C6190" t="str">
            <v>A05</v>
          </cell>
          <cell r="D6190" t="str">
            <v>ABBOTT DIAGNOSTICS</v>
          </cell>
        </row>
        <row r="6191">
          <cell r="A6191" t="str">
            <v>A05RC7F51.01</v>
          </cell>
          <cell r="B6191">
            <v>0</v>
          </cell>
          <cell r="C6191" t="str">
            <v>A05</v>
          </cell>
          <cell r="D6191" t="str">
            <v>ABBOTT DIAGNOSTICS</v>
          </cell>
        </row>
        <row r="6192">
          <cell r="A6192" t="str">
            <v>A05RC7F51.01UL</v>
          </cell>
          <cell r="B6192">
            <v>0</v>
          </cell>
          <cell r="C6192" t="str">
            <v>A05</v>
          </cell>
          <cell r="D6192" t="str">
            <v>ABBOTT DIAGNOSTICS</v>
          </cell>
        </row>
        <row r="6193">
          <cell r="A6193" t="str">
            <v>A05RC7F51.02</v>
          </cell>
          <cell r="B6193">
            <v>0</v>
          </cell>
          <cell r="C6193" t="str">
            <v>A05</v>
          </cell>
          <cell r="D6193" t="str">
            <v>ABBOTT DIAGNOSTICS</v>
          </cell>
        </row>
        <row r="6194">
          <cell r="A6194" t="str">
            <v>A05RC7F51.02UL</v>
          </cell>
          <cell r="B6194">
            <v>0</v>
          </cell>
          <cell r="C6194" t="str">
            <v>A05</v>
          </cell>
          <cell r="D6194" t="str">
            <v>ABBOTT DIAGNOSTICS</v>
          </cell>
        </row>
        <row r="6195">
          <cell r="A6195" t="str">
            <v>A05RC7F51.07</v>
          </cell>
          <cell r="B6195">
            <v>0</v>
          </cell>
          <cell r="C6195" t="str">
            <v>A05</v>
          </cell>
          <cell r="D6195" t="str">
            <v>ABBOTT DIAGNOSTICS</v>
          </cell>
        </row>
        <row r="6196">
          <cell r="A6196" t="str">
            <v>A05RC7F51.07UL</v>
          </cell>
          <cell r="B6196">
            <v>0</v>
          </cell>
          <cell r="C6196" t="str">
            <v>A05</v>
          </cell>
          <cell r="D6196" t="str">
            <v>ABBOTT DIAGNOSTICS</v>
          </cell>
        </row>
        <row r="6197">
          <cell r="A6197" t="str">
            <v>A05RC7F93.01</v>
          </cell>
          <cell r="B6197">
            <v>0</v>
          </cell>
          <cell r="C6197" t="str">
            <v>A05</v>
          </cell>
          <cell r="D6197" t="str">
            <v>ABBOTT DIAGNOSTICS</v>
          </cell>
        </row>
        <row r="6198">
          <cell r="A6198" t="str">
            <v>A05RC7F93.01UL</v>
          </cell>
          <cell r="B6198">
            <v>0</v>
          </cell>
          <cell r="C6198" t="str">
            <v>A05</v>
          </cell>
          <cell r="D6198" t="str">
            <v>ABBOTT DIAGNOSTICS</v>
          </cell>
        </row>
        <row r="6199">
          <cell r="A6199" t="str">
            <v>A05RC7F93.20</v>
          </cell>
          <cell r="B6199">
            <v>0</v>
          </cell>
          <cell r="C6199" t="str">
            <v>A05</v>
          </cell>
          <cell r="D6199" t="str">
            <v>ABBOTT DIAGNOSTICS</v>
          </cell>
        </row>
        <row r="6200">
          <cell r="A6200" t="str">
            <v>A05RC7F93.20UL</v>
          </cell>
          <cell r="B6200">
            <v>0</v>
          </cell>
          <cell r="C6200" t="str">
            <v>A05</v>
          </cell>
          <cell r="D6200" t="str">
            <v>ABBOTT DIAGNOSTICS</v>
          </cell>
        </row>
        <row r="6201">
          <cell r="A6201" t="str">
            <v>A05RC7G79.01</v>
          </cell>
          <cell r="B6201">
            <v>0</v>
          </cell>
          <cell r="C6201" t="str">
            <v>A05</v>
          </cell>
          <cell r="D6201" t="str">
            <v>ABBOTT DIAGNOSTICS</v>
          </cell>
        </row>
        <row r="6202">
          <cell r="A6202" t="str">
            <v>A05RC7G79.01UL</v>
          </cell>
          <cell r="B6202">
            <v>0</v>
          </cell>
          <cell r="C6202" t="str">
            <v>A05</v>
          </cell>
          <cell r="D6202" t="str">
            <v>ABBOTT DIAGNOSTICS</v>
          </cell>
        </row>
        <row r="6203">
          <cell r="A6203" t="str">
            <v>A05RC7G79.02</v>
          </cell>
          <cell r="B6203">
            <v>0</v>
          </cell>
          <cell r="C6203" t="str">
            <v>A05</v>
          </cell>
          <cell r="D6203" t="str">
            <v>ABBOTT DIAGNOSTICS</v>
          </cell>
        </row>
        <row r="6204">
          <cell r="A6204" t="str">
            <v>A05RC7G79.02UL</v>
          </cell>
          <cell r="B6204">
            <v>0</v>
          </cell>
          <cell r="C6204" t="str">
            <v>A05</v>
          </cell>
          <cell r="D6204" t="str">
            <v>ABBOTT DIAGNOSTICS</v>
          </cell>
        </row>
        <row r="6205">
          <cell r="A6205" t="str">
            <v>A05RC7G79.08</v>
          </cell>
          <cell r="B6205">
            <v>0</v>
          </cell>
          <cell r="C6205" t="str">
            <v>A05</v>
          </cell>
          <cell r="D6205" t="str">
            <v>ABBOTT DIAGNOSTICS</v>
          </cell>
        </row>
        <row r="6206">
          <cell r="A6206" t="str">
            <v>A05RC7G79.08UL</v>
          </cell>
          <cell r="B6206">
            <v>0</v>
          </cell>
          <cell r="C6206" t="str">
            <v>A05</v>
          </cell>
          <cell r="D6206" t="str">
            <v>ABBOTT DIAGNOSTICS</v>
          </cell>
        </row>
        <row r="6207">
          <cell r="A6207" t="str">
            <v>A05RC7G79.11</v>
          </cell>
          <cell r="B6207">
            <v>0</v>
          </cell>
          <cell r="C6207" t="str">
            <v>A05</v>
          </cell>
          <cell r="D6207" t="str">
            <v>ABBOTT DIAGNOSTICS</v>
          </cell>
        </row>
        <row r="6208">
          <cell r="A6208" t="str">
            <v>A05RC7G79.11UL</v>
          </cell>
          <cell r="B6208">
            <v>0</v>
          </cell>
          <cell r="C6208" t="str">
            <v>A05</v>
          </cell>
          <cell r="D6208" t="str">
            <v>ABBOTT DIAGNOSTICS</v>
          </cell>
        </row>
        <row r="6209">
          <cell r="A6209" t="str">
            <v>A05RC7G94.01</v>
          </cell>
          <cell r="B6209">
            <v>0</v>
          </cell>
          <cell r="C6209" t="str">
            <v>A05</v>
          </cell>
          <cell r="D6209" t="str">
            <v>ABBOTT DIAGNOSTICS</v>
          </cell>
        </row>
        <row r="6210">
          <cell r="A6210" t="str">
            <v>A05RC7G94.01UL</v>
          </cell>
          <cell r="B6210">
            <v>0</v>
          </cell>
          <cell r="C6210" t="str">
            <v>A05</v>
          </cell>
          <cell r="D6210" t="str">
            <v>ABBOTT DIAGNOSTICS</v>
          </cell>
        </row>
        <row r="6211">
          <cell r="A6211" t="str">
            <v>A05RC7H22.01</v>
          </cell>
          <cell r="B6211">
            <v>0</v>
          </cell>
          <cell r="C6211" t="str">
            <v>A05</v>
          </cell>
          <cell r="D6211" t="str">
            <v>ABBOTT DIAGNOSTICS</v>
          </cell>
        </row>
        <row r="6212">
          <cell r="A6212" t="str">
            <v>A05RC7H22.01UL</v>
          </cell>
          <cell r="B6212">
            <v>0</v>
          </cell>
          <cell r="C6212" t="str">
            <v>A05</v>
          </cell>
          <cell r="D6212" t="str">
            <v>ABBOTT DIAGNOSTICS</v>
          </cell>
        </row>
        <row r="6213">
          <cell r="A6213" t="str">
            <v>A05RC7H84.01</v>
          </cell>
          <cell r="B6213">
            <v>29</v>
          </cell>
          <cell r="C6213" t="str">
            <v>A05</v>
          </cell>
          <cell r="D6213" t="str">
            <v>ABBOTT DIAGNOSTICS</v>
          </cell>
        </row>
        <row r="6214">
          <cell r="A6214" t="str">
            <v>A05RC7H84.01UL</v>
          </cell>
          <cell r="B6214">
            <v>0</v>
          </cell>
          <cell r="C6214" t="str">
            <v>A05</v>
          </cell>
          <cell r="D6214" t="str">
            <v>ABBOTT DIAGNOSTICS</v>
          </cell>
        </row>
        <row r="6215">
          <cell r="A6215" t="str">
            <v>A05RC7H84.02</v>
          </cell>
          <cell r="B6215">
            <v>0</v>
          </cell>
          <cell r="C6215" t="str">
            <v>A05</v>
          </cell>
          <cell r="D6215" t="str">
            <v>ABBOTT DIAGNOSTICS</v>
          </cell>
        </row>
        <row r="6216">
          <cell r="A6216" t="str">
            <v>A05RC7H84.02UL</v>
          </cell>
          <cell r="B6216">
            <v>0</v>
          </cell>
          <cell r="C6216" t="str">
            <v>A05</v>
          </cell>
          <cell r="D6216" t="str">
            <v>ABBOTT DIAGNOSTICS</v>
          </cell>
        </row>
        <row r="6217">
          <cell r="A6217" t="str">
            <v>A05RC7J02.02</v>
          </cell>
          <cell r="B6217">
            <v>0</v>
          </cell>
          <cell r="C6217" t="str">
            <v>A05</v>
          </cell>
          <cell r="D6217" t="str">
            <v>ABBOTT DIAGNOSTICS</v>
          </cell>
        </row>
        <row r="6218">
          <cell r="A6218" t="str">
            <v>A05RC7J02.02UL</v>
          </cell>
          <cell r="B6218">
            <v>0</v>
          </cell>
          <cell r="C6218" t="str">
            <v>A05</v>
          </cell>
          <cell r="D6218" t="str">
            <v>ABBOTT DIAGNOSTICS</v>
          </cell>
        </row>
        <row r="6219">
          <cell r="A6219" t="str">
            <v>A05RC7J02.03</v>
          </cell>
          <cell r="B6219">
            <v>0</v>
          </cell>
          <cell r="C6219" t="str">
            <v>A05</v>
          </cell>
          <cell r="D6219" t="str">
            <v>ABBOTT DIAGNOSTICS</v>
          </cell>
        </row>
        <row r="6220">
          <cell r="A6220" t="str">
            <v>A05RC7J02.03UL</v>
          </cell>
          <cell r="B6220">
            <v>0</v>
          </cell>
          <cell r="C6220" t="str">
            <v>A05</v>
          </cell>
          <cell r="D6220" t="str">
            <v>ABBOTT DIAGNOSTICS</v>
          </cell>
        </row>
        <row r="6221">
          <cell r="A6221" t="str">
            <v>A05RC7J05.01</v>
          </cell>
          <cell r="B6221">
            <v>0</v>
          </cell>
          <cell r="C6221" t="str">
            <v>A05</v>
          </cell>
          <cell r="D6221" t="str">
            <v>ABBOTT DIAGNOSTICS</v>
          </cell>
        </row>
        <row r="6222">
          <cell r="A6222" t="str">
            <v>A05RC7J05.01UL</v>
          </cell>
          <cell r="B6222">
            <v>0</v>
          </cell>
          <cell r="C6222" t="str">
            <v>A05</v>
          </cell>
          <cell r="D6222" t="str">
            <v>ABBOTT DIAGNOSTICS</v>
          </cell>
        </row>
        <row r="6223">
          <cell r="A6223" t="str">
            <v>A05RC7J20.08</v>
          </cell>
          <cell r="B6223">
            <v>0</v>
          </cell>
          <cell r="C6223" t="str">
            <v>A05</v>
          </cell>
          <cell r="D6223" t="str">
            <v>ABBOTT DIAGNOSTICS</v>
          </cell>
        </row>
        <row r="6224">
          <cell r="A6224" t="str">
            <v>A05RC7J20.08UL</v>
          </cell>
          <cell r="B6224">
            <v>0</v>
          </cell>
          <cell r="C6224" t="str">
            <v>A05</v>
          </cell>
          <cell r="D6224" t="str">
            <v>ABBOTT DIAGNOSTICS</v>
          </cell>
        </row>
        <row r="6225">
          <cell r="A6225" t="str">
            <v>A05RC7J21.01</v>
          </cell>
          <cell r="B6225">
            <v>0</v>
          </cell>
          <cell r="C6225" t="str">
            <v>A05</v>
          </cell>
          <cell r="D6225" t="str">
            <v>ABBOTT DIAGNOSTICS</v>
          </cell>
        </row>
        <row r="6226">
          <cell r="A6226" t="str">
            <v>A05RC7J21.01UL</v>
          </cell>
          <cell r="B6226">
            <v>0</v>
          </cell>
          <cell r="C6226" t="str">
            <v>A05</v>
          </cell>
          <cell r="D6226" t="str">
            <v>ABBOTT DIAGNOSTICS</v>
          </cell>
        </row>
        <row r="6227">
          <cell r="A6227" t="str">
            <v>A05RC7J21.11</v>
          </cell>
          <cell r="B6227">
            <v>0</v>
          </cell>
          <cell r="C6227" t="str">
            <v>A05</v>
          </cell>
          <cell r="D6227" t="str">
            <v>ABBOTT DIAGNOSTICS</v>
          </cell>
        </row>
        <row r="6228">
          <cell r="A6228" t="str">
            <v>A05RC7J21.11UL</v>
          </cell>
          <cell r="B6228">
            <v>0</v>
          </cell>
          <cell r="C6228" t="str">
            <v>A05</v>
          </cell>
          <cell r="D6228" t="str">
            <v>ABBOTT DIAGNOSTICS</v>
          </cell>
        </row>
        <row r="6229">
          <cell r="A6229" t="str">
            <v>A05RC7J22.12</v>
          </cell>
          <cell r="B6229">
            <v>0</v>
          </cell>
          <cell r="C6229" t="str">
            <v>A05</v>
          </cell>
          <cell r="D6229" t="str">
            <v>ABBOTT DIAGNOSTICS</v>
          </cell>
        </row>
        <row r="6230">
          <cell r="A6230" t="str">
            <v>A05RC7J22.12UL</v>
          </cell>
          <cell r="B6230">
            <v>0</v>
          </cell>
          <cell r="C6230" t="str">
            <v>A05</v>
          </cell>
          <cell r="D6230" t="str">
            <v>ABBOTT DIAGNOSTICS</v>
          </cell>
        </row>
        <row r="6231">
          <cell r="A6231" t="str">
            <v>A05RC7J22.50</v>
          </cell>
          <cell r="B6231">
            <v>0</v>
          </cell>
          <cell r="C6231" t="str">
            <v>A05</v>
          </cell>
          <cell r="D6231" t="str">
            <v>ABBOTT DIAGNOSTICS</v>
          </cell>
        </row>
        <row r="6232">
          <cell r="A6232" t="str">
            <v>A05RC7J22.50UL</v>
          </cell>
          <cell r="B6232">
            <v>0</v>
          </cell>
          <cell r="C6232" t="str">
            <v>A05</v>
          </cell>
          <cell r="D6232" t="str">
            <v>ABBOTT DIAGNOSTICS</v>
          </cell>
        </row>
        <row r="6233">
          <cell r="A6233" t="str">
            <v>A05RC7J47.32</v>
          </cell>
          <cell r="B6233">
            <v>0</v>
          </cell>
          <cell r="C6233" t="str">
            <v>A05</v>
          </cell>
          <cell r="D6233" t="str">
            <v>ABBOTT DIAGNOSTICS</v>
          </cell>
        </row>
        <row r="6234">
          <cell r="A6234" t="str">
            <v>A05RC7J47.32UL</v>
          </cell>
          <cell r="B6234">
            <v>0</v>
          </cell>
          <cell r="C6234" t="str">
            <v>A05</v>
          </cell>
          <cell r="D6234" t="str">
            <v>ABBOTT DIAGNOSTICS</v>
          </cell>
        </row>
        <row r="6235">
          <cell r="A6235" t="str">
            <v>A05RC7J63.32</v>
          </cell>
          <cell r="B6235">
            <v>0</v>
          </cell>
          <cell r="C6235" t="str">
            <v>A05</v>
          </cell>
          <cell r="D6235" t="str">
            <v>ABBOTT DIAGNOSTICS</v>
          </cell>
        </row>
        <row r="6236">
          <cell r="A6236" t="str">
            <v>A05RC7J63.32UL</v>
          </cell>
          <cell r="B6236">
            <v>0</v>
          </cell>
          <cell r="C6236" t="str">
            <v>A05</v>
          </cell>
          <cell r="D6236" t="str">
            <v>ABBOTT DIAGNOSTICS</v>
          </cell>
        </row>
        <row r="6237">
          <cell r="A6237" t="str">
            <v>A05RC7J63.53</v>
          </cell>
          <cell r="B6237">
            <v>0</v>
          </cell>
          <cell r="C6237" t="str">
            <v>A05</v>
          </cell>
          <cell r="D6237" t="str">
            <v>ABBOTT DIAGNOSTICS</v>
          </cell>
        </row>
        <row r="6238">
          <cell r="A6238" t="str">
            <v>A05RC7J63.53UL</v>
          </cell>
          <cell r="B6238">
            <v>0</v>
          </cell>
          <cell r="C6238" t="str">
            <v>A05</v>
          </cell>
          <cell r="D6238" t="str">
            <v>ABBOTT DIAGNOSTICS</v>
          </cell>
        </row>
        <row r="6239">
          <cell r="A6239" t="str">
            <v>A05RC7J71.01</v>
          </cell>
          <cell r="B6239">
            <v>0</v>
          </cell>
          <cell r="C6239" t="str">
            <v>A05</v>
          </cell>
          <cell r="D6239" t="str">
            <v>ABBOTT DIAGNOSTICS</v>
          </cell>
        </row>
        <row r="6240">
          <cell r="A6240" t="str">
            <v>A05RC7J71.01UL</v>
          </cell>
          <cell r="B6240">
            <v>0</v>
          </cell>
          <cell r="C6240" t="str">
            <v>A05</v>
          </cell>
          <cell r="D6240" t="str">
            <v>ABBOTT DIAGNOSTICS</v>
          </cell>
        </row>
        <row r="6241">
          <cell r="A6241" t="str">
            <v>A05RC7J73.01</v>
          </cell>
          <cell r="B6241">
            <v>0</v>
          </cell>
          <cell r="C6241" t="str">
            <v>A05</v>
          </cell>
          <cell r="D6241" t="str">
            <v>ABBOTT DIAGNOSTICS</v>
          </cell>
        </row>
        <row r="6242">
          <cell r="A6242" t="str">
            <v>A05RC7J73.01UL</v>
          </cell>
          <cell r="B6242">
            <v>0</v>
          </cell>
          <cell r="C6242" t="str">
            <v>A05</v>
          </cell>
          <cell r="D6242" t="str">
            <v>ABBOTT DIAGNOSTICS</v>
          </cell>
        </row>
        <row r="6243">
          <cell r="A6243" t="str">
            <v>A05RC7J81.01</v>
          </cell>
          <cell r="B6243">
            <v>0</v>
          </cell>
          <cell r="C6243" t="str">
            <v>A05</v>
          </cell>
          <cell r="D6243" t="str">
            <v>ABBOTT DIAGNOSTICS</v>
          </cell>
        </row>
        <row r="6244">
          <cell r="A6244" t="str">
            <v>A05RC7J81.01UL</v>
          </cell>
          <cell r="B6244">
            <v>0</v>
          </cell>
          <cell r="C6244" t="str">
            <v>A05</v>
          </cell>
          <cell r="D6244" t="str">
            <v>ABBOTT DIAGNOSTICS</v>
          </cell>
        </row>
        <row r="6245">
          <cell r="A6245" t="str">
            <v>A05RC7J82.01</v>
          </cell>
          <cell r="B6245">
            <v>0</v>
          </cell>
          <cell r="C6245" t="str">
            <v>A05</v>
          </cell>
          <cell r="D6245" t="str">
            <v>ABBOTT DIAGNOSTICS</v>
          </cell>
        </row>
        <row r="6246">
          <cell r="A6246" t="str">
            <v>A05RC7J82.01UL</v>
          </cell>
          <cell r="B6246">
            <v>0</v>
          </cell>
          <cell r="C6246" t="str">
            <v>A05</v>
          </cell>
          <cell r="D6246" t="str">
            <v>ABBOTT DIAGNOSTICS</v>
          </cell>
        </row>
        <row r="6247">
          <cell r="A6247" t="str">
            <v>A05RC7J83.01</v>
          </cell>
          <cell r="B6247">
            <v>0</v>
          </cell>
          <cell r="C6247" t="str">
            <v>A05</v>
          </cell>
          <cell r="D6247" t="str">
            <v>ABBOTT DIAGNOSTICS</v>
          </cell>
        </row>
        <row r="6248">
          <cell r="A6248" t="str">
            <v>A05RC7J83.01UL</v>
          </cell>
          <cell r="B6248">
            <v>0</v>
          </cell>
          <cell r="C6248" t="str">
            <v>A05</v>
          </cell>
          <cell r="D6248" t="str">
            <v>ABBOTT DIAGNOSTICS</v>
          </cell>
        </row>
        <row r="6249">
          <cell r="A6249" t="str">
            <v>A05RC7J84.01</v>
          </cell>
          <cell r="B6249">
            <v>0</v>
          </cell>
          <cell r="C6249" t="str">
            <v>A05</v>
          </cell>
          <cell r="D6249" t="str">
            <v>ABBOTT DIAGNOSTICS</v>
          </cell>
        </row>
        <row r="6250">
          <cell r="A6250" t="str">
            <v>A05RC7J84.01UL</v>
          </cell>
          <cell r="B6250">
            <v>0</v>
          </cell>
          <cell r="C6250" t="str">
            <v>A05</v>
          </cell>
          <cell r="D6250" t="str">
            <v>ABBOTT DIAGNOSTICS</v>
          </cell>
        </row>
        <row r="6251">
          <cell r="A6251" t="str">
            <v>A05RC7J85.01</v>
          </cell>
          <cell r="B6251">
            <v>0</v>
          </cell>
          <cell r="C6251" t="str">
            <v>A05</v>
          </cell>
          <cell r="D6251" t="str">
            <v>ABBOTT DIAGNOSTICS</v>
          </cell>
        </row>
        <row r="6252">
          <cell r="A6252" t="str">
            <v>A05RC7J85.01UL</v>
          </cell>
          <cell r="B6252">
            <v>0</v>
          </cell>
          <cell r="C6252" t="str">
            <v>A05</v>
          </cell>
          <cell r="D6252" t="str">
            <v>ABBOTT DIAGNOSTICS</v>
          </cell>
        </row>
        <row r="6253">
          <cell r="A6253" t="str">
            <v>A05RC7K00.01</v>
          </cell>
          <cell r="B6253">
            <v>0</v>
          </cell>
          <cell r="C6253" t="str">
            <v>A05</v>
          </cell>
          <cell r="D6253" t="str">
            <v>ABBOTT DIAGNOSTICS</v>
          </cell>
        </row>
        <row r="6254">
          <cell r="A6254" t="str">
            <v>A05RC7K00.01UL</v>
          </cell>
          <cell r="B6254">
            <v>0</v>
          </cell>
          <cell r="C6254" t="str">
            <v>A05</v>
          </cell>
          <cell r="D6254" t="str">
            <v>ABBOTT DIAGNOSTICS</v>
          </cell>
        </row>
        <row r="6255">
          <cell r="A6255" t="str">
            <v>A05RC7K00.10</v>
          </cell>
          <cell r="B6255">
            <v>0</v>
          </cell>
          <cell r="C6255" t="str">
            <v>A05</v>
          </cell>
          <cell r="D6255" t="str">
            <v>ABBOTT DIAGNOSTICS</v>
          </cell>
        </row>
        <row r="6256">
          <cell r="A6256" t="str">
            <v>A05RC7K00.10UL</v>
          </cell>
          <cell r="B6256">
            <v>0</v>
          </cell>
          <cell r="C6256" t="str">
            <v>A05</v>
          </cell>
          <cell r="D6256" t="str">
            <v>ABBOTT DIAGNOSTICS</v>
          </cell>
        </row>
        <row r="6257">
          <cell r="A6257" t="str">
            <v>A05RC7K00.20</v>
          </cell>
          <cell r="B6257">
            <v>0</v>
          </cell>
          <cell r="C6257" t="str">
            <v>A05</v>
          </cell>
          <cell r="D6257" t="str">
            <v>ABBOTT DIAGNOSTICS</v>
          </cell>
        </row>
        <row r="6258">
          <cell r="A6258" t="str">
            <v>A05RC7K00.20UL</v>
          </cell>
          <cell r="B6258">
            <v>0</v>
          </cell>
          <cell r="C6258" t="str">
            <v>A05</v>
          </cell>
          <cell r="D6258" t="str">
            <v>ABBOTT DIAGNOSTICS</v>
          </cell>
        </row>
        <row r="6259">
          <cell r="A6259" t="str">
            <v>A05RC7K02.01</v>
          </cell>
          <cell r="B6259">
            <v>0</v>
          </cell>
          <cell r="C6259" t="str">
            <v>A05</v>
          </cell>
          <cell r="D6259" t="str">
            <v>ABBOTT DIAGNOSTICS</v>
          </cell>
        </row>
        <row r="6260">
          <cell r="A6260" t="str">
            <v>A05RC7K02.01UL</v>
          </cell>
          <cell r="B6260">
            <v>0</v>
          </cell>
          <cell r="C6260" t="str">
            <v>A05</v>
          </cell>
          <cell r="D6260" t="str">
            <v>ABBOTT DIAGNOSTICS</v>
          </cell>
        </row>
        <row r="6261">
          <cell r="A6261" t="str">
            <v>A05RC7K02.10</v>
          </cell>
          <cell r="B6261">
            <v>0</v>
          </cell>
          <cell r="C6261" t="str">
            <v>A05</v>
          </cell>
          <cell r="D6261" t="str">
            <v>ABBOTT DIAGNOSTICS</v>
          </cell>
        </row>
        <row r="6262">
          <cell r="A6262" t="str">
            <v>A05RC7K02.10UL</v>
          </cell>
          <cell r="B6262">
            <v>0</v>
          </cell>
          <cell r="C6262" t="str">
            <v>A05</v>
          </cell>
          <cell r="D6262" t="str">
            <v>ABBOTT DIAGNOSTICS</v>
          </cell>
        </row>
        <row r="6263">
          <cell r="A6263" t="str">
            <v>A05RC7K02.20</v>
          </cell>
          <cell r="B6263">
            <v>0</v>
          </cell>
          <cell r="C6263" t="str">
            <v>A05</v>
          </cell>
          <cell r="D6263" t="str">
            <v>ABBOTT DIAGNOSTICS</v>
          </cell>
        </row>
        <row r="6264">
          <cell r="A6264" t="str">
            <v>A05RC7K02.20UL</v>
          </cell>
          <cell r="B6264">
            <v>0</v>
          </cell>
          <cell r="C6264" t="str">
            <v>A05</v>
          </cell>
          <cell r="D6264" t="str">
            <v>ABBOTT DIAGNOSTICS</v>
          </cell>
        </row>
        <row r="6265">
          <cell r="A6265" t="str">
            <v>A05RC7K45.01</v>
          </cell>
          <cell r="B6265">
            <v>0</v>
          </cell>
          <cell r="C6265" t="str">
            <v>A05</v>
          </cell>
          <cell r="D6265" t="str">
            <v>ABBOTT DIAGNOSTICS</v>
          </cell>
        </row>
        <row r="6266">
          <cell r="A6266" t="str">
            <v>A05RC7K45.01UL</v>
          </cell>
          <cell r="B6266">
            <v>0</v>
          </cell>
          <cell r="C6266" t="str">
            <v>A05</v>
          </cell>
          <cell r="D6266" t="str">
            <v>ABBOTT DIAGNOSTICS</v>
          </cell>
        </row>
        <row r="6267">
          <cell r="A6267" t="str">
            <v>A05RC7K45.10</v>
          </cell>
          <cell r="B6267">
            <v>0</v>
          </cell>
          <cell r="C6267" t="str">
            <v>A05</v>
          </cell>
          <cell r="D6267" t="str">
            <v>ABBOTT DIAGNOSTICS</v>
          </cell>
        </row>
        <row r="6268">
          <cell r="A6268" t="str">
            <v>A05RC7K45.10UL</v>
          </cell>
          <cell r="B6268">
            <v>0</v>
          </cell>
          <cell r="C6268" t="str">
            <v>A05</v>
          </cell>
          <cell r="D6268" t="str">
            <v>ABBOTT DIAGNOSTICS</v>
          </cell>
        </row>
        <row r="6269">
          <cell r="A6269" t="str">
            <v>A05RC7K45.20</v>
          </cell>
          <cell r="B6269">
            <v>2</v>
          </cell>
          <cell r="C6269" t="str">
            <v>A05</v>
          </cell>
          <cell r="D6269" t="str">
            <v>ABBOTT DIAGNOSTICS</v>
          </cell>
        </row>
        <row r="6270">
          <cell r="A6270" t="str">
            <v>A05RC7K45.20UL</v>
          </cell>
          <cell r="B6270">
            <v>0</v>
          </cell>
          <cell r="C6270" t="str">
            <v>A05</v>
          </cell>
          <cell r="D6270" t="str">
            <v>ABBOTT DIAGNOSTICS</v>
          </cell>
        </row>
        <row r="6271">
          <cell r="A6271" t="str">
            <v>A05RC7K45.30</v>
          </cell>
          <cell r="B6271">
            <v>0</v>
          </cell>
          <cell r="C6271" t="str">
            <v>A05</v>
          </cell>
          <cell r="D6271" t="str">
            <v>ABBOTT DIAGNOSTICS</v>
          </cell>
        </row>
        <row r="6272">
          <cell r="A6272" t="str">
            <v>A05RC7K45.30UL</v>
          </cell>
          <cell r="B6272">
            <v>0</v>
          </cell>
          <cell r="C6272" t="str">
            <v>A05</v>
          </cell>
          <cell r="D6272" t="str">
            <v>ABBOTT DIAGNOSTICS</v>
          </cell>
        </row>
        <row r="6273">
          <cell r="A6273" t="str">
            <v>A05RC7K46.01</v>
          </cell>
          <cell r="B6273">
            <v>0</v>
          </cell>
          <cell r="C6273" t="str">
            <v>A05</v>
          </cell>
          <cell r="D6273" t="str">
            <v>ABBOTT DIAGNOSTICS</v>
          </cell>
        </row>
        <row r="6274">
          <cell r="A6274" t="str">
            <v>A05RC7K46.01UL</v>
          </cell>
          <cell r="B6274">
            <v>0</v>
          </cell>
          <cell r="C6274" t="str">
            <v>A05</v>
          </cell>
          <cell r="D6274" t="str">
            <v>ABBOTT DIAGNOSTICS</v>
          </cell>
        </row>
        <row r="6275">
          <cell r="A6275" t="str">
            <v>A05RC7K46.10</v>
          </cell>
          <cell r="B6275">
            <v>0</v>
          </cell>
          <cell r="C6275" t="str">
            <v>A05</v>
          </cell>
          <cell r="D6275" t="str">
            <v>ABBOTT DIAGNOSTICS</v>
          </cell>
        </row>
        <row r="6276">
          <cell r="A6276" t="str">
            <v>A05RC7K46.10UL</v>
          </cell>
          <cell r="B6276">
            <v>0</v>
          </cell>
          <cell r="C6276" t="str">
            <v>A05</v>
          </cell>
          <cell r="D6276" t="str">
            <v>ABBOTT DIAGNOSTICS</v>
          </cell>
        </row>
        <row r="6277">
          <cell r="A6277" t="str">
            <v>A05RC7K46.11</v>
          </cell>
          <cell r="B6277">
            <v>0</v>
          </cell>
          <cell r="C6277" t="str">
            <v>A05</v>
          </cell>
          <cell r="D6277" t="str">
            <v>ABBOTT DIAGNOSTICS</v>
          </cell>
        </row>
        <row r="6278">
          <cell r="A6278" t="str">
            <v>A05RC7K46.11UL</v>
          </cell>
          <cell r="B6278">
            <v>0</v>
          </cell>
          <cell r="C6278" t="str">
            <v>A05</v>
          </cell>
          <cell r="D6278" t="str">
            <v>ABBOTT DIAGNOSTICS</v>
          </cell>
        </row>
        <row r="6279">
          <cell r="A6279" t="str">
            <v>A05RC7K46.20</v>
          </cell>
          <cell r="B6279">
            <v>0</v>
          </cell>
          <cell r="C6279" t="str">
            <v>A05</v>
          </cell>
          <cell r="D6279" t="str">
            <v>ABBOTT DIAGNOSTICS</v>
          </cell>
        </row>
        <row r="6280">
          <cell r="A6280" t="str">
            <v>A05RC7K46.20UL</v>
          </cell>
          <cell r="B6280">
            <v>0</v>
          </cell>
          <cell r="C6280" t="str">
            <v>A05</v>
          </cell>
          <cell r="D6280" t="str">
            <v>ABBOTT DIAGNOSTICS</v>
          </cell>
        </row>
        <row r="6281">
          <cell r="A6281" t="str">
            <v>A05RC7K46.30</v>
          </cell>
          <cell r="B6281">
            <v>0</v>
          </cell>
          <cell r="C6281" t="str">
            <v>A05</v>
          </cell>
          <cell r="D6281" t="str">
            <v>ABBOTT DIAGNOSTICS</v>
          </cell>
        </row>
        <row r="6282">
          <cell r="A6282" t="str">
            <v>A05RC7K46.30UL</v>
          </cell>
          <cell r="B6282">
            <v>0</v>
          </cell>
          <cell r="C6282" t="str">
            <v>A05</v>
          </cell>
          <cell r="D6282" t="str">
            <v>ABBOTT DIAGNOSTICS</v>
          </cell>
        </row>
        <row r="6283">
          <cell r="A6283" t="str">
            <v>A05RC7K46.50</v>
          </cell>
          <cell r="B6283">
            <v>0</v>
          </cell>
          <cell r="C6283" t="str">
            <v>A05</v>
          </cell>
          <cell r="D6283" t="str">
            <v>ABBOTT DIAGNOSTICS</v>
          </cell>
        </row>
        <row r="6284">
          <cell r="A6284" t="str">
            <v>A05RC7K46.50UL</v>
          </cell>
          <cell r="B6284">
            <v>0</v>
          </cell>
          <cell r="C6284" t="str">
            <v>A05</v>
          </cell>
          <cell r="D6284" t="str">
            <v>ABBOTT DIAGNOSTICS</v>
          </cell>
        </row>
        <row r="6285">
          <cell r="A6285" t="str">
            <v>A05RC7K46.60</v>
          </cell>
          <cell r="B6285">
            <v>0</v>
          </cell>
          <cell r="C6285" t="str">
            <v>A05</v>
          </cell>
          <cell r="D6285" t="str">
            <v>ABBOTT DIAGNOSTICS</v>
          </cell>
        </row>
        <row r="6286">
          <cell r="A6286" t="str">
            <v>A05RC7K46.60UL</v>
          </cell>
          <cell r="B6286">
            <v>0</v>
          </cell>
          <cell r="C6286" t="str">
            <v>A05</v>
          </cell>
          <cell r="D6286" t="str">
            <v>ABBOTT DIAGNOSTICS</v>
          </cell>
        </row>
        <row r="6287">
          <cell r="A6287" t="str">
            <v>A05RC7K46.65</v>
          </cell>
          <cell r="B6287">
            <v>0</v>
          </cell>
          <cell r="C6287" t="str">
            <v>A05</v>
          </cell>
          <cell r="D6287" t="str">
            <v>ABBOTT DIAGNOSTICS</v>
          </cell>
        </row>
        <row r="6288">
          <cell r="A6288" t="str">
            <v>A05RC7K46.65UL</v>
          </cell>
          <cell r="B6288">
            <v>0</v>
          </cell>
          <cell r="C6288" t="str">
            <v>A05</v>
          </cell>
          <cell r="D6288" t="str">
            <v>ABBOTT DIAGNOSTICS</v>
          </cell>
        </row>
        <row r="6289">
          <cell r="A6289" t="str">
            <v>A05RC7K47.01</v>
          </cell>
          <cell r="B6289">
            <v>0</v>
          </cell>
          <cell r="C6289" t="str">
            <v>A05</v>
          </cell>
          <cell r="D6289" t="str">
            <v>ABBOTT DIAGNOSTICS</v>
          </cell>
        </row>
        <row r="6290">
          <cell r="A6290" t="str">
            <v>A05RC7K47.01UL</v>
          </cell>
          <cell r="B6290">
            <v>0</v>
          </cell>
          <cell r="C6290" t="str">
            <v>A05</v>
          </cell>
          <cell r="D6290" t="str">
            <v>ABBOTT DIAGNOSTICS</v>
          </cell>
        </row>
        <row r="6291">
          <cell r="A6291" t="str">
            <v>A05RC7K47.10</v>
          </cell>
          <cell r="B6291">
            <v>0</v>
          </cell>
          <cell r="C6291" t="str">
            <v>A05</v>
          </cell>
          <cell r="D6291" t="str">
            <v>ABBOTT DIAGNOSTICS</v>
          </cell>
        </row>
        <row r="6292">
          <cell r="A6292" t="str">
            <v>A05RC7K47.10UL</v>
          </cell>
          <cell r="B6292">
            <v>0</v>
          </cell>
          <cell r="C6292" t="str">
            <v>A05</v>
          </cell>
          <cell r="D6292" t="str">
            <v>ABBOTT DIAGNOSTICS</v>
          </cell>
        </row>
        <row r="6293">
          <cell r="A6293" t="str">
            <v>A05RC7K47.20</v>
          </cell>
          <cell r="B6293">
            <v>0</v>
          </cell>
          <cell r="C6293" t="str">
            <v>A05</v>
          </cell>
          <cell r="D6293" t="str">
            <v>ABBOTT DIAGNOSTICS</v>
          </cell>
        </row>
        <row r="6294">
          <cell r="A6294" t="str">
            <v>A05RC7K47.20UL</v>
          </cell>
          <cell r="B6294">
            <v>0</v>
          </cell>
          <cell r="C6294" t="str">
            <v>A05</v>
          </cell>
          <cell r="D6294" t="str">
            <v>ABBOTT DIAGNOSTICS</v>
          </cell>
        </row>
        <row r="6295">
          <cell r="A6295" t="str">
            <v>A05RC7K47.30</v>
          </cell>
          <cell r="B6295">
            <v>0</v>
          </cell>
          <cell r="C6295" t="str">
            <v>A05</v>
          </cell>
          <cell r="D6295" t="str">
            <v>ABBOTT DIAGNOSTICS</v>
          </cell>
        </row>
        <row r="6296">
          <cell r="A6296" t="str">
            <v>A05RC7K47.30UL</v>
          </cell>
          <cell r="B6296">
            <v>0</v>
          </cell>
          <cell r="C6296" t="str">
            <v>A05</v>
          </cell>
          <cell r="D6296" t="str">
            <v>ABBOTT DIAGNOSTICS</v>
          </cell>
        </row>
        <row r="6297">
          <cell r="A6297" t="str">
            <v>A05RC7K47.50</v>
          </cell>
          <cell r="B6297">
            <v>0</v>
          </cell>
          <cell r="C6297" t="str">
            <v>A05</v>
          </cell>
          <cell r="D6297" t="str">
            <v>ABBOTT DIAGNOSTICS</v>
          </cell>
        </row>
        <row r="6298">
          <cell r="A6298" t="str">
            <v>A05RC7K47.50UL</v>
          </cell>
          <cell r="B6298">
            <v>0</v>
          </cell>
          <cell r="C6298" t="str">
            <v>A05</v>
          </cell>
          <cell r="D6298" t="str">
            <v>ABBOTT DIAGNOSTICS</v>
          </cell>
        </row>
        <row r="6299">
          <cell r="A6299" t="str">
            <v>A05RC7K48.01</v>
          </cell>
          <cell r="B6299">
            <v>0</v>
          </cell>
          <cell r="C6299" t="str">
            <v>A05</v>
          </cell>
          <cell r="D6299" t="str">
            <v>ABBOTT DIAGNOSTICS</v>
          </cell>
        </row>
        <row r="6300">
          <cell r="A6300" t="str">
            <v>A05RC7K48.01UL</v>
          </cell>
          <cell r="B6300">
            <v>0</v>
          </cell>
          <cell r="C6300" t="str">
            <v>A05</v>
          </cell>
          <cell r="D6300" t="str">
            <v>ABBOTT DIAGNOSTICS</v>
          </cell>
        </row>
        <row r="6301">
          <cell r="A6301" t="str">
            <v>A05RC7K48.10</v>
          </cell>
          <cell r="B6301">
            <v>0</v>
          </cell>
          <cell r="C6301" t="str">
            <v>A05</v>
          </cell>
          <cell r="D6301" t="str">
            <v>ABBOTT DIAGNOSTICS</v>
          </cell>
        </row>
        <row r="6302">
          <cell r="A6302" t="str">
            <v>A05RC7K48.10UL</v>
          </cell>
          <cell r="B6302">
            <v>0</v>
          </cell>
          <cell r="C6302" t="str">
            <v>A05</v>
          </cell>
          <cell r="D6302" t="str">
            <v>ABBOTT DIAGNOSTICS</v>
          </cell>
        </row>
        <row r="6303">
          <cell r="A6303" t="str">
            <v>A05RC7K48.20</v>
          </cell>
          <cell r="B6303">
            <v>0</v>
          </cell>
          <cell r="C6303" t="str">
            <v>A05</v>
          </cell>
          <cell r="D6303" t="str">
            <v>ABBOTT DIAGNOSTICS</v>
          </cell>
        </row>
        <row r="6304">
          <cell r="A6304" t="str">
            <v>A05RC7K48.20UL</v>
          </cell>
          <cell r="B6304">
            <v>0</v>
          </cell>
          <cell r="C6304" t="str">
            <v>A05</v>
          </cell>
          <cell r="D6304" t="str">
            <v>ABBOTT DIAGNOSTICS</v>
          </cell>
        </row>
        <row r="6305">
          <cell r="A6305" t="str">
            <v>A05RC7K48.30</v>
          </cell>
          <cell r="B6305">
            <v>0</v>
          </cell>
          <cell r="C6305" t="str">
            <v>A05</v>
          </cell>
          <cell r="D6305" t="str">
            <v>ABBOTT DIAGNOSTICS</v>
          </cell>
        </row>
        <row r="6306">
          <cell r="A6306" t="str">
            <v>A05RC7K48.30UL</v>
          </cell>
          <cell r="B6306">
            <v>0</v>
          </cell>
          <cell r="C6306" t="str">
            <v>A05</v>
          </cell>
          <cell r="D6306" t="str">
            <v>ABBOTT DIAGNOSTICS</v>
          </cell>
        </row>
        <row r="6307">
          <cell r="A6307" t="str">
            <v>A05RC7K49.02</v>
          </cell>
          <cell r="B6307">
            <v>0</v>
          </cell>
          <cell r="C6307" t="str">
            <v>A05</v>
          </cell>
          <cell r="D6307" t="str">
            <v>ABBOTT DIAGNOSTICS</v>
          </cell>
        </row>
        <row r="6308">
          <cell r="A6308" t="str">
            <v>A05RC7K49.02UL</v>
          </cell>
          <cell r="B6308">
            <v>0</v>
          </cell>
          <cell r="C6308" t="str">
            <v>A05</v>
          </cell>
          <cell r="D6308" t="str">
            <v>ABBOTT DIAGNOSTICS</v>
          </cell>
        </row>
        <row r="6309">
          <cell r="A6309" t="str">
            <v>A05RC7K49.11</v>
          </cell>
          <cell r="B6309">
            <v>0</v>
          </cell>
          <cell r="C6309" t="str">
            <v>A05</v>
          </cell>
          <cell r="D6309" t="str">
            <v>ABBOTT DIAGNOSTICS</v>
          </cell>
        </row>
        <row r="6310">
          <cell r="A6310" t="str">
            <v>A05RC7K49.11UL</v>
          </cell>
          <cell r="B6310">
            <v>0</v>
          </cell>
          <cell r="C6310" t="str">
            <v>A05</v>
          </cell>
          <cell r="D6310" t="str">
            <v>ABBOTT DIAGNOSTICS</v>
          </cell>
        </row>
        <row r="6311">
          <cell r="A6311" t="str">
            <v>A05RC7K49.22</v>
          </cell>
          <cell r="B6311">
            <v>2</v>
          </cell>
          <cell r="C6311" t="str">
            <v>A05</v>
          </cell>
          <cell r="D6311" t="str">
            <v>ABBOTT DIAGNOSTICS</v>
          </cell>
        </row>
        <row r="6312">
          <cell r="A6312" t="str">
            <v>A05RC7K49.22UL</v>
          </cell>
          <cell r="B6312">
            <v>0</v>
          </cell>
          <cell r="C6312" t="str">
            <v>A05</v>
          </cell>
          <cell r="D6312" t="str">
            <v>ABBOTT DIAGNOSTICS</v>
          </cell>
        </row>
        <row r="6313">
          <cell r="A6313" t="str">
            <v>A05RC7K50.01</v>
          </cell>
          <cell r="B6313">
            <v>0</v>
          </cell>
          <cell r="C6313" t="str">
            <v>A05</v>
          </cell>
          <cell r="D6313" t="str">
            <v>ABBOTT DIAGNOSTICS</v>
          </cell>
        </row>
        <row r="6314">
          <cell r="A6314" t="str">
            <v>A05RC7K50.01UL</v>
          </cell>
          <cell r="B6314">
            <v>0</v>
          </cell>
          <cell r="C6314" t="str">
            <v>A05</v>
          </cell>
          <cell r="D6314" t="str">
            <v>ABBOTT DIAGNOSTICS</v>
          </cell>
        </row>
        <row r="6315">
          <cell r="A6315" t="str">
            <v>A05RC7K50.10</v>
          </cell>
          <cell r="B6315">
            <v>0</v>
          </cell>
          <cell r="C6315" t="str">
            <v>A05</v>
          </cell>
          <cell r="D6315" t="str">
            <v>ABBOTT DIAGNOSTICS</v>
          </cell>
        </row>
        <row r="6316">
          <cell r="A6316" t="str">
            <v>A05RC7K50.10UL</v>
          </cell>
          <cell r="B6316">
            <v>0</v>
          </cell>
          <cell r="C6316" t="str">
            <v>A05</v>
          </cell>
          <cell r="D6316" t="str">
            <v>ABBOTT DIAGNOSTICS</v>
          </cell>
        </row>
        <row r="6317">
          <cell r="A6317" t="str">
            <v>A05RC7K50.20</v>
          </cell>
          <cell r="B6317">
            <v>5</v>
          </cell>
          <cell r="C6317" t="str">
            <v>A05</v>
          </cell>
          <cell r="D6317" t="str">
            <v>ABBOTT DIAGNOSTICS</v>
          </cell>
        </row>
        <row r="6318">
          <cell r="A6318" t="str">
            <v>A05RC7K50.20UL</v>
          </cell>
          <cell r="B6318">
            <v>0</v>
          </cell>
          <cell r="C6318" t="str">
            <v>A05</v>
          </cell>
          <cell r="D6318" t="str">
            <v>ABBOTT DIAGNOSTICS</v>
          </cell>
        </row>
        <row r="6319">
          <cell r="A6319" t="str">
            <v>A05RC7K51.01</v>
          </cell>
          <cell r="B6319">
            <v>0</v>
          </cell>
          <cell r="C6319" t="str">
            <v>A05</v>
          </cell>
          <cell r="D6319" t="str">
            <v>ABBOTT DIAGNOSTICS</v>
          </cell>
        </row>
        <row r="6320">
          <cell r="A6320" t="str">
            <v>A05RC7K51.01UL</v>
          </cell>
          <cell r="B6320">
            <v>0</v>
          </cell>
          <cell r="C6320" t="str">
            <v>A05</v>
          </cell>
          <cell r="D6320" t="str">
            <v>ABBOTT DIAGNOSTICS</v>
          </cell>
        </row>
        <row r="6321">
          <cell r="A6321" t="str">
            <v>A05RC7K51.10</v>
          </cell>
          <cell r="B6321">
            <v>0</v>
          </cell>
          <cell r="C6321" t="str">
            <v>A05</v>
          </cell>
          <cell r="D6321" t="str">
            <v>ABBOTT DIAGNOSTICS</v>
          </cell>
        </row>
        <row r="6322">
          <cell r="A6322" t="str">
            <v>A05RC7K51.10UL</v>
          </cell>
          <cell r="B6322">
            <v>0</v>
          </cell>
          <cell r="C6322" t="str">
            <v>A05</v>
          </cell>
          <cell r="D6322" t="str">
            <v>ABBOTT DIAGNOSTICS</v>
          </cell>
        </row>
        <row r="6323">
          <cell r="A6323" t="str">
            <v>A05RC7K51.20</v>
          </cell>
          <cell r="B6323">
            <v>3</v>
          </cell>
          <cell r="C6323" t="str">
            <v>A05</v>
          </cell>
          <cell r="D6323" t="str">
            <v>ABBOTT DIAGNOSTICS</v>
          </cell>
        </row>
        <row r="6324">
          <cell r="A6324" t="str">
            <v>A05RC7K51.20UL</v>
          </cell>
          <cell r="B6324">
            <v>0</v>
          </cell>
          <cell r="C6324" t="str">
            <v>A05</v>
          </cell>
          <cell r="D6324" t="str">
            <v>ABBOTT DIAGNOSTICS</v>
          </cell>
        </row>
        <row r="6325">
          <cell r="A6325" t="str">
            <v>A05RC7K51.30</v>
          </cell>
          <cell r="B6325">
            <v>0</v>
          </cell>
          <cell r="C6325" t="str">
            <v>A05</v>
          </cell>
          <cell r="D6325" t="str">
            <v>ABBOTT DIAGNOSTICS</v>
          </cell>
        </row>
        <row r="6326">
          <cell r="A6326" t="str">
            <v>A05RC7K51.30UL</v>
          </cell>
          <cell r="B6326">
            <v>0</v>
          </cell>
          <cell r="C6326" t="str">
            <v>A05</v>
          </cell>
          <cell r="D6326" t="str">
            <v>ABBOTT DIAGNOSTICS</v>
          </cell>
        </row>
        <row r="6327">
          <cell r="A6327" t="str">
            <v>A05RC7K52.21</v>
          </cell>
          <cell r="B6327">
            <v>2</v>
          </cell>
          <cell r="C6327" t="str">
            <v>A05</v>
          </cell>
          <cell r="D6327" t="str">
            <v>ABBOTT DIAGNOSTICS</v>
          </cell>
        </row>
        <row r="6328">
          <cell r="A6328" t="str">
            <v>A05RC7K52.21UL</v>
          </cell>
          <cell r="B6328">
            <v>0</v>
          </cell>
          <cell r="C6328" t="str">
            <v>A05</v>
          </cell>
          <cell r="D6328" t="str">
            <v>ABBOTT DIAGNOSTICS</v>
          </cell>
        </row>
        <row r="6329">
          <cell r="A6329" t="str">
            <v>A05RC7K52.30</v>
          </cell>
          <cell r="B6329">
            <v>0</v>
          </cell>
          <cell r="C6329" t="str">
            <v>A05</v>
          </cell>
          <cell r="D6329" t="str">
            <v>ABBOTT DIAGNOSTICS</v>
          </cell>
        </row>
        <row r="6330">
          <cell r="A6330" t="str">
            <v>A05RC7K52.30UL</v>
          </cell>
          <cell r="B6330">
            <v>0</v>
          </cell>
          <cell r="C6330" t="str">
            <v>A05</v>
          </cell>
          <cell r="D6330" t="str">
            <v>ABBOTT DIAGNOSTICS</v>
          </cell>
        </row>
        <row r="6331">
          <cell r="A6331" t="str">
            <v>A05RC7K52.50</v>
          </cell>
          <cell r="B6331">
            <v>0</v>
          </cell>
          <cell r="C6331" t="str">
            <v>A05</v>
          </cell>
          <cell r="D6331" t="str">
            <v>ABBOTT DIAGNOSTICS</v>
          </cell>
        </row>
        <row r="6332">
          <cell r="A6332" t="str">
            <v>A05RC7K52.50UL</v>
          </cell>
          <cell r="B6332">
            <v>0</v>
          </cell>
          <cell r="C6332" t="str">
            <v>A05</v>
          </cell>
          <cell r="D6332" t="str">
            <v>ABBOTT DIAGNOSTICS</v>
          </cell>
        </row>
        <row r="6333">
          <cell r="A6333" t="str">
            <v>A05RC7K52L01</v>
          </cell>
          <cell r="B6333">
            <v>0</v>
          </cell>
          <cell r="C6333" t="str">
            <v>A05</v>
          </cell>
          <cell r="D6333" t="str">
            <v>ABBOTT DIAGNOSTICS</v>
          </cell>
        </row>
        <row r="6334">
          <cell r="A6334" t="str">
            <v>A05RC7K52S01</v>
          </cell>
          <cell r="B6334">
            <v>0</v>
          </cell>
          <cell r="C6334" t="str">
            <v>A05</v>
          </cell>
          <cell r="D6334" t="str">
            <v>ABBOTT DIAGNOSTICS</v>
          </cell>
        </row>
        <row r="6335">
          <cell r="A6335" t="str">
            <v>A05RC7K53.20</v>
          </cell>
          <cell r="B6335">
            <v>1</v>
          </cell>
          <cell r="C6335" t="str">
            <v>A05</v>
          </cell>
          <cell r="D6335" t="str">
            <v>ABBOTT DIAGNOSTICS</v>
          </cell>
        </row>
        <row r="6336">
          <cell r="A6336" t="str">
            <v>A05RC7K53.20UL</v>
          </cell>
          <cell r="B6336">
            <v>0</v>
          </cell>
          <cell r="C6336" t="str">
            <v>A05</v>
          </cell>
          <cell r="D6336" t="str">
            <v>ABBOTT DIAGNOSTICS</v>
          </cell>
        </row>
        <row r="6337">
          <cell r="A6337" t="str">
            <v>A05RC7K53.30</v>
          </cell>
          <cell r="B6337">
            <v>0</v>
          </cell>
          <cell r="C6337" t="str">
            <v>A05</v>
          </cell>
          <cell r="D6337" t="str">
            <v>ABBOTT DIAGNOSTICS</v>
          </cell>
        </row>
        <row r="6338">
          <cell r="A6338" t="str">
            <v>A05RC7K53.30UL</v>
          </cell>
          <cell r="B6338">
            <v>0</v>
          </cell>
          <cell r="C6338" t="str">
            <v>A05</v>
          </cell>
          <cell r="D6338" t="str">
            <v>ABBOTT DIAGNOSTICS</v>
          </cell>
        </row>
        <row r="6339">
          <cell r="A6339" t="str">
            <v>A05RC7K53L01</v>
          </cell>
          <cell r="B6339">
            <v>0</v>
          </cell>
          <cell r="C6339" t="str">
            <v>A05</v>
          </cell>
          <cell r="D6339" t="str">
            <v>ABBOTT DIAGNOSTICS</v>
          </cell>
        </row>
        <row r="6340">
          <cell r="A6340" t="str">
            <v>A05RC7K53S01</v>
          </cell>
          <cell r="B6340">
            <v>4</v>
          </cell>
          <cell r="C6340" t="str">
            <v>A05</v>
          </cell>
          <cell r="D6340" t="str">
            <v>ABBOTT DIAGNOSTICS</v>
          </cell>
        </row>
        <row r="6341">
          <cell r="A6341" t="str">
            <v>A05RC7K54.20</v>
          </cell>
          <cell r="B6341">
            <v>0</v>
          </cell>
          <cell r="C6341" t="str">
            <v>A05</v>
          </cell>
          <cell r="D6341" t="str">
            <v>ABBOTT DIAGNOSTICS</v>
          </cell>
        </row>
        <row r="6342">
          <cell r="A6342" t="str">
            <v>A05RC7K54.20UL</v>
          </cell>
          <cell r="B6342">
            <v>0</v>
          </cell>
          <cell r="C6342" t="str">
            <v>A05</v>
          </cell>
          <cell r="D6342" t="str">
            <v>ABBOTT DIAGNOSTICS</v>
          </cell>
        </row>
        <row r="6343">
          <cell r="A6343" t="str">
            <v>A05RC7K54.30</v>
          </cell>
          <cell r="B6343">
            <v>0</v>
          </cell>
          <cell r="C6343" t="str">
            <v>A05</v>
          </cell>
          <cell r="D6343" t="str">
            <v>ABBOTT DIAGNOSTICS</v>
          </cell>
        </row>
        <row r="6344">
          <cell r="A6344" t="str">
            <v>A05RC7K54.30UL</v>
          </cell>
          <cell r="B6344">
            <v>0</v>
          </cell>
          <cell r="C6344" t="str">
            <v>A05</v>
          </cell>
          <cell r="D6344" t="str">
            <v>ABBOTT DIAGNOSTICS</v>
          </cell>
        </row>
        <row r="6345">
          <cell r="A6345" t="str">
            <v>A05RC7K55.20</v>
          </cell>
          <cell r="B6345">
            <v>1</v>
          </cell>
          <cell r="C6345" t="str">
            <v>A05</v>
          </cell>
          <cell r="D6345" t="str">
            <v>ABBOTT DIAGNOSTICS</v>
          </cell>
        </row>
        <row r="6346">
          <cell r="A6346" t="str">
            <v>A05RC7K55.20UL</v>
          </cell>
          <cell r="B6346">
            <v>0</v>
          </cell>
          <cell r="C6346" t="str">
            <v>A05</v>
          </cell>
          <cell r="D6346" t="str">
            <v>ABBOTT DIAGNOSTICS</v>
          </cell>
        </row>
        <row r="6347">
          <cell r="A6347" t="str">
            <v>A05RC7K55.30</v>
          </cell>
          <cell r="B6347">
            <v>0</v>
          </cell>
          <cell r="C6347" t="str">
            <v>A05</v>
          </cell>
          <cell r="D6347" t="str">
            <v>ABBOTT DIAGNOSTICS</v>
          </cell>
        </row>
        <row r="6348">
          <cell r="A6348" t="str">
            <v>A05RC7K55.30UL</v>
          </cell>
          <cell r="B6348">
            <v>0</v>
          </cell>
          <cell r="C6348" t="str">
            <v>A05</v>
          </cell>
          <cell r="D6348" t="str">
            <v>ABBOTT DIAGNOSTICS</v>
          </cell>
        </row>
        <row r="6349">
          <cell r="A6349" t="str">
            <v>A05RC7K55.50</v>
          </cell>
          <cell r="B6349">
            <v>0</v>
          </cell>
          <cell r="C6349" t="str">
            <v>A05</v>
          </cell>
          <cell r="D6349" t="str">
            <v>ABBOTT DIAGNOSTICS</v>
          </cell>
        </row>
        <row r="6350">
          <cell r="A6350" t="str">
            <v>A05RC7K55.50UL</v>
          </cell>
          <cell r="B6350">
            <v>0</v>
          </cell>
          <cell r="C6350" t="str">
            <v>A05</v>
          </cell>
          <cell r="D6350" t="str">
            <v>ABBOTT DIAGNOSTICS</v>
          </cell>
        </row>
        <row r="6351">
          <cell r="A6351" t="str">
            <v>A05RC7K55L01</v>
          </cell>
          <cell r="B6351">
            <v>0</v>
          </cell>
          <cell r="C6351" t="str">
            <v>A05</v>
          </cell>
          <cell r="D6351" t="str">
            <v>ABBOTT DIAGNOSTICS</v>
          </cell>
        </row>
        <row r="6352">
          <cell r="A6352" t="str">
            <v>A05RC7K55S01</v>
          </cell>
          <cell r="B6352">
            <v>0</v>
          </cell>
          <cell r="C6352" t="str">
            <v>A05</v>
          </cell>
          <cell r="D6352" t="str">
            <v>ABBOTT DIAGNOSTICS</v>
          </cell>
        </row>
        <row r="6353">
          <cell r="A6353" t="str">
            <v>A05RC7K56.20</v>
          </cell>
          <cell r="B6353">
            <v>0</v>
          </cell>
          <cell r="C6353" t="str">
            <v>A05</v>
          </cell>
          <cell r="D6353" t="str">
            <v>ABBOTT DIAGNOSTICS</v>
          </cell>
        </row>
        <row r="6354">
          <cell r="A6354" t="str">
            <v>A05RC7K56.20UL</v>
          </cell>
          <cell r="B6354">
            <v>0</v>
          </cell>
          <cell r="C6354" t="str">
            <v>A05</v>
          </cell>
          <cell r="D6354" t="str">
            <v>ABBOTT DIAGNOSTICS</v>
          </cell>
        </row>
        <row r="6355">
          <cell r="A6355" t="str">
            <v>A05RC7K56.50</v>
          </cell>
          <cell r="B6355">
            <v>0</v>
          </cell>
          <cell r="C6355" t="str">
            <v>A05</v>
          </cell>
          <cell r="D6355" t="str">
            <v>ABBOTT DIAGNOSTICS</v>
          </cell>
        </row>
        <row r="6356">
          <cell r="A6356" t="str">
            <v>A05RC7K56.50UL</v>
          </cell>
          <cell r="B6356">
            <v>0</v>
          </cell>
          <cell r="C6356" t="str">
            <v>A05</v>
          </cell>
          <cell r="D6356" t="str">
            <v>ABBOTT DIAGNOSTICS</v>
          </cell>
        </row>
        <row r="6357">
          <cell r="A6357" t="str">
            <v>A05RC7K56L01</v>
          </cell>
          <cell r="B6357">
            <v>0</v>
          </cell>
          <cell r="C6357" t="str">
            <v>A05</v>
          </cell>
          <cell r="D6357" t="str">
            <v>ABBOTT DIAGNOSTICS</v>
          </cell>
        </row>
        <row r="6358">
          <cell r="A6358" t="str">
            <v>A05RC7K56S01</v>
          </cell>
          <cell r="B6358">
            <v>1</v>
          </cell>
          <cell r="C6358" t="str">
            <v>A05</v>
          </cell>
          <cell r="D6358" t="str">
            <v>ABBOTT DIAGNOSTICS</v>
          </cell>
        </row>
        <row r="6359">
          <cell r="A6359" t="str">
            <v>A05RC7K58.01</v>
          </cell>
          <cell r="B6359">
            <v>0</v>
          </cell>
          <cell r="C6359" t="str">
            <v>A05</v>
          </cell>
          <cell r="D6359" t="str">
            <v>ABBOTT DIAGNOSTICS</v>
          </cell>
        </row>
        <row r="6360">
          <cell r="A6360" t="str">
            <v>A05RC7K58.01UL</v>
          </cell>
          <cell r="B6360">
            <v>0</v>
          </cell>
          <cell r="C6360" t="str">
            <v>A05</v>
          </cell>
          <cell r="D6360" t="str">
            <v>ABBOTT DIAGNOSTICS</v>
          </cell>
        </row>
        <row r="6361">
          <cell r="A6361" t="str">
            <v>A05RC7K58.10</v>
          </cell>
          <cell r="B6361">
            <v>0</v>
          </cell>
          <cell r="C6361" t="str">
            <v>A05</v>
          </cell>
          <cell r="D6361" t="str">
            <v>ABBOTT DIAGNOSTICS</v>
          </cell>
        </row>
        <row r="6362">
          <cell r="A6362" t="str">
            <v>A05RC7K58.10UL</v>
          </cell>
          <cell r="B6362">
            <v>0</v>
          </cell>
          <cell r="C6362" t="str">
            <v>A05</v>
          </cell>
          <cell r="D6362" t="str">
            <v>ABBOTT DIAGNOSTICS</v>
          </cell>
        </row>
        <row r="6363">
          <cell r="A6363" t="str">
            <v>A05RC7K58.21</v>
          </cell>
          <cell r="B6363">
            <v>4</v>
          </cell>
          <cell r="C6363" t="str">
            <v>A05</v>
          </cell>
          <cell r="D6363" t="str">
            <v>ABBOTT DIAGNOSTICS</v>
          </cell>
        </row>
        <row r="6364">
          <cell r="A6364" t="str">
            <v>A05RC7K58.21UL</v>
          </cell>
          <cell r="B6364">
            <v>0</v>
          </cell>
          <cell r="C6364" t="str">
            <v>A05</v>
          </cell>
          <cell r="D6364" t="str">
            <v>ABBOTT DIAGNOSTICS</v>
          </cell>
        </row>
        <row r="6365">
          <cell r="A6365" t="str">
            <v>A05RC7K58.30</v>
          </cell>
          <cell r="B6365">
            <v>0</v>
          </cell>
          <cell r="C6365" t="str">
            <v>A05</v>
          </cell>
          <cell r="D6365" t="str">
            <v>ABBOTT DIAGNOSTICS</v>
          </cell>
        </row>
        <row r="6366">
          <cell r="A6366" t="str">
            <v>A05RC7K58.30UL</v>
          </cell>
          <cell r="B6366">
            <v>0</v>
          </cell>
          <cell r="C6366" t="str">
            <v>A05</v>
          </cell>
          <cell r="D6366" t="str">
            <v>ABBOTT DIAGNOSTICS</v>
          </cell>
        </row>
        <row r="6367">
          <cell r="A6367" t="str">
            <v>A05RC7K58.50</v>
          </cell>
          <cell r="B6367">
            <v>0</v>
          </cell>
          <cell r="C6367" t="str">
            <v>A05</v>
          </cell>
          <cell r="D6367" t="str">
            <v>ABBOTT DIAGNOSTICS</v>
          </cell>
        </row>
        <row r="6368">
          <cell r="A6368" t="str">
            <v>A05RC7K58.50UL</v>
          </cell>
          <cell r="B6368">
            <v>0</v>
          </cell>
          <cell r="C6368" t="str">
            <v>A05</v>
          </cell>
          <cell r="D6368" t="str">
            <v>ABBOTT DIAGNOSTICS</v>
          </cell>
        </row>
        <row r="6369">
          <cell r="A6369" t="str">
            <v>A05RC7K58L01</v>
          </cell>
          <cell r="B6369">
            <v>0</v>
          </cell>
          <cell r="C6369" t="str">
            <v>A05</v>
          </cell>
          <cell r="D6369" t="str">
            <v>ABBOTT DIAGNOSTICS</v>
          </cell>
        </row>
        <row r="6370">
          <cell r="A6370" t="str">
            <v>A05RC7K58S01</v>
          </cell>
          <cell r="B6370">
            <v>0</v>
          </cell>
          <cell r="C6370" t="str">
            <v>A05</v>
          </cell>
          <cell r="D6370" t="str">
            <v>ABBOTT DIAGNOSTICS</v>
          </cell>
        </row>
        <row r="6371">
          <cell r="A6371" t="str">
            <v>A05RC7K59.01</v>
          </cell>
          <cell r="B6371">
            <v>0</v>
          </cell>
          <cell r="C6371" t="str">
            <v>A05</v>
          </cell>
          <cell r="D6371" t="str">
            <v>ABBOTT DIAGNOSTICS</v>
          </cell>
        </row>
        <row r="6372">
          <cell r="A6372" t="str">
            <v>A05RC7K59.01UL</v>
          </cell>
          <cell r="B6372">
            <v>0</v>
          </cell>
          <cell r="C6372" t="str">
            <v>A05</v>
          </cell>
          <cell r="D6372" t="str">
            <v>ABBOTT DIAGNOSTICS</v>
          </cell>
        </row>
        <row r="6373">
          <cell r="A6373" t="str">
            <v>A05RC7K59.10</v>
          </cell>
          <cell r="B6373">
            <v>2</v>
          </cell>
          <cell r="C6373" t="str">
            <v>A05</v>
          </cell>
          <cell r="D6373" t="str">
            <v>ABBOTT DIAGNOSTICS</v>
          </cell>
        </row>
        <row r="6374">
          <cell r="A6374" t="str">
            <v>A05RC7K59.10UL</v>
          </cell>
          <cell r="B6374">
            <v>0</v>
          </cell>
          <cell r="C6374" t="str">
            <v>A05</v>
          </cell>
          <cell r="D6374" t="str">
            <v>ABBOTT DIAGNOSTICS</v>
          </cell>
        </row>
        <row r="6375">
          <cell r="A6375" t="str">
            <v>A05RC7K59.20</v>
          </cell>
          <cell r="B6375">
            <v>0</v>
          </cell>
          <cell r="C6375" t="str">
            <v>A05</v>
          </cell>
          <cell r="D6375" t="str">
            <v>ABBOTT DIAGNOSTICS</v>
          </cell>
        </row>
        <row r="6376">
          <cell r="A6376" t="str">
            <v>A05RC7K59.20UL</v>
          </cell>
          <cell r="B6376">
            <v>0</v>
          </cell>
          <cell r="C6376" t="str">
            <v>A05</v>
          </cell>
          <cell r="D6376" t="str">
            <v>ABBOTT DIAGNOSTICS</v>
          </cell>
        </row>
        <row r="6377">
          <cell r="A6377" t="str">
            <v>A05RC7K59.25</v>
          </cell>
          <cell r="B6377">
            <v>16</v>
          </cell>
          <cell r="C6377" t="str">
            <v>A05</v>
          </cell>
          <cell r="D6377" t="str">
            <v>ABBOTT DIAGNOSTICS</v>
          </cell>
        </row>
        <row r="6378">
          <cell r="A6378" t="str">
            <v>A05RC7K59.25UL</v>
          </cell>
          <cell r="B6378">
            <v>0</v>
          </cell>
          <cell r="C6378" t="str">
            <v>A05</v>
          </cell>
          <cell r="D6378" t="str">
            <v>ABBOTT DIAGNOSTICS</v>
          </cell>
        </row>
        <row r="6379">
          <cell r="A6379" t="str">
            <v>A05RC7K59.30</v>
          </cell>
          <cell r="B6379">
            <v>0</v>
          </cell>
          <cell r="C6379" t="str">
            <v>A05</v>
          </cell>
          <cell r="D6379" t="str">
            <v>ABBOTT DIAGNOSTICS</v>
          </cell>
        </row>
        <row r="6380">
          <cell r="A6380" t="str">
            <v>A05RC7K59.30UL</v>
          </cell>
          <cell r="B6380">
            <v>0</v>
          </cell>
          <cell r="C6380" t="str">
            <v>A05</v>
          </cell>
          <cell r="D6380" t="str">
            <v>ABBOTT DIAGNOSTICS</v>
          </cell>
        </row>
        <row r="6381">
          <cell r="A6381" t="str">
            <v>A05RC7K60.02</v>
          </cell>
          <cell r="B6381">
            <v>0</v>
          </cell>
          <cell r="C6381" t="str">
            <v>A05</v>
          </cell>
          <cell r="D6381" t="str">
            <v>ABBOTT DIAGNOSTICS</v>
          </cell>
        </row>
        <row r="6382">
          <cell r="A6382" t="str">
            <v>A05RC7K60.02UL</v>
          </cell>
          <cell r="B6382">
            <v>0</v>
          </cell>
          <cell r="C6382" t="str">
            <v>A05</v>
          </cell>
          <cell r="D6382" t="str">
            <v>ABBOTT DIAGNOSTICS</v>
          </cell>
        </row>
        <row r="6383">
          <cell r="A6383" t="str">
            <v>A05RC7K60.12</v>
          </cell>
          <cell r="B6383">
            <v>0</v>
          </cell>
          <cell r="C6383" t="str">
            <v>A05</v>
          </cell>
          <cell r="D6383" t="str">
            <v>ABBOTT DIAGNOSTICS</v>
          </cell>
        </row>
        <row r="6384">
          <cell r="A6384" t="str">
            <v>A05RC7K60.12UL</v>
          </cell>
          <cell r="B6384">
            <v>0</v>
          </cell>
          <cell r="C6384" t="str">
            <v>A05</v>
          </cell>
          <cell r="D6384" t="str">
            <v>ABBOTT DIAGNOSTICS</v>
          </cell>
        </row>
        <row r="6385">
          <cell r="A6385" t="str">
            <v>A05RC7K60.22</v>
          </cell>
          <cell r="B6385">
            <v>0</v>
          </cell>
          <cell r="C6385" t="str">
            <v>A05</v>
          </cell>
          <cell r="D6385" t="str">
            <v>ABBOTT DIAGNOSTICS</v>
          </cell>
        </row>
        <row r="6386">
          <cell r="A6386" t="str">
            <v>A05RC7K60.22UL</v>
          </cell>
          <cell r="B6386">
            <v>0</v>
          </cell>
          <cell r="C6386" t="str">
            <v>A05</v>
          </cell>
          <cell r="D6386" t="str">
            <v>ABBOTT DIAGNOSTICS</v>
          </cell>
        </row>
        <row r="6387">
          <cell r="A6387" t="str">
            <v>A05RC7K60.27</v>
          </cell>
          <cell r="B6387">
            <v>0</v>
          </cell>
          <cell r="C6387" t="str">
            <v>A05</v>
          </cell>
          <cell r="D6387" t="str">
            <v>ABBOTT DIAGNOSTICS</v>
          </cell>
        </row>
        <row r="6388">
          <cell r="A6388" t="str">
            <v>A05RC7K60.27UL</v>
          </cell>
          <cell r="B6388">
            <v>0</v>
          </cell>
          <cell r="C6388" t="str">
            <v>A05</v>
          </cell>
          <cell r="D6388" t="str">
            <v>ABBOTT DIAGNOSTICS</v>
          </cell>
        </row>
        <row r="6389">
          <cell r="A6389" t="str">
            <v>A05RC7K61.01</v>
          </cell>
          <cell r="B6389">
            <v>1</v>
          </cell>
          <cell r="C6389" t="str">
            <v>A05</v>
          </cell>
          <cell r="D6389" t="str">
            <v>ABBOTT DIAGNOSTICS</v>
          </cell>
        </row>
        <row r="6390">
          <cell r="A6390" t="str">
            <v>A05RC7K61.01UL</v>
          </cell>
          <cell r="B6390">
            <v>0</v>
          </cell>
          <cell r="C6390" t="str">
            <v>A05</v>
          </cell>
          <cell r="D6390" t="str">
            <v>ABBOTT DIAGNOSTICS</v>
          </cell>
        </row>
        <row r="6391">
          <cell r="A6391" t="str">
            <v>A05RC7K61.10</v>
          </cell>
          <cell r="B6391">
            <v>0</v>
          </cell>
          <cell r="C6391" t="str">
            <v>A05</v>
          </cell>
          <cell r="D6391" t="str">
            <v>ABBOTT DIAGNOSTICS</v>
          </cell>
        </row>
        <row r="6392">
          <cell r="A6392" t="str">
            <v>A05RC7K61.10UL</v>
          </cell>
          <cell r="B6392">
            <v>0</v>
          </cell>
          <cell r="C6392" t="str">
            <v>A05</v>
          </cell>
          <cell r="D6392" t="str">
            <v>ABBOTT DIAGNOSTICS</v>
          </cell>
        </row>
        <row r="6393">
          <cell r="A6393" t="str">
            <v>A05RC7K61.25</v>
          </cell>
          <cell r="B6393">
            <v>3</v>
          </cell>
          <cell r="C6393" t="str">
            <v>A05</v>
          </cell>
          <cell r="D6393" t="str">
            <v>ABBOTT DIAGNOSTICS</v>
          </cell>
        </row>
        <row r="6394">
          <cell r="A6394" t="str">
            <v>A05RC7K61.25UL</v>
          </cell>
          <cell r="B6394">
            <v>0</v>
          </cell>
          <cell r="C6394" t="str">
            <v>A05</v>
          </cell>
          <cell r="D6394" t="str">
            <v>ABBOTT DIAGNOSTICS</v>
          </cell>
        </row>
        <row r="6395">
          <cell r="A6395" t="str">
            <v>A05RC7K61.35</v>
          </cell>
          <cell r="B6395">
            <v>0</v>
          </cell>
          <cell r="C6395" t="str">
            <v>A05</v>
          </cell>
          <cell r="D6395" t="str">
            <v>ABBOTT DIAGNOSTICS</v>
          </cell>
        </row>
        <row r="6396">
          <cell r="A6396" t="str">
            <v>A05RC7K61.35UL</v>
          </cell>
          <cell r="B6396">
            <v>0</v>
          </cell>
          <cell r="C6396" t="str">
            <v>A05</v>
          </cell>
          <cell r="D6396" t="str">
            <v>ABBOTT DIAGNOSTICS</v>
          </cell>
        </row>
        <row r="6397">
          <cell r="A6397" t="str">
            <v>A05RC7K62.01</v>
          </cell>
          <cell r="B6397">
            <v>5</v>
          </cell>
          <cell r="C6397" t="str">
            <v>A05</v>
          </cell>
          <cell r="D6397" t="str">
            <v>ABBOTT DIAGNOSTICS</v>
          </cell>
        </row>
        <row r="6398">
          <cell r="A6398" t="str">
            <v>A05RC7K62.01UL</v>
          </cell>
          <cell r="B6398">
            <v>0</v>
          </cell>
          <cell r="C6398" t="str">
            <v>A05</v>
          </cell>
          <cell r="D6398" t="str">
            <v>ABBOTT DIAGNOSTICS</v>
          </cell>
        </row>
        <row r="6399">
          <cell r="A6399" t="str">
            <v>A05RC7K62.10</v>
          </cell>
          <cell r="B6399">
            <v>2</v>
          </cell>
          <cell r="C6399" t="str">
            <v>A05</v>
          </cell>
          <cell r="D6399" t="str">
            <v>ABBOTT DIAGNOSTICS</v>
          </cell>
        </row>
        <row r="6400">
          <cell r="A6400" t="str">
            <v>A05RC7K62.10UL</v>
          </cell>
          <cell r="B6400">
            <v>0</v>
          </cell>
          <cell r="C6400" t="str">
            <v>A05</v>
          </cell>
          <cell r="D6400" t="str">
            <v>ABBOTT DIAGNOSTICS</v>
          </cell>
        </row>
        <row r="6401">
          <cell r="A6401" t="str">
            <v>A05RC7K62.20</v>
          </cell>
          <cell r="B6401">
            <v>6</v>
          </cell>
          <cell r="C6401" t="str">
            <v>A05</v>
          </cell>
          <cell r="D6401" t="str">
            <v>ABBOTT DIAGNOSTICS</v>
          </cell>
        </row>
        <row r="6402">
          <cell r="A6402" t="str">
            <v>A05RC7K62.20UL</v>
          </cell>
          <cell r="B6402">
            <v>0</v>
          </cell>
          <cell r="C6402" t="str">
            <v>A05</v>
          </cell>
          <cell r="D6402" t="str">
            <v>ABBOTT DIAGNOSTICS</v>
          </cell>
        </row>
        <row r="6403">
          <cell r="A6403" t="str">
            <v>A05RC7K62.25</v>
          </cell>
          <cell r="B6403">
            <v>44</v>
          </cell>
          <cell r="C6403" t="str">
            <v>A05</v>
          </cell>
          <cell r="D6403" t="str">
            <v>ABBOTT DIAGNOSTICS</v>
          </cell>
        </row>
        <row r="6404">
          <cell r="A6404" t="str">
            <v>A05RC7K62.25UL</v>
          </cell>
          <cell r="B6404">
            <v>0</v>
          </cell>
          <cell r="C6404" t="str">
            <v>A05</v>
          </cell>
          <cell r="D6404" t="str">
            <v>ABBOTT DIAGNOSTICS</v>
          </cell>
        </row>
        <row r="6405">
          <cell r="A6405" t="str">
            <v>A05RC7K62.30</v>
          </cell>
          <cell r="B6405">
            <v>0</v>
          </cell>
          <cell r="C6405" t="str">
            <v>A05</v>
          </cell>
          <cell r="D6405" t="str">
            <v>ABBOTT DIAGNOSTICS</v>
          </cell>
        </row>
        <row r="6406">
          <cell r="A6406" t="str">
            <v>A05RC7K62.30UL</v>
          </cell>
          <cell r="B6406">
            <v>0</v>
          </cell>
          <cell r="C6406" t="str">
            <v>A05</v>
          </cell>
          <cell r="D6406" t="str">
            <v>ABBOTT DIAGNOSTICS</v>
          </cell>
        </row>
        <row r="6407">
          <cell r="A6407" t="str">
            <v>A05RC7K62L01</v>
          </cell>
          <cell r="B6407">
            <v>0</v>
          </cell>
          <cell r="C6407" t="str">
            <v>A05</v>
          </cell>
          <cell r="D6407" t="str">
            <v>ABBOTT DIAGNOSTICS</v>
          </cell>
        </row>
        <row r="6408">
          <cell r="A6408" t="str">
            <v>A05RC7K62S01</v>
          </cell>
          <cell r="B6408">
            <v>0</v>
          </cell>
          <cell r="C6408" t="str">
            <v>A05</v>
          </cell>
          <cell r="D6408" t="str">
            <v>ABBOTT DIAGNOSTICS</v>
          </cell>
        </row>
        <row r="6409">
          <cell r="A6409" t="str">
            <v>A05RC7K63.01</v>
          </cell>
          <cell r="B6409">
            <v>0</v>
          </cell>
          <cell r="C6409" t="str">
            <v>A05</v>
          </cell>
          <cell r="D6409" t="str">
            <v>ABBOTT DIAGNOSTICS</v>
          </cell>
        </row>
        <row r="6410">
          <cell r="A6410" t="str">
            <v>A05RC7K63.01UL</v>
          </cell>
          <cell r="B6410">
            <v>0</v>
          </cell>
          <cell r="C6410" t="str">
            <v>A05</v>
          </cell>
          <cell r="D6410" t="str">
            <v>ABBOTT DIAGNOSTICS</v>
          </cell>
        </row>
        <row r="6411">
          <cell r="A6411" t="str">
            <v>A05RC7K63.10</v>
          </cell>
          <cell r="B6411">
            <v>2</v>
          </cell>
          <cell r="C6411" t="str">
            <v>A05</v>
          </cell>
          <cell r="D6411" t="str">
            <v>ABBOTT DIAGNOSTICS</v>
          </cell>
        </row>
        <row r="6412">
          <cell r="A6412" t="str">
            <v>A05RC7K63.10UL</v>
          </cell>
          <cell r="B6412">
            <v>0</v>
          </cell>
          <cell r="C6412" t="str">
            <v>A05</v>
          </cell>
          <cell r="D6412" t="str">
            <v>ABBOTT DIAGNOSTICS</v>
          </cell>
        </row>
        <row r="6413">
          <cell r="A6413" t="str">
            <v>A05RC7K63.20</v>
          </cell>
          <cell r="B6413">
            <v>9</v>
          </cell>
          <cell r="C6413" t="str">
            <v>A05</v>
          </cell>
          <cell r="D6413" t="str">
            <v>ABBOTT DIAGNOSTICS</v>
          </cell>
        </row>
        <row r="6414">
          <cell r="A6414" t="str">
            <v>A05RC7K63.20UL</v>
          </cell>
          <cell r="B6414">
            <v>0</v>
          </cell>
          <cell r="C6414" t="str">
            <v>A05</v>
          </cell>
          <cell r="D6414" t="str">
            <v>ABBOTT DIAGNOSTICS</v>
          </cell>
        </row>
        <row r="6415">
          <cell r="A6415" t="str">
            <v>A05RC7K63.25</v>
          </cell>
          <cell r="B6415">
            <v>11</v>
          </cell>
          <cell r="C6415" t="str">
            <v>A05</v>
          </cell>
          <cell r="D6415" t="str">
            <v>ABBOTT DIAGNOSTICS</v>
          </cell>
        </row>
        <row r="6416">
          <cell r="A6416" t="str">
            <v>A05RC7K63.25UL</v>
          </cell>
          <cell r="B6416">
            <v>0</v>
          </cell>
          <cell r="C6416" t="str">
            <v>A05</v>
          </cell>
          <cell r="D6416" t="str">
            <v>ABBOTT DIAGNOSTICS</v>
          </cell>
        </row>
        <row r="6417">
          <cell r="A6417" t="str">
            <v>A05RC7K63.30</v>
          </cell>
          <cell r="B6417">
            <v>0</v>
          </cell>
          <cell r="C6417" t="str">
            <v>A05</v>
          </cell>
          <cell r="D6417" t="str">
            <v>ABBOTT DIAGNOSTICS</v>
          </cell>
        </row>
        <row r="6418">
          <cell r="A6418" t="str">
            <v>A05RC7K63.30UL</v>
          </cell>
          <cell r="B6418">
            <v>0</v>
          </cell>
          <cell r="C6418" t="str">
            <v>A05</v>
          </cell>
          <cell r="D6418" t="str">
            <v>ABBOTT DIAGNOSTICS</v>
          </cell>
        </row>
        <row r="6419">
          <cell r="A6419" t="str">
            <v>A05RC7K63L01</v>
          </cell>
          <cell r="B6419">
            <v>0</v>
          </cell>
          <cell r="C6419" t="str">
            <v>A05</v>
          </cell>
          <cell r="D6419" t="str">
            <v>ABBOTT DIAGNOSTICS</v>
          </cell>
        </row>
        <row r="6420">
          <cell r="A6420" t="str">
            <v>A05RC7K63S01</v>
          </cell>
          <cell r="B6420">
            <v>0</v>
          </cell>
          <cell r="C6420" t="str">
            <v>A05</v>
          </cell>
          <cell r="D6420" t="str">
            <v>ABBOTT DIAGNOSTICS</v>
          </cell>
        </row>
        <row r="6421">
          <cell r="A6421" t="str">
            <v>A05RC7K64.01</v>
          </cell>
          <cell r="B6421">
            <v>3</v>
          </cell>
          <cell r="C6421" t="str">
            <v>A05</v>
          </cell>
          <cell r="D6421" t="str">
            <v>ABBOTT DIAGNOSTICS</v>
          </cell>
        </row>
        <row r="6422">
          <cell r="A6422" t="str">
            <v>A05RC7K64.01UL</v>
          </cell>
          <cell r="B6422">
            <v>0</v>
          </cell>
          <cell r="C6422" t="str">
            <v>A05</v>
          </cell>
          <cell r="D6422" t="str">
            <v>ABBOTT DIAGNOSTICS</v>
          </cell>
        </row>
        <row r="6423">
          <cell r="A6423" t="str">
            <v>A05RC7K64.20</v>
          </cell>
          <cell r="B6423">
            <v>3</v>
          </cell>
          <cell r="C6423" t="str">
            <v>A05</v>
          </cell>
          <cell r="D6423" t="str">
            <v>ABBOTT DIAGNOSTICS</v>
          </cell>
        </row>
        <row r="6424">
          <cell r="A6424" t="str">
            <v>A05RC7K64.20UL</v>
          </cell>
          <cell r="B6424">
            <v>0</v>
          </cell>
          <cell r="C6424" t="str">
            <v>A05</v>
          </cell>
          <cell r="D6424" t="str">
            <v>ABBOTT DIAGNOSTICS</v>
          </cell>
        </row>
        <row r="6425">
          <cell r="A6425" t="str">
            <v>A05RC7K64.25</v>
          </cell>
          <cell r="B6425">
            <v>0</v>
          </cell>
          <cell r="C6425" t="str">
            <v>A05</v>
          </cell>
          <cell r="D6425" t="str">
            <v>ABBOTT DIAGNOSTICS</v>
          </cell>
        </row>
        <row r="6426">
          <cell r="A6426" t="str">
            <v>A05RC7K64.25UL</v>
          </cell>
          <cell r="B6426">
            <v>0</v>
          </cell>
          <cell r="C6426" t="str">
            <v>A05</v>
          </cell>
          <cell r="D6426" t="str">
            <v>ABBOTT DIAGNOSTICS</v>
          </cell>
        </row>
        <row r="6427">
          <cell r="A6427" t="str">
            <v>A05RC7K64.30</v>
          </cell>
          <cell r="B6427">
            <v>0</v>
          </cell>
          <cell r="C6427" t="str">
            <v>A05</v>
          </cell>
          <cell r="D6427" t="str">
            <v>ABBOTT DIAGNOSTICS</v>
          </cell>
        </row>
        <row r="6428">
          <cell r="A6428" t="str">
            <v>A05RC7K64.30UL</v>
          </cell>
          <cell r="B6428">
            <v>0</v>
          </cell>
          <cell r="C6428" t="str">
            <v>A05</v>
          </cell>
          <cell r="D6428" t="str">
            <v>ABBOTT DIAGNOSTICS</v>
          </cell>
        </row>
        <row r="6429">
          <cell r="A6429" t="str">
            <v>A05RC7K64.50</v>
          </cell>
          <cell r="B6429">
            <v>0</v>
          </cell>
          <cell r="C6429" t="str">
            <v>A05</v>
          </cell>
          <cell r="D6429" t="str">
            <v>ABBOTT DIAGNOSTICS</v>
          </cell>
        </row>
        <row r="6430">
          <cell r="A6430" t="str">
            <v>A05RC7K64.50UL</v>
          </cell>
          <cell r="B6430">
            <v>0</v>
          </cell>
          <cell r="C6430" t="str">
            <v>A05</v>
          </cell>
          <cell r="D6430" t="str">
            <v>ABBOTT DIAGNOSTICS</v>
          </cell>
        </row>
        <row r="6431">
          <cell r="A6431" t="str">
            <v>A05RC7K64L01</v>
          </cell>
          <cell r="B6431">
            <v>0</v>
          </cell>
          <cell r="C6431" t="str">
            <v>A05</v>
          </cell>
          <cell r="D6431" t="str">
            <v>ABBOTT DIAGNOSTICS</v>
          </cell>
        </row>
        <row r="6432">
          <cell r="A6432" t="str">
            <v>A05RC7K64S01</v>
          </cell>
          <cell r="B6432">
            <v>0</v>
          </cell>
          <cell r="C6432" t="str">
            <v>A05</v>
          </cell>
          <cell r="D6432" t="str">
            <v>ABBOTT DIAGNOSTICS</v>
          </cell>
        </row>
        <row r="6433">
          <cell r="A6433" t="str">
            <v>A05RC7K65.01</v>
          </cell>
          <cell r="B6433">
            <v>1</v>
          </cell>
          <cell r="C6433" t="str">
            <v>A05</v>
          </cell>
          <cell r="D6433" t="str">
            <v>ABBOTT DIAGNOSTICS</v>
          </cell>
        </row>
        <row r="6434">
          <cell r="A6434" t="str">
            <v>A05RC7K65.01UL</v>
          </cell>
          <cell r="B6434">
            <v>0</v>
          </cell>
          <cell r="C6434" t="str">
            <v>A05</v>
          </cell>
          <cell r="D6434" t="str">
            <v>ABBOTT DIAGNOSTICS</v>
          </cell>
        </row>
        <row r="6435">
          <cell r="A6435" t="str">
            <v>A05RC7K65.10</v>
          </cell>
          <cell r="B6435">
            <v>0</v>
          </cell>
          <cell r="C6435" t="str">
            <v>A05</v>
          </cell>
          <cell r="D6435" t="str">
            <v>ABBOTT DIAGNOSTICS</v>
          </cell>
        </row>
        <row r="6436">
          <cell r="A6436" t="str">
            <v>A05RC7K65.10UL</v>
          </cell>
          <cell r="B6436">
            <v>0</v>
          </cell>
          <cell r="C6436" t="str">
            <v>A05</v>
          </cell>
          <cell r="D6436" t="str">
            <v>ABBOTT DIAGNOSTICS</v>
          </cell>
        </row>
        <row r="6437">
          <cell r="A6437" t="str">
            <v>A05RC7K65.20</v>
          </cell>
          <cell r="B6437">
            <v>2</v>
          </cell>
          <cell r="C6437" t="str">
            <v>A05</v>
          </cell>
          <cell r="D6437" t="str">
            <v>ABBOTT DIAGNOSTICS</v>
          </cell>
        </row>
        <row r="6438">
          <cell r="A6438" t="str">
            <v>A05RC7K65.20UL</v>
          </cell>
          <cell r="B6438">
            <v>0</v>
          </cell>
          <cell r="C6438" t="str">
            <v>A05</v>
          </cell>
          <cell r="D6438" t="str">
            <v>ABBOTT DIAGNOSTICS</v>
          </cell>
        </row>
        <row r="6439">
          <cell r="A6439" t="str">
            <v>A05RC7K65.25</v>
          </cell>
          <cell r="B6439">
            <v>19</v>
          </cell>
          <cell r="C6439" t="str">
            <v>A05</v>
          </cell>
          <cell r="D6439" t="str">
            <v>ABBOTT DIAGNOSTICS</v>
          </cell>
        </row>
        <row r="6440">
          <cell r="A6440" t="str">
            <v>A05RC7K65.25UL</v>
          </cell>
          <cell r="B6440">
            <v>0</v>
          </cell>
          <cell r="C6440" t="str">
            <v>A05</v>
          </cell>
          <cell r="D6440" t="str">
            <v>ABBOTT DIAGNOSTICS</v>
          </cell>
        </row>
        <row r="6441">
          <cell r="A6441" t="str">
            <v>A05RC7K65.30</v>
          </cell>
          <cell r="B6441">
            <v>1</v>
          </cell>
          <cell r="C6441" t="str">
            <v>A05</v>
          </cell>
          <cell r="D6441" t="str">
            <v>ABBOTT DIAGNOSTICS</v>
          </cell>
        </row>
        <row r="6442">
          <cell r="A6442" t="str">
            <v>A05RC7K65.30UL</v>
          </cell>
          <cell r="B6442">
            <v>0</v>
          </cell>
          <cell r="C6442" t="str">
            <v>A05</v>
          </cell>
          <cell r="D6442" t="str">
            <v>ABBOTT DIAGNOSTICS</v>
          </cell>
        </row>
        <row r="6443">
          <cell r="A6443" t="str">
            <v>A05RC7K66.01</v>
          </cell>
          <cell r="B6443">
            <v>0</v>
          </cell>
          <cell r="C6443" t="str">
            <v>A05</v>
          </cell>
          <cell r="D6443" t="str">
            <v>ABBOTT DIAGNOSTICS</v>
          </cell>
        </row>
        <row r="6444">
          <cell r="A6444" t="str">
            <v>A05RC7K66.01UL</v>
          </cell>
          <cell r="B6444">
            <v>0</v>
          </cell>
          <cell r="C6444" t="str">
            <v>A05</v>
          </cell>
          <cell r="D6444" t="str">
            <v>ABBOTT DIAGNOSTICS</v>
          </cell>
        </row>
        <row r="6445">
          <cell r="A6445" t="str">
            <v>A05RC7K66.10</v>
          </cell>
          <cell r="B6445">
            <v>1</v>
          </cell>
          <cell r="C6445" t="str">
            <v>A05</v>
          </cell>
          <cell r="D6445" t="str">
            <v>ABBOTT DIAGNOSTICS</v>
          </cell>
        </row>
        <row r="6446">
          <cell r="A6446" t="str">
            <v>A05RC7K66.10UL</v>
          </cell>
          <cell r="B6446">
            <v>0</v>
          </cell>
          <cell r="C6446" t="str">
            <v>A05</v>
          </cell>
          <cell r="D6446" t="str">
            <v>ABBOTT DIAGNOSTICS</v>
          </cell>
        </row>
        <row r="6447">
          <cell r="A6447" t="str">
            <v>A05RC7K66.20</v>
          </cell>
          <cell r="B6447">
            <v>4</v>
          </cell>
          <cell r="C6447" t="str">
            <v>A05</v>
          </cell>
          <cell r="D6447" t="str">
            <v>ABBOTT DIAGNOSTICS</v>
          </cell>
        </row>
        <row r="6448">
          <cell r="A6448" t="str">
            <v>A05RC7K66.20UL</v>
          </cell>
          <cell r="B6448">
            <v>0</v>
          </cell>
          <cell r="C6448" t="str">
            <v>A05</v>
          </cell>
          <cell r="D6448" t="str">
            <v>ABBOTT DIAGNOSTICS</v>
          </cell>
        </row>
        <row r="6449">
          <cell r="A6449" t="str">
            <v>A05RC7K66.25</v>
          </cell>
          <cell r="B6449">
            <v>4</v>
          </cell>
          <cell r="C6449" t="str">
            <v>A05</v>
          </cell>
          <cell r="D6449" t="str">
            <v>ABBOTT DIAGNOSTICS</v>
          </cell>
        </row>
        <row r="6450">
          <cell r="A6450" t="str">
            <v>A05RC7K66.25UL</v>
          </cell>
          <cell r="B6450">
            <v>0</v>
          </cell>
          <cell r="C6450" t="str">
            <v>A05</v>
          </cell>
          <cell r="D6450" t="str">
            <v>ABBOTT DIAGNOSTICS</v>
          </cell>
        </row>
        <row r="6451">
          <cell r="A6451" t="str">
            <v>A05RC7K66.30</v>
          </cell>
          <cell r="B6451">
            <v>0</v>
          </cell>
          <cell r="C6451" t="str">
            <v>A05</v>
          </cell>
          <cell r="D6451" t="str">
            <v>ABBOTT DIAGNOSTICS</v>
          </cell>
        </row>
        <row r="6452">
          <cell r="A6452" t="str">
            <v>A05RC7K66.30UL</v>
          </cell>
          <cell r="B6452">
            <v>0</v>
          </cell>
          <cell r="C6452" t="str">
            <v>A05</v>
          </cell>
          <cell r="D6452" t="str">
            <v>ABBOTT DIAGNOSTICS</v>
          </cell>
        </row>
        <row r="6453">
          <cell r="A6453" t="str">
            <v>A05RC7K66L01</v>
          </cell>
          <cell r="B6453">
            <v>0</v>
          </cell>
          <cell r="C6453" t="str">
            <v>A05</v>
          </cell>
          <cell r="D6453" t="str">
            <v>ABBOTT DIAGNOSTICS</v>
          </cell>
        </row>
        <row r="6454">
          <cell r="A6454" t="str">
            <v>A05RC7K66S01</v>
          </cell>
          <cell r="B6454">
            <v>0</v>
          </cell>
          <cell r="C6454" t="str">
            <v>A05</v>
          </cell>
          <cell r="D6454" t="str">
            <v>ABBOTT DIAGNOSTICS</v>
          </cell>
        </row>
        <row r="6455">
          <cell r="A6455" t="str">
            <v>A05RC7K67.02</v>
          </cell>
          <cell r="B6455">
            <v>0</v>
          </cell>
          <cell r="C6455" t="str">
            <v>A05</v>
          </cell>
          <cell r="D6455" t="str">
            <v>ABBOTT DIAGNOSTICS</v>
          </cell>
        </row>
        <row r="6456">
          <cell r="A6456" t="str">
            <v>A05RC7K67.02UL</v>
          </cell>
          <cell r="B6456">
            <v>0</v>
          </cell>
          <cell r="C6456" t="str">
            <v>A05</v>
          </cell>
          <cell r="D6456" t="str">
            <v>ABBOTT DIAGNOSTICS</v>
          </cell>
        </row>
        <row r="6457">
          <cell r="A6457" t="str">
            <v>A05RC7K67.12</v>
          </cell>
          <cell r="B6457">
            <v>1</v>
          </cell>
          <cell r="C6457" t="str">
            <v>A05</v>
          </cell>
          <cell r="D6457" t="str">
            <v>ABBOTT DIAGNOSTICS</v>
          </cell>
        </row>
        <row r="6458">
          <cell r="A6458" t="str">
            <v>A05RC7K67.12UL</v>
          </cell>
          <cell r="B6458">
            <v>0</v>
          </cell>
          <cell r="C6458" t="str">
            <v>A05</v>
          </cell>
          <cell r="D6458" t="str">
            <v>ABBOTT DIAGNOSTICS</v>
          </cell>
        </row>
        <row r="6459">
          <cell r="A6459" t="str">
            <v>A05RC7K67.22</v>
          </cell>
          <cell r="B6459">
            <v>0</v>
          </cell>
          <cell r="C6459" t="str">
            <v>A05</v>
          </cell>
          <cell r="D6459" t="str">
            <v>ABBOTT DIAGNOSTICS</v>
          </cell>
        </row>
        <row r="6460">
          <cell r="A6460" t="str">
            <v>A05RC7K67.22UL</v>
          </cell>
          <cell r="B6460">
            <v>0</v>
          </cell>
          <cell r="C6460" t="str">
            <v>A05</v>
          </cell>
          <cell r="D6460" t="str">
            <v>ABBOTT DIAGNOSTICS</v>
          </cell>
        </row>
        <row r="6461">
          <cell r="A6461" t="str">
            <v>A05RC7K67.27</v>
          </cell>
          <cell r="B6461">
            <v>0</v>
          </cell>
          <cell r="C6461" t="str">
            <v>A05</v>
          </cell>
          <cell r="D6461" t="str">
            <v>ABBOTT DIAGNOSTICS</v>
          </cell>
        </row>
        <row r="6462">
          <cell r="A6462" t="str">
            <v>A05RC7K67.27UL</v>
          </cell>
          <cell r="B6462">
            <v>0</v>
          </cell>
          <cell r="C6462" t="str">
            <v>A05</v>
          </cell>
          <cell r="D6462" t="str">
            <v>ABBOTT DIAGNOSTICS</v>
          </cell>
        </row>
        <row r="6463">
          <cell r="A6463" t="str">
            <v>A05RC7K67.32</v>
          </cell>
          <cell r="B6463">
            <v>0</v>
          </cell>
          <cell r="C6463" t="str">
            <v>A05</v>
          </cell>
          <cell r="D6463" t="str">
            <v>ABBOTT DIAGNOSTICS</v>
          </cell>
        </row>
        <row r="6464">
          <cell r="A6464" t="str">
            <v>A05RC7K67.32UL</v>
          </cell>
          <cell r="B6464">
            <v>0</v>
          </cell>
          <cell r="C6464" t="str">
            <v>A05</v>
          </cell>
          <cell r="D6464" t="str">
            <v>ABBOTT DIAGNOSTICS</v>
          </cell>
        </row>
        <row r="6465">
          <cell r="A6465" t="str">
            <v>A05RC7K67.40</v>
          </cell>
          <cell r="B6465">
            <v>0</v>
          </cell>
          <cell r="C6465" t="str">
            <v>A05</v>
          </cell>
          <cell r="D6465" t="str">
            <v>ABBOTT DIAGNOSTICS</v>
          </cell>
        </row>
        <row r="6466">
          <cell r="A6466" t="str">
            <v>A05RC7K67.40UL</v>
          </cell>
          <cell r="B6466">
            <v>0</v>
          </cell>
          <cell r="C6466" t="str">
            <v>A05</v>
          </cell>
          <cell r="D6466" t="str">
            <v>ABBOTT DIAGNOSTICS</v>
          </cell>
        </row>
        <row r="6467">
          <cell r="A6467" t="str">
            <v>A05RC7K68.01</v>
          </cell>
          <cell r="B6467">
            <v>0</v>
          </cell>
          <cell r="C6467" t="str">
            <v>A05</v>
          </cell>
          <cell r="D6467" t="str">
            <v>ABBOTT DIAGNOSTICS</v>
          </cell>
        </row>
        <row r="6468">
          <cell r="A6468" t="str">
            <v>A05RC7K68.01UL</v>
          </cell>
          <cell r="B6468">
            <v>0</v>
          </cell>
          <cell r="C6468" t="str">
            <v>A05</v>
          </cell>
          <cell r="D6468" t="str">
            <v>ABBOTT DIAGNOSTICS</v>
          </cell>
        </row>
        <row r="6469">
          <cell r="A6469" t="str">
            <v>A05RC7K68.02</v>
          </cell>
          <cell r="B6469">
            <v>2</v>
          </cell>
          <cell r="C6469" t="str">
            <v>A05</v>
          </cell>
          <cell r="D6469" t="str">
            <v>ABBOTT DIAGNOSTICS</v>
          </cell>
        </row>
        <row r="6470">
          <cell r="A6470" t="str">
            <v>A05RC7K68.02UL</v>
          </cell>
          <cell r="B6470">
            <v>0</v>
          </cell>
          <cell r="C6470" t="str">
            <v>A05</v>
          </cell>
          <cell r="D6470" t="str">
            <v>ABBOTT DIAGNOSTICS</v>
          </cell>
        </row>
        <row r="6471">
          <cell r="A6471" t="str">
            <v>A05RC7K68.10</v>
          </cell>
          <cell r="B6471">
            <v>0</v>
          </cell>
          <cell r="C6471" t="str">
            <v>A05</v>
          </cell>
          <cell r="D6471" t="str">
            <v>ABBOTT DIAGNOSTICS</v>
          </cell>
        </row>
        <row r="6472">
          <cell r="A6472" t="str">
            <v>A05RC7K68.10UL</v>
          </cell>
          <cell r="B6472">
            <v>0</v>
          </cell>
          <cell r="C6472" t="str">
            <v>A05</v>
          </cell>
          <cell r="D6472" t="str">
            <v>ABBOTT DIAGNOSTICS</v>
          </cell>
        </row>
        <row r="6473">
          <cell r="A6473" t="str">
            <v>A05RC7K68.12</v>
          </cell>
          <cell r="B6473">
            <v>3</v>
          </cell>
          <cell r="C6473" t="str">
            <v>A05</v>
          </cell>
          <cell r="D6473" t="str">
            <v>ABBOTT DIAGNOSTICS</v>
          </cell>
        </row>
        <row r="6474">
          <cell r="A6474" t="str">
            <v>A05RC7K68.12UL</v>
          </cell>
          <cell r="B6474">
            <v>0</v>
          </cell>
          <cell r="C6474" t="str">
            <v>A05</v>
          </cell>
          <cell r="D6474" t="str">
            <v>ABBOTT DIAGNOSTICS</v>
          </cell>
        </row>
        <row r="6475">
          <cell r="A6475" t="str">
            <v>A05RC7K68.20</v>
          </cell>
          <cell r="B6475">
            <v>0</v>
          </cell>
          <cell r="C6475" t="str">
            <v>A05</v>
          </cell>
          <cell r="D6475" t="str">
            <v>ABBOTT DIAGNOSTICS</v>
          </cell>
        </row>
        <row r="6476">
          <cell r="A6476" t="str">
            <v>A05RC7K68.20UL</v>
          </cell>
          <cell r="B6476">
            <v>0</v>
          </cell>
          <cell r="C6476" t="str">
            <v>A05</v>
          </cell>
          <cell r="D6476" t="str">
            <v>ABBOTT DIAGNOSTICS</v>
          </cell>
        </row>
        <row r="6477">
          <cell r="A6477" t="str">
            <v>A05RC7K68.22</v>
          </cell>
          <cell r="B6477">
            <v>7</v>
          </cell>
          <cell r="C6477" t="str">
            <v>A05</v>
          </cell>
          <cell r="D6477" t="str">
            <v>ABBOTT DIAGNOSTICS</v>
          </cell>
        </row>
        <row r="6478">
          <cell r="A6478" t="str">
            <v>A05RC7K68.22UL</v>
          </cell>
          <cell r="B6478">
            <v>0</v>
          </cell>
          <cell r="C6478" t="str">
            <v>A05</v>
          </cell>
          <cell r="D6478" t="str">
            <v>ABBOTT DIAGNOSTICS</v>
          </cell>
        </row>
        <row r="6479">
          <cell r="A6479" t="str">
            <v>A05RC7K68.25</v>
          </cell>
          <cell r="B6479">
            <v>0</v>
          </cell>
          <cell r="C6479" t="str">
            <v>A05</v>
          </cell>
          <cell r="D6479" t="str">
            <v>ABBOTT DIAGNOSTICS</v>
          </cell>
        </row>
        <row r="6480">
          <cell r="A6480" t="str">
            <v>A05RC7K68.25UL</v>
          </cell>
          <cell r="B6480">
            <v>0</v>
          </cell>
          <cell r="C6480" t="str">
            <v>A05</v>
          </cell>
          <cell r="D6480" t="str">
            <v>ABBOTT DIAGNOSTICS</v>
          </cell>
        </row>
        <row r="6481">
          <cell r="A6481" t="str">
            <v>A05RC7K68.27</v>
          </cell>
          <cell r="B6481">
            <v>31</v>
          </cell>
          <cell r="C6481" t="str">
            <v>A05</v>
          </cell>
          <cell r="D6481" t="str">
            <v>ABBOTT DIAGNOSTICS</v>
          </cell>
        </row>
        <row r="6482">
          <cell r="A6482" t="str">
            <v>A05RC7K68.27UL</v>
          </cell>
          <cell r="B6482">
            <v>0</v>
          </cell>
          <cell r="C6482" t="str">
            <v>A05</v>
          </cell>
          <cell r="D6482" t="str">
            <v>ABBOTT DIAGNOSTICS</v>
          </cell>
        </row>
        <row r="6483">
          <cell r="A6483" t="str">
            <v>A05RC7K68.30</v>
          </cell>
          <cell r="B6483">
            <v>0</v>
          </cell>
          <cell r="C6483" t="str">
            <v>A05</v>
          </cell>
          <cell r="D6483" t="str">
            <v>ABBOTT DIAGNOSTICS</v>
          </cell>
        </row>
        <row r="6484">
          <cell r="A6484" t="str">
            <v>A05RC7K68.30UL</v>
          </cell>
          <cell r="B6484">
            <v>0</v>
          </cell>
          <cell r="C6484" t="str">
            <v>A05</v>
          </cell>
          <cell r="D6484" t="str">
            <v>ABBOTT DIAGNOSTICS</v>
          </cell>
        </row>
        <row r="6485">
          <cell r="A6485" t="str">
            <v>A05RC7K68.32</v>
          </cell>
          <cell r="B6485">
            <v>0</v>
          </cell>
          <cell r="C6485" t="str">
            <v>A05</v>
          </cell>
          <cell r="D6485" t="str">
            <v>ABBOTT DIAGNOSTICS</v>
          </cell>
        </row>
        <row r="6486">
          <cell r="A6486" t="str">
            <v>A05RC7K68.32UL</v>
          </cell>
          <cell r="B6486">
            <v>0</v>
          </cell>
          <cell r="C6486" t="str">
            <v>A05</v>
          </cell>
          <cell r="D6486" t="str">
            <v>ABBOTT DIAGNOSTICS</v>
          </cell>
        </row>
        <row r="6487">
          <cell r="A6487" t="str">
            <v>A05RC7K68L01</v>
          </cell>
          <cell r="B6487">
            <v>0</v>
          </cell>
          <cell r="C6487" t="str">
            <v>A05</v>
          </cell>
          <cell r="D6487" t="str">
            <v>ABBOTT DIAGNOSTICS</v>
          </cell>
        </row>
        <row r="6488">
          <cell r="A6488" t="str">
            <v>A05RC7K68S01</v>
          </cell>
          <cell r="B6488">
            <v>0</v>
          </cell>
          <cell r="C6488" t="str">
            <v>A05</v>
          </cell>
          <cell r="D6488" t="str">
            <v>ABBOTT DIAGNOSTICS</v>
          </cell>
        </row>
        <row r="6489">
          <cell r="A6489" t="str">
            <v>A05RC7K70.01</v>
          </cell>
          <cell r="B6489">
            <v>2</v>
          </cell>
          <cell r="C6489" t="str">
            <v>A05</v>
          </cell>
          <cell r="D6489" t="str">
            <v>ABBOTT DIAGNOSTICS</v>
          </cell>
        </row>
        <row r="6490">
          <cell r="A6490" t="str">
            <v>A05RC7K70.01UL</v>
          </cell>
          <cell r="B6490">
            <v>0</v>
          </cell>
          <cell r="C6490" t="str">
            <v>A05</v>
          </cell>
          <cell r="D6490" t="str">
            <v>ABBOTT DIAGNOSTICS</v>
          </cell>
        </row>
        <row r="6491">
          <cell r="A6491" t="str">
            <v>A05RC7K70.10</v>
          </cell>
          <cell r="B6491">
            <v>3</v>
          </cell>
          <cell r="C6491" t="str">
            <v>A05</v>
          </cell>
          <cell r="D6491" t="str">
            <v>ABBOTT DIAGNOSTICS</v>
          </cell>
        </row>
        <row r="6492">
          <cell r="A6492" t="str">
            <v>A05RC7K70.10UL</v>
          </cell>
          <cell r="B6492">
            <v>0</v>
          </cell>
          <cell r="C6492" t="str">
            <v>A05</v>
          </cell>
          <cell r="D6492" t="str">
            <v>ABBOTT DIAGNOSTICS</v>
          </cell>
        </row>
        <row r="6493">
          <cell r="A6493" t="str">
            <v>A05RC7K70.20</v>
          </cell>
          <cell r="B6493">
            <v>0</v>
          </cell>
          <cell r="C6493" t="str">
            <v>A05</v>
          </cell>
          <cell r="D6493" t="str">
            <v>ABBOTT DIAGNOSTICS</v>
          </cell>
        </row>
        <row r="6494">
          <cell r="A6494" t="str">
            <v>A05RC7K70.20UL</v>
          </cell>
          <cell r="B6494">
            <v>0</v>
          </cell>
          <cell r="C6494" t="str">
            <v>A05</v>
          </cell>
          <cell r="D6494" t="str">
            <v>ABBOTT DIAGNOSTICS</v>
          </cell>
        </row>
        <row r="6495">
          <cell r="A6495" t="str">
            <v>A05RC7K70.25</v>
          </cell>
          <cell r="B6495">
            <v>11</v>
          </cell>
          <cell r="C6495" t="str">
            <v>A05</v>
          </cell>
          <cell r="D6495" t="str">
            <v>ABBOTT DIAGNOSTICS</v>
          </cell>
        </row>
        <row r="6496">
          <cell r="A6496" t="str">
            <v>A05RC7K70.25UL</v>
          </cell>
          <cell r="B6496">
            <v>0</v>
          </cell>
          <cell r="C6496" t="str">
            <v>A05</v>
          </cell>
          <cell r="D6496" t="str">
            <v>ABBOTT DIAGNOSTICS</v>
          </cell>
        </row>
        <row r="6497">
          <cell r="A6497" t="str">
            <v>A05RC7K70.30</v>
          </cell>
          <cell r="B6497">
            <v>0</v>
          </cell>
          <cell r="C6497" t="str">
            <v>A05</v>
          </cell>
          <cell r="D6497" t="str">
            <v>ABBOTT DIAGNOSTICS</v>
          </cell>
        </row>
        <row r="6498">
          <cell r="A6498" t="str">
            <v>A05RC7K70.30UL</v>
          </cell>
          <cell r="B6498">
            <v>0</v>
          </cell>
          <cell r="C6498" t="str">
            <v>A05</v>
          </cell>
          <cell r="D6498" t="str">
            <v>ABBOTT DIAGNOSTICS</v>
          </cell>
        </row>
        <row r="6499">
          <cell r="A6499" t="str">
            <v>A05RC7K70L01</v>
          </cell>
          <cell r="B6499">
            <v>0</v>
          </cell>
          <cell r="C6499" t="str">
            <v>A05</v>
          </cell>
          <cell r="D6499" t="str">
            <v>ABBOTT DIAGNOSTICS</v>
          </cell>
        </row>
        <row r="6500">
          <cell r="A6500" t="str">
            <v>A05RC7K70S01</v>
          </cell>
          <cell r="B6500">
            <v>0</v>
          </cell>
          <cell r="C6500" t="str">
            <v>A05</v>
          </cell>
          <cell r="D6500" t="str">
            <v>ABBOTT DIAGNOSTICS</v>
          </cell>
        </row>
        <row r="6501">
          <cell r="A6501" t="str">
            <v>A05RC7K71.01</v>
          </cell>
          <cell r="B6501">
            <v>3</v>
          </cell>
          <cell r="C6501" t="str">
            <v>A05</v>
          </cell>
          <cell r="D6501" t="str">
            <v>ABBOTT DIAGNOSTICS</v>
          </cell>
        </row>
        <row r="6502">
          <cell r="A6502" t="str">
            <v>A05RC7K71.01UL</v>
          </cell>
          <cell r="B6502">
            <v>0</v>
          </cell>
          <cell r="C6502" t="str">
            <v>A05</v>
          </cell>
          <cell r="D6502" t="str">
            <v>ABBOTT DIAGNOSTICS</v>
          </cell>
        </row>
        <row r="6503">
          <cell r="A6503" t="str">
            <v>A05RC7K71.10</v>
          </cell>
          <cell r="B6503">
            <v>2</v>
          </cell>
          <cell r="C6503" t="str">
            <v>A05</v>
          </cell>
          <cell r="D6503" t="str">
            <v>ABBOTT DIAGNOSTICS</v>
          </cell>
        </row>
        <row r="6504">
          <cell r="A6504" t="str">
            <v>A05RC7K71.10UL</v>
          </cell>
          <cell r="B6504">
            <v>0</v>
          </cell>
          <cell r="C6504" t="str">
            <v>A05</v>
          </cell>
          <cell r="D6504" t="str">
            <v>ABBOTT DIAGNOSTICS</v>
          </cell>
        </row>
        <row r="6505">
          <cell r="A6505" t="str">
            <v>A05RC7K71.20</v>
          </cell>
          <cell r="B6505">
            <v>0</v>
          </cell>
          <cell r="C6505" t="str">
            <v>A05</v>
          </cell>
          <cell r="D6505" t="str">
            <v>ABBOTT DIAGNOSTICS</v>
          </cell>
        </row>
        <row r="6506">
          <cell r="A6506" t="str">
            <v>A05RC7K71.20UL</v>
          </cell>
          <cell r="B6506">
            <v>0</v>
          </cell>
          <cell r="C6506" t="str">
            <v>A05</v>
          </cell>
          <cell r="D6506" t="str">
            <v>ABBOTT DIAGNOSTICS</v>
          </cell>
        </row>
        <row r="6507">
          <cell r="A6507" t="str">
            <v>A05RC7K71.25</v>
          </cell>
          <cell r="B6507">
            <v>6</v>
          </cell>
          <cell r="C6507" t="str">
            <v>A05</v>
          </cell>
          <cell r="D6507" t="str">
            <v>ABBOTT DIAGNOSTICS</v>
          </cell>
        </row>
        <row r="6508">
          <cell r="A6508" t="str">
            <v>A05RC7K71.25UL</v>
          </cell>
          <cell r="B6508">
            <v>0</v>
          </cell>
          <cell r="C6508" t="str">
            <v>A05</v>
          </cell>
          <cell r="D6508" t="str">
            <v>ABBOTT DIAGNOSTICS</v>
          </cell>
        </row>
        <row r="6509">
          <cell r="A6509" t="str">
            <v>A05RC7K72.01</v>
          </cell>
          <cell r="B6509">
            <v>0</v>
          </cell>
          <cell r="C6509" t="str">
            <v>A05</v>
          </cell>
          <cell r="D6509" t="str">
            <v>ABBOTT DIAGNOSTICS</v>
          </cell>
        </row>
        <row r="6510">
          <cell r="A6510" t="str">
            <v>A05RC7K72.01UL</v>
          </cell>
          <cell r="B6510">
            <v>0</v>
          </cell>
          <cell r="C6510" t="str">
            <v>A05</v>
          </cell>
          <cell r="D6510" t="str">
            <v>ABBOTT DIAGNOSTICS</v>
          </cell>
        </row>
        <row r="6511">
          <cell r="A6511" t="str">
            <v>A05RC7K72.10</v>
          </cell>
          <cell r="B6511">
            <v>0</v>
          </cell>
          <cell r="C6511" t="str">
            <v>A05</v>
          </cell>
          <cell r="D6511" t="str">
            <v>ABBOTT DIAGNOSTICS</v>
          </cell>
        </row>
        <row r="6512">
          <cell r="A6512" t="str">
            <v>A05RC7K72.10UL</v>
          </cell>
          <cell r="B6512">
            <v>0</v>
          </cell>
          <cell r="C6512" t="str">
            <v>A05</v>
          </cell>
          <cell r="D6512" t="str">
            <v>ABBOTT DIAGNOSTICS</v>
          </cell>
        </row>
        <row r="6513">
          <cell r="A6513" t="str">
            <v>A05RC7K72.20</v>
          </cell>
          <cell r="B6513">
            <v>0</v>
          </cell>
          <cell r="C6513" t="str">
            <v>A05</v>
          </cell>
          <cell r="D6513" t="str">
            <v>ABBOTT DIAGNOSTICS</v>
          </cell>
        </row>
        <row r="6514">
          <cell r="A6514" t="str">
            <v>A05RC7K72.20UL</v>
          </cell>
          <cell r="B6514">
            <v>0</v>
          </cell>
          <cell r="C6514" t="str">
            <v>A05</v>
          </cell>
          <cell r="D6514" t="str">
            <v>ABBOTT DIAGNOSTICS</v>
          </cell>
        </row>
        <row r="6515">
          <cell r="A6515" t="str">
            <v>A05RC7K72.25</v>
          </cell>
          <cell r="B6515">
            <v>3</v>
          </cell>
          <cell r="C6515" t="str">
            <v>A05</v>
          </cell>
          <cell r="D6515" t="str">
            <v>ABBOTT DIAGNOSTICS</v>
          </cell>
        </row>
        <row r="6516">
          <cell r="A6516" t="str">
            <v>A05RC7K72.25UL</v>
          </cell>
          <cell r="B6516">
            <v>0</v>
          </cell>
          <cell r="C6516" t="str">
            <v>A05</v>
          </cell>
          <cell r="D6516" t="str">
            <v>ABBOTT DIAGNOSTICS</v>
          </cell>
        </row>
        <row r="6517">
          <cell r="A6517" t="str">
            <v>A05RC7K72.50</v>
          </cell>
          <cell r="B6517">
            <v>0</v>
          </cell>
          <cell r="C6517" t="str">
            <v>A05</v>
          </cell>
          <cell r="D6517" t="str">
            <v>ABBOTT DIAGNOSTICS</v>
          </cell>
        </row>
        <row r="6518">
          <cell r="A6518" t="str">
            <v>A05RC7K72.50UL</v>
          </cell>
          <cell r="B6518">
            <v>0</v>
          </cell>
          <cell r="C6518" t="str">
            <v>A05</v>
          </cell>
          <cell r="D6518" t="str">
            <v>ABBOTT DIAGNOSTICS</v>
          </cell>
        </row>
        <row r="6519">
          <cell r="A6519" t="str">
            <v>A05RC7K73.01</v>
          </cell>
          <cell r="B6519">
            <v>0</v>
          </cell>
          <cell r="C6519" t="str">
            <v>A05</v>
          </cell>
          <cell r="D6519" t="str">
            <v>ABBOTT DIAGNOSTICS</v>
          </cell>
        </row>
        <row r="6520">
          <cell r="A6520" t="str">
            <v>A05RC7K73.01UL</v>
          </cell>
          <cell r="B6520">
            <v>0</v>
          </cell>
          <cell r="C6520" t="str">
            <v>A05</v>
          </cell>
          <cell r="D6520" t="str">
            <v>ABBOTT DIAGNOSTICS</v>
          </cell>
        </row>
        <row r="6521">
          <cell r="A6521" t="str">
            <v>A05RC7K73.10</v>
          </cell>
          <cell r="B6521">
            <v>0</v>
          </cell>
          <cell r="C6521" t="str">
            <v>A05</v>
          </cell>
          <cell r="D6521" t="str">
            <v>ABBOTT DIAGNOSTICS</v>
          </cell>
        </row>
        <row r="6522">
          <cell r="A6522" t="str">
            <v>A05RC7K73.10UL</v>
          </cell>
          <cell r="B6522">
            <v>0</v>
          </cell>
          <cell r="C6522" t="str">
            <v>A05</v>
          </cell>
          <cell r="D6522" t="str">
            <v>ABBOTT DIAGNOSTICS</v>
          </cell>
        </row>
        <row r="6523">
          <cell r="A6523" t="str">
            <v>A05RC7K73.20</v>
          </cell>
          <cell r="B6523">
            <v>1</v>
          </cell>
          <cell r="C6523" t="str">
            <v>A05</v>
          </cell>
          <cell r="D6523" t="str">
            <v>ABBOTT DIAGNOSTICS</v>
          </cell>
        </row>
        <row r="6524">
          <cell r="A6524" t="str">
            <v>A05RC7K73.20UL</v>
          </cell>
          <cell r="B6524">
            <v>0</v>
          </cell>
          <cell r="C6524" t="str">
            <v>A05</v>
          </cell>
          <cell r="D6524" t="str">
            <v>ABBOTT DIAGNOSTICS</v>
          </cell>
        </row>
        <row r="6525">
          <cell r="A6525" t="str">
            <v>A05RC7K73.25</v>
          </cell>
          <cell r="B6525">
            <v>5</v>
          </cell>
          <cell r="C6525" t="str">
            <v>A05</v>
          </cell>
          <cell r="D6525" t="str">
            <v>ABBOTT DIAGNOSTICS</v>
          </cell>
        </row>
        <row r="6526">
          <cell r="A6526" t="str">
            <v>A05RC7K73.25UL</v>
          </cell>
          <cell r="B6526">
            <v>0</v>
          </cell>
          <cell r="C6526" t="str">
            <v>A05</v>
          </cell>
          <cell r="D6526" t="str">
            <v>ABBOTT DIAGNOSTICS</v>
          </cell>
        </row>
        <row r="6527">
          <cell r="A6527" t="str">
            <v>A05RC7K73L01</v>
          </cell>
          <cell r="B6527">
            <v>0</v>
          </cell>
          <cell r="C6527" t="str">
            <v>A05</v>
          </cell>
          <cell r="D6527" t="str">
            <v>ABBOTT DIAGNOSTICS</v>
          </cell>
        </row>
        <row r="6528">
          <cell r="A6528" t="str">
            <v>A05RC7K73S01</v>
          </cell>
          <cell r="B6528">
            <v>0</v>
          </cell>
          <cell r="C6528" t="str">
            <v>A05</v>
          </cell>
          <cell r="D6528" t="str">
            <v>ABBOTT DIAGNOSTICS</v>
          </cell>
        </row>
        <row r="6529">
          <cell r="A6529" t="str">
            <v>A05RC7K75.01</v>
          </cell>
          <cell r="B6529">
            <v>0</v>
          </cell>
          <cell r="C6529" t="str">
            <v>A05</v>
          </cell>
          <cell r="D6529" t="str">
            <v>ABBOTT DIAGNOSTICS</v>
          </cell>
        </row>
        <row r="6530">
          <cell r="A6530" t="str">
            <v>A05RC7K75.01UL</v>
          </cell>
          <cell r="B6530">
            <v>0</v>
          </cell>
          <cell r="C6530" t="str">
            <v>A05</v>
          </cell>
          <cell r="D6530" t="str">
            <v>ABBOTT DIAGNOSTICS</v>
          </cell>
        </row>
        <row r="6531">
          <cell r="A6531" t="str">
            <v>A05RC7K75.10</v>
          </cell>
          <cell r="B6531">
            <v>2</v>
          </cell>
          <cell r="C6531" t="str">
            <v>A05</v>
          </cell>
          <cell r="D6531" t="str">
            <v>ABBOTT DIAGNOSTICS</v>
          </cell>
        </row>
        <row r="6532">
          <cell r="A6532" t="str">
            <v>A05RC7K75.10UL</v>
          </cell>
          <cell r="B6532">
            <v>0</v>
          </cell>
          <cell r="C6532" t="str">
            <v>A05</v>
          </cell>
          <cell r="D6532" t="str">
            <v>ABBOTT DIAGNOSTICS</v>
          </cell>
        </row>
        <row r="6533">
          <cell r="A6533" t="str">
            <v>A05RC7K75.20</v>
          </cell>
          <cell r="B6533">
            <v>1</v>
          </cell>
          <cell r="C6533" t="str">
            <v>A05</v>
          </cell>
          <cell r="D6533" t="str">
            <v>ABBOTT DIAGNOSTICS</v>
          </cell>
        </row>
        <row r="6534">
          <cell r="A6534" t="str">
            <v>A05RC7K75.20UL</v>
          </cell>
          <cell r="B6534">
            <v>0</v>
          </cell>
          <cell r="C6534" t="str">
            <v>A05</v>
          </cell>
          <cell r="D6534" t="str">
            <v>ABBOTT DIAGNOSTICS</v>
          </cell>
        </row>
        <row r="6535">
          <cell r="A6535" t="str">
            <v>A05RC7K75.25</v>
          </cell>
          <cell r="B6535">
            <v>8</v>
          </cell>
          <cell r="C6535" t="str">
            <v>A05</v>
          </cell>
          <cell r="D6535" t="str">
            <v>ABBOTT DIAGNOSTICS</v>
          </cell>
        </row>
        <row r="6536">
          <cell r="A6536" t="str">
            <v>A05RC7K75.25UL</v>
          </cell>
          <cell r="B6536">
            <v>0</v>
          </cell>
          <cell r="C6536" t="str">
            <v>A05</v>
          </cell>
          <cell r="D6536" t="str">
            <v>ABBOTT DIAGNOSTICS</v>
          </cell>
        </row>
        <row r="6537">
          <cell r="A6537" t="str">
            <v>A05RC7K75.30</v>
          </cell>
          <cell r="B6537">
            <v>0</v>
          </cell>
          <cell r="C6537" t="str">
            <v>A05</v>
          </cell>
          <cell r="D6537" t="str">
            <v>ABBOTT DIAGNOSTICS</v>
          </cell>
        </row>
        <row r="6538">
          <cell r="A6538" t="str">
            <v>A05RC7K75.30UL</v>
          </cell>
          <cell r="B6538">
            <v>0</v>
          </cell>
          <cell r="C6538" t="str">
            <v>A05</v>
          </cell>
          <cell r="D6538" t="str">
            <v>ABBOTT DIAGNOSTICS</v>
          </cell>
        </row>
        <row r="6539">
          <cell r="A6539" t="str">
            <v>A05RC7K76.01</v>
          </cell>
          <cell r="B6539">
            <v>1</v>
          </cell>
          <cell r="C6539" t="str">
            <v>A05</v>
          </cell>
          <cell r="D6539" t="str">
            <v>ABBOTT DIAGNOSTICS</v>
          </cell>
        </row>
        <row r="6540">
          <cell r="A6540" t="str">
            <v>A05RC7K76.01UL</v>
          </cell>
          <cell r="B6540">
            <v>0</v>
          </cell>
          <cell r="C6540" t="str">
            <v>A05</v>
          </cell>
          <cell r="D6540" t="str">
            <v>ABBOTT DIAGNOSTICS</v>
          </cell>
        </row>
        <row r="6541">
          <cell r="A6541" t="str">
            <v>A05RC7K76.10</v>
          </cell>
          <cell r="B6541">
            <v>1</v>
          </cell>
          <cell r="C6541" t="str">
            <v>A05</v>
          </cell>
          <cell r="D6541" t="str">
            <v>ABBOTT DIAGNOSTICS</v>
          </cell>
        </row>
        <row r="6542">
          <cell r="A6542" t="str">
            <v>A05RC7K76.10UL</v>
          </cell>
          <cell r="B6542">
            <v>0</v>
          </cell>
          <cell r="C6542" t="str">
            <v>A05</v>
          </cell>
          <cell r="D6542" t="str">
            <v>ABBOTT DIAGNOSTICS</v>
          </cell>
        </row>
        <row r="6543">
          <cell r="A6543" t="str">
            <v>A05RC7K76.20</v>
          </cell>
          <cell r="B6543">
            <v>2</v>
          </cell>
          <cell r="C6543" t="str">
            <v>A05</v>
          </cell>
          <cell r="D6543" t="str">
            <v>ABBOTT DIAGNOSTICS</v>
          </cell>
        </row>
        <row r="6544">
          <cell r="A6544" t="str">
            <v>A05RC7K76.20UL</v>
          </cell>
          <cell r="B6544">
            <v>0</v>
          </cell>
          <cell r="C6544" t="str">
            <v>A05</v>
          </cell>
          <cell r="D6544" t="str">
            <v>ABBOTT DIAGNOSTICS</v>
          </cell>
        </row>
        <row r="6545">
          <cell r="A6545" t="str">
            <v>A05RC7K76.25</v>
          </cell>
          <cell r="B6545">
            <v>3</v>
          </cell>
          <cell r="C6545" t="str">
            <v>A05</v>
          </cell>
          <cell r="D6545" t="str">
            <v>ABBOTT DIAGNOSTICS</v>
          </cell>
        </row>
        <row r="6546">
          <cell r="A6546" t="str">
            <v>A05RC7K76.25UL</v>
          </cell>
          <cell r="B6546">
            <v>0</v>
          </cell>
          <cell r="C6546" t="str">
            <v>A05</v>
          </cell>
          <cell r="D6546" t="str">
            <v>ABBOTT DIAGNOSTICS</v>
          </cell>
        </row>
        <row r="6547">
          <cell r="A6547" t="str">
            <v>A05RC7K76.30</v>
          </cell>
          <cell r="B6547">
            <v>0</v>
          </cell>
          <cell r="C6547" t="str">
            <v>A05</v>
          </cell>
          <cell r="D6547" t="str">
            <v>ABBOTT DIAGNOSTICS</v>
          </cell>
        </row>
        <row r="6548">
          <cell r="A6548" t="str">
            <v>A05RC7K76.30UL</v>
          </cell>
          <cell r="B6548">
            <v>0</v>
          </cell>
          <cell r="C6548" t="str">
            <v>A05</v>
          </cell>
          <cell r="D6548" t="str">
            <v>ABBOTT DIAGNOSTICS</v>
          </cell>
        </row>
        <row r="6549">
          <cell r="A6549" t="str">
            <v>A05RC7K76L01</v>
          </cell>
          <cell r="B6549">
            <v>0</v>
          </cell>
          <cell r="C6549" t="str">
            <v>A05</v>
          </cell>
          <cell r="D6549" t="str">
            <v>ABBOTT DIAGNOSTICS</v>
          </cell>
        </row>
        <row r="6550">
          <cell r="A6550" t="str">
            <v>A05RC7K76S01</v>
          </cell>
          <cell r="B6550">
            <v>0</v>
          </cell>
          <cell r="C6550" t="str">
            <v>A05</v>
          </cell>
          <cell r="D6550" t="str">
            <v>ABBOTT DIAGNOSTICS</v>
          </cell>
        </row>
        <row r="6551">
          <cell r="A6551" t="str">
            <v>A05RC7K77.01</v>
          </cell>
          <cell r="B6551">
            <v>0</v>
          </cell>
          <cell r="C6551" t="str">
            <v>A05</v>
          </cell>
          <cell r="D6551" t="str">
            <v>ABBOTT DIAGNOSTICS</v>
          </cell>
        </row>
        <row r="6552">
          <cell r="A6552" t="str">
            <v>A05RC7K77.01UL</v>
          </cell>
          <cell r="B6552">
            <v>0</v>
          </cell>
          <cell r="C6552" t="str">
            <v>A05</v>
          </cell>
          <cell r="D6552" t="str">
            <v>ABBOTT DIAGNOSTICS</v>
          </cell>
        </row>
        <row r="6553">
          <cell r="A6553" t="str">
            <v>A05RC7K77.10</v>
          </cell>
          <cell r="B6553">
            <v>0</v>
          </cell>
          <cell r="C6553" t="str">
            <v>A05</v>
          </cell>
          <cell r="D6553" t="str">
            <v>ABBOTT DIAGNOSTICS</v>
          </cell>
        </row>
        <row r="6554">
          <cell r="A6554" t="str">
            <v>A05RC7K77.10UL</v>
          </cell>
          <cell r="B6554">
            <v>0</v>
          </cell>
          <cell r="C6554" t="str">
            <v>A05</v>
          </cell>
          <cell r="D6554" t="str">
            <v>ABBOTT DIAGNOSTICS</v>
          </cell>
        </row>
        <row r="6555">
          <cell r="A6555" t="str">
            <v>A05RC7K77.20</v>
          </cell>
          <cell r="B6555">
            <v>1</v>
          </cell>
          <cell r="C6555" t="str">
            <v>A05</v>
          </cell>
          <cell r="D6555" t="str">
            <v>ABBOTT DIAGNOSTICS</v>
          </cell>
        </row>
        <row r="6556">
          <cell r="A6556" t="str">
            <v>A05RC7K77.20UL</v>
          </cell>
          <cell r="B6556">
            <v>0</v>
          </cell>
          <cell r="C6556" t="str">
            <v>A05</v>
          </cell>
          <cell r="D6556" t="str">
            <v>ABBOTT DIAGNOSTICS</v>
          </cell>
        </row>
        <row r="6557">
          <cell r="A6557" t="str">
            <v>A05RC7K77.25</v>
          </cell>
          <cell r="B6557">
            <v>0</v>
          </cell>
          <cell r="C6557" t="str">
            <v>A05</v>
          </cell>
          <cell r="D6557" t="str">
            <v>ABBOTT DIAGNOSTICS</v>
          </cell>
        </row>
        <row r="6558">
          <cell r="A6558" t="str">
            <v>A05RC7K77.25UL</v>
          </cell>
          <cell r="B6558">
            <v>0</v>
          </cell>
          <cell r="C6558" t="str">
            <v>A05</v>
          </cell>
          <cell r="D6558" t="str">
            <v>ABBOTT DIAGNOSTICS</v>
          </cell>
        </row>
        <row r="6559">
          <cell r="A6559" t="str">
            <v>A05RC7K77.50</v>
          </cell>
          <cell r="B6559">
            <v>0</v>
          </cell>
          <cell r="C6559" t="str">
            <v>A05</v>
          </cell>
          <cell r="D6559" t="str">
            <v>ABBOTT DIAGNOSTICS</v>
          </cell>
        </row>
        <row r="6560">
          <cell r="A6560" t="str">
            <v>A05RC7K77.50UL</v>
          </cell>
          <cell r="B6560">
            <v>0</v>
          </cell>
          <cell r="C6560" t="str">
            <v>A05</v>
          </cell>
          <cell r="D6560" t="str">
            <v>ABBOTT DIAGNOSTICS</v>
          </cell>
        </row>
        <row r="6561">
          <cell r="A6561" t="str">
            <v>A05RC7K77L01</v>
          </cell>
          <cell r="B6561">
            <v>0</v>
          </cell>
          <cell r="C6561" t="str">
            <v>A05</v>
          </cell>
          <cell r="D6561" t="str">
            <v>ABBOTT DIAGNOSTICS</v>
          </cell>
        </row>
        <row r="6562">
          <cell r="A6562" t="str">
            <v>A05RC7K77S01</v>
          </cell>
          <cell r="B6562">
            <v>0</v>
          </cell>
          <cell r="C6562" t="str">
            <v>A05</v>
          </cell>
          <cell r="D6562" t="str">
            <v>ABBOTT DIAGNOSTICS</v>
          </cell>
        </row>
        <row r="6563">
          <cell r="A6563" t="str">
            <v>A05RC7K78.01</v>
          </cell>
          <cell r="B6563">
            <v>0</v>
          </cell>
          <cell r="C6563" t="str">
            <v>A05</v>
          </cell>
          <cell r="D6563" t="str">
            <v>ABBOTT DIAGNOSTICS</v>
          </cell>
        </row>
        <row r="6564">
          <cell r="A6564" t="str">
            <v>A05RC7K78.01UL</v>
          </cell>
          <cell r="B6564">
            <v>0</v>
          </cell>
          <cell r="C6564" t="str">
            <v>A05</v>
          </cell>
          <cell r="D6564" t="str">
            <v>ABBOTT DIAGNOSTICS</v>
          </cell>
        </row>
        <row r="6565">
          <cell r="A6565" t="str">
            <v>A05RC7K78.10</v>
          </cell>
          <cell r="B6565">
            <v>2</v>
          </cell>
          <cell r="C6565" t="str">
            <v>A05</v>
          </cell>
          <cell r="D6565" t="str">
            <v>ABBOTT DIAGNOSTICS</v>
          </cell>
        </row>
        <row r="6566">
          <cell r="A6566" t="str">
            <v>A05RC7K78.10UL</v>
          </cell>
          <cell r="B6566">
            <v>0</v>
          </cell>
          <cell r="C6566" t="str">
            <v>A05</v>
          </cell>
          <cell r="D6566" t="str">
            <v>ABBOTT DIAGNOSTICS</v>
          </cell>
        </row>
        <row r="6567">
          <cell r="A6567" t="str">
            <v>A05RC7K78.20</v>
          </cell>
          <cell r="B6567">
            <v>23</v>
          </cell>
          <cell r="C6567" t="str">
            <v>A05</v>
          </cell>
          <cell r="D6567" t="str">
            <v>ABBOTT DIAGNOSTICS</v>
          </cell>
        </row>
        <row r="6568">
          <cell r="A6568" t="str">
            <v>A05RC7K78.20UL</v>
          </cell>
          <cell r="B6568">
            <v>0</v>
          </cell>
          <cell r="C6568" t="str">
            <v>A05</v>
          </cell>
          <cell r="D6568" t="str">
            <v>ABBOTT DIAGNOSTICS</v>
          </cell>
        </row>
        <row r="6569">
          <cell r="A6569" t="str">
            <v>A05RC7K78.25</v>
          </cell>
          <cell r="B6569">
            <v>29</v>
          </cell>
          <cell r="C6569" t="str">
            <v>A05</v>
          </cell>
          <cell r="D6569" t="str">
            <v>ABBOTT DIAGNOSTICS</v>
          </cell>
        </row>
        <row r="6570">
          <cell r="A6570" t="str">
            <v>A05RC7K78.25UL</v>
          </cell>
          <cell r="B6570">
            <v>0</v>
          </cell>
          <cell r="C6570" t="str">
            <v>A05</v>
          </cell>
          <cell r="D6570" t="str">
            <v>ABBOTT DIAGNOSTICS</v>
          </cell>
        </row>
        <row r="6571">
          <cell r="A6571" t="str">
            <v>A05RC7K78.30</v>
          </cell>
          <cell r="B6571">
            <v>0</v>
          </cell>
          <cell r="C6571" t="str">
            <v>A05</v>
          </cell>
          <cell r="D6571" t="str">
            <v>ABBOTT DIAGNOSTICS</v>
          </cell>
        </row>
        <row r="6572">
          <cell r="A6572" t="str">
            <v>A05RC7K78.30UL</v>
          </cell>
          <cell r="B6572">
            <v>0</v>
          </cell>
          <cell r="C6572" t="str">
            <v>A05</v>
          </cell>
          <cell r="D6572" t="str">
            <v>ABBOTT DIAGNOSTICS</v>
          </cell>
        </row>
        <row r="6573">
          <cell r="A6573" t="str">
            <v>A05RC7K87.01</v>
          </cell>
          <cell r="B6573">
            <v>0</v>
          </cell>
          <cell r="C6573" t="str">
            <v>A05</v>
          </cell>
          <cell r="D6573" t="str">
            <v>ABBOTT DIAGNOSTICS</v>
          </cell>
        </row>
        <row r="6574">
          <cell r="A6574" t="str">
            <v>A05RC7K87.01UL</v>
          </cell>
          <cell r="B6574">
            <v>0</v>
          </cell>
          <cell r="C6574" t="str">
            <v>A05</v>
          </cell>
          <cell r="D6574" t="str">
            <v>ABBOTT DIAGNOSTICS</v>
          </cell>
        </row>
        <row r="6575">
          <cell r="A6575" t="str">
            <v>A05RC7K87.10</v>
          </cell>
          <cell r="B6575">
            <v>0</v>
          </cell>
          <cell r="C6575" t="str">
            <v>A05</v>
          </cell>
          <cell r="D6575" t="str">
            <v>ABBOTT DIAGNOSTICS</v>
          </cell>
        </row>
        <row r="6576">
          <cell r="A6576" t="str">
            <v>A05RC7K87.10UL</v>
          </cell>
          <cell r="B6576">
            <v>0</v>
          </cell>
          <cell r="C6576" t="str">
            <v>A05</v>
          </cell>
          <cell r="D6576" t="str">
            <v>ABBOTT DIAGNOSTICS</v>
          </cell>
        </row>
        <row r="6577">
          <cell r="A6577" t="str">
            <v>A05RC7K88.01</v>
          </cell>
          <cell r="B6577">
            <v>1</v>
          </cell>
          <cell r="C6577" t="str">
            <v>A05</v>
          </cell>
          <cell r="D6577" t="str">
            <v>ABBOTT DIAGNOSTICS</v>
          </cell>
        </row>
        <row r="6578">
          <cell r="A6578" t="str">
            <v>A05RC7K88.01UL</v>
          </cell>
          <cell r="B6578">
            <v>0</v>
          </cell>
          <cell r="C6578" t="str">
            <v>A05</v>
          </cell>
          <cell r="D6578" t="str">
            <v>ABBOTT DIAGNOSTICS</v>
          </cell>
        </row>
        <row r="6579">
          <cell r="A6579" t="str">
            <v>A05RC7K88.10</v>
          </cell>
          <cell r="B6579">
            <v>0</v>
          </cell>
          <cell r="C6579" t="str">
            <v>A05</v>
          </cell>
          <cell r="D6579" t="str">
            <v>ABBOTT DIAGNOSTICS</v>
          </cell>
        </row>
        <row r="6580">
          <cell r="A6580" t="str">
            <v>A05RC7K88.10UL</v>
          </cell>
          <cell r="B6580">
            <v>0</v>
          </cell>
          <cell r="C6580" t="str">
            <v>A05</v>
          </cell>
          <cell r="D6580" t="str">
            <v>ABBOTT DIAGNOSTICS</v>
          </cell>
        </row>
        <row r="6581">
          <cell r="A6581" t="str">
            <v>A05RC7K89.01</v>
          </cell>
          <cell r="B6581">
            <v>0</v>
          </cell>
          <cell r="C6581" t="str">
            <v>A05</v>
          </cell>
          <cell r="D6581" t="str">
            <v>ABBOTT DIAGNOSTICS</v>
          </cell>
        </row>
        <row r="6582">
          <cell r="A6582" t="str">
            <v>A05RC7K89.01UL</v>
          </cell>
          <cell r="B6582">
            <v>0</v>
          </cell>
          <cell r="C6582" t="str">
            <v>A05</v>
          </cell>
          <cell r="D6582" t="str">
            <v>ABBOTT DIAGNOSTICS</v>
          </cell>
        </row>
        <row r="6583">
          <cell r="A6583" t="str">
            <v>A05RC7K89.10</v>
          </cell>
          <cell r="B6583">
            <v>0</v>
          </cell>
          <cell r="C6583" t="str">
            <v>A05</v>
          </cell>
          <cell r="D6583" t="str">
            <v>ABBOTT DIAGNOSTICS</v>
          </cell>
        </row>
        <row r="6584">
          <cell r="A6584" t="str">
            <v>A05RC7K89.10UL</v>
          </cell>
          <cell r="B6584">
            <v>0</v>
          </cell>
          <cell r="C6584" t="str">
            <v>A05</v>
          </cell>
          <cell r="D6584" t="str">
            <v>ABBOTT DIAGNOSTICS</v>
          </cell>
        </row>
        <row r="6585">
          <cell r="A6585" t="str">
            <v>A05RC7K90.01</v>
          </cell>
          <cell r="B6585">
            <v>0</v>
          </cell>
          <cell r="C6585" t="str">
            <v>A05</v>
          </cell>
          <cell r="D6585" t="str">
            <v>ABBOTT DIAGNOSTICS</v>
          </cell>
        </row>
        <row r="6586">
          <cell r="A6586" t="str">
            <v>A05RC7K90.01UL</v>
          </cell>
          <cell r="B6586">
            <v>0</v>
          </cell>
          <cell r="C6586" t="str">
            <v>A05</v>
          </cell>
          <cell r="D6586" t="str">
            <v>ABBOTT DIAGNOSTICS</v>
          </cell>
        </row>
        <row r="6587">
          <cell r="A6587" t="str">
            <v>A05RC7K90.10</v>
          </cell>
          <cell r="B6587">
            <v>0</v>
          </cell>
          <cell r="C6587" t="str">
            <v>A05</v>
          </cell>
          <cell r="D6587" t="str">
            <v>ABBOTT DIAGNOSTICS</v>
          </cell>
        </row>
        <row r="6588">
          <cell r="A6588" t="str">
            <v>A05RC7K90.10UL</v>
          </cell>
          <cell r="B6588">
            <v>0</v>
          </cell>
          <cell r="C6588" t="str">
            <v>A05</v>
          </cell>
          <cell r="D6588" t="str">
            <v>ABBOTT DIAGNOSTICS</v>
          </cell>
        </row>
        <row r="6589">
          <cell r="A6589" t="str">
            <v>A05RC7K91.01</v>
          </cell>
          <cell r="B6589">
            <v>0</v>
          </cell>
          <cell r="C6589" t="str">
            <v>A05</v>
          </cell>
          <cell r="D6589" t="str">
            <v>ABBOTT DIAGNOSTICS</v>
          </cell>
        </row>
        <row r="6590">
          <cell r="A6590" t="str">
            <v>A05RC7K91.01UL</v>
          </cell>
          <cell r="B6590">
            <v>0</v>
          </cell>
          <cell r="C6590" t="str">
            <v>A05</v>
          </cell>
          <cell r="D6590" t="str">
            <v>ABBOTT DIAGNOSTICS</v>
          </cell>
        </row>
        <row r="6591">
          <cell r="A6591" t="str">
            <v>A05RC7K91.10</v>
          </cell>
          <cell r="B6591">
            <v>1</v>
          </cell>
          <cell r="C6591" t="str">
            <v>A05</v>
          </cell>
          <cell r="D6591" t="str">
            <v>ABBOTT DIAGNOSTICS</v>
          </cell>
        </row>
        <row r="6592">
          <cell r="A6592" t="str">
            <v>A05RC7K91.10UL</v>
          </cell>
          <cell r="B6592">
            <v>0</v>
          </cell>
          <cell r="C6592" t="str">
            <v>A05</v>
          </cell>
          <cell r="D6592" t="str">
            <v>ABBOTT DIAGNOSTICS</v>
          </cell>
        </row>
        <row r="6593">
          <cell r="A6593" t="str">
            <v>A05RC7K94.50</v>
          </cell>
          <cell r="B6593">
            <v>0</v>
          </cell>
          <cell r="C6593" t="str">
            <v>A05</v>
          </cell>
          <cell r="D6593" t="str">
            <v>ABBOTT DIAGNOSTICS</v>
          </cell>
        </row>
        <row r="6594">
          <cell r="A6594" t="str">
            <v>A05RC7K94.50UL</v>
          </cell>
          <cell r="B6594">
            <v>0</v>
          </cell>
          <cell r="C6594" t="str">
            <v>A05</v>
          </cell>
          <cell r="D6594" t="str">
            <v>ABBOTT DIAGNOSTICS</v>
          </cell>
        </row>
        <row r="6595">
          <cell r="A6595" t="str">
            <v>A05RC80063.01</v>
          </cell>
          <cell r="B6595">
            <v>0</v>
          </cell>
          <cell r="C6595" t="str">
            <v>A05</v>
          </cell>
          <cell r="D6595" t="str">
            <v>ABBOTT DIAGNOSTICS</v>
          </cell>
        </row>
        <row r="6596">
          <cell r="A6596" t="str">
            <v>A05RC80063.01UL</v>
          </cell>
          <cell r="B6596">
            <v>0</v>
          </cell>
          <cell r="C6596" t="str">
            <v>A05</v>
          </cell>
          <cell r="D6596" t="str">
            <v>ABBOTT DIAGNOSTICS</v>
          </cell>
        </row>
        <row r="6597">
          <cell r="A6597" t="str">
            <v>A05RC80114.01</v>
          </cell>
          <cell r="B6597">
            <v>0</v>
          </cell>
          <cell r="C6597" t="str">
            <v>A05</v>
          </cell>
          <cell r="D6597" t="str">
            <v>ABBOTT DIAGNOSTICS</v>
          </cell>
        </row>
        <row r="6598">
          <cell r="A6598" t="str">
            <v>A05RC80114.01UL</v>
          </cell>
          <cell r="B6598">
            <v>0</v>
          </cell>
          <cell r="C6598" t="str">
            <v>A05</v>
          </cell>
          <cell r="D6598" t="str">
            <v>ABBOTT DIAGNOSTICS</v>
          </cell>
        </row>
        <row r="6599">
          <cell r="A6599" t="str">
            <v>A05RC80114.35</v>
          </cell>
          <cell r="B6599">
            <v>0</v>
          </cell>
          <cell r="C6599" t="str">
            <v>A05</v>
          </cell>
          <cell r="D6599" t="str">
            <v>ABBOTT DIAGNOSTICS</v>
          </cell>
        </row>
        <row r="6600">
          <cell r="A6600" t="str">
            <v>A05RC80114.35UL</v>
          </cell>
          <cell r="B6600">
            <v>0</v>
          </cell>
          <cell r="C6600" t="str">
            <v>A05</v>
          </cell>
          <cell r="D6600" t="str">
            <v>ABBOTT DIAGNOSTICS</v>
          </cell>
        </row>
        <row r="6601">
          <cell r="A6601" t="str">
            <v>A05RC80127.01</v>
          </cell>
          <cell r="B6601">
            <v>0</v>
          </cell>
          <cell r="C6601" t="str">
            <v>A05</v>
          </cell>
          <cell r="D6601" t="str">
            <v>ABBOTT DIAGNOSTICS</v>
          </cell>
        </row>
        <row r="6602">
          <cell r="A6602" t="str">
            <v>A05RC80127.01UL</v>
          </cell>
          <cell r="B6602">
            <v>0</v>
          </cell>
          <cell r="C6602" t="str">
            <v>A05</v>
          </cell>
          <cell r="D6602" t="str">
            <v>ABBOTT DIAGNOSTICS</v>
          </cell>
        </row>
        <row r="6603">
          <cell r="A6603" t="str">
            <v>A05RC80127.35</v>
          </cell>
          <cell r="B6603">
            <v>0</v>
          </cell>
          <cell r="C6603" t="str">
            <v>A05</v>
          </cell>
          <cell r="D6603" t="str">
            <v>ABBOTT DIAGNOSTICS</v>
          </cell>
        </row>
        <row r="6604">
          <cell r="A6604" t="str">
            <v>A05RC80127.35UL</v>
          </cell>
          <cell r="B6604">
            <v>0</v>
          </cell>
          <cell r="C6604" t="str">
            <v>A05</v>
          </cell>
          <cell r="D6604" t="str">
            <v>ABBOTT DIAGNOSTICS</v>
          </cell>
        </row>
        <row r="6605">
          <cell r="A6605" t="str">
            <v>A05RC80139.01</v>
          </cell>
          <cell r="B6605">
            <v>0</v>
          </cell>
          <cell r="C6605" t="str">
            <v>A05</v>
          </cell>
          <cell r="D6605" t="str">
            <v>ABBOTT DIAGNOSTICS</v>
          </cell>
        </row>
        <row r="6606">
          <cell r="A6606" t="str">
            <v>A05RC80139.01UL</v>
          </cell>
          <cell r="B6606">
            <v>0</v>
          </cell>
          <cell r="C6606" t="str">
            <v>A05</v>
          </cell>
          <cell r="D6606" t="str">
            <v>ABBOTT DIAGNOSTICS</v>
          </cell>
        </row>
        <row r="6607">
          <cell r="A6607" t="str">
            <v>A05RC80139.05</v>
          </cell>
          <cell r="B6607">
            <v>0</v>
          </cell>
          <cell r="C6607" t="str">
            <v>A05</v>
          </cell>
          <cell r="D6607" t="str">
            <v>ABBOTT DIAGNOSTICS</v>
          </cell>
        </row>
        <row r="6608">
          <cell r="A6608" t="str">
            <v>A05RC80139.05UL</v>
          </cell>
          <cell r="B6608">
            <v>0</v>
          </cell>
          <cell r="C6608" t="str">
            <v>A05</v>
          </cell>
          <cell r="D6608" t="str">
            <v>ABBOTT DIAGNOSTICS</v>
          </cell>
        </row>
        <row r="6609">
          <cell r="A6609" t="str">
            <v>A05RC80312.01</v>
          </cell>
          <cell r="B6609">
            <v>0</v>
          </cell>
          <cell r="C6609" t="str">
            <v>A05</v>
          </cell>
          <cell r="D6609" t="str">
            <v>ABBOTT DIAGNOSTICS</v>
          </cell>
        </row>
        <row r="6610">
          <cell r="A6610" t="str">
            <v>A05RC80312.01UL</v>
          </cell>
          <cell r="B6610">
            <v>0</v>
          </cell>
          <cell r="C6610" t="str">
            <v>A05</v>
          </cell>
          <cell r="D6610" t="str">
            <v>ABBOTT DIAGNOSTICS</v>
          </cell>
        </row>
        <row r="6611">
          <cell r="A6611" t="str">
            <v>A05RC80357.10</v>
          </cell>
          <cell r="B6611">
            <v>0</v>
          </cell>
          <cell r="C6611" t="str">
            <v>A05</v>
          </cell>
          <cell r="D6611" t="str">
            <v>ABBOTT DIAGNOSTICS</v>
          </cell>
        </row>
        <row r="6612">
          <cell r="A6612" t="str">
            <v>A05RC80357.10UL</v>
          </cell>
          <cell r="B6612">
            <v>0</v>
          </cell>
          <cell r="C6612" t="str">
            <v>A05</v>
          </cell>
          <cell r="D6612" t="str">
            <v>ABBOTT DIAGNOSTICS</v>
          </cell>
        </row>
        <row r="6613">
          <cell r="A6613" t="str">
            <v>A05RC8374.04</v>
          </cell>
          <cell r="B6613">
            <v>0</v>
          </cell>
          <cell r="C6613" t="str">
            <v>A05</v>
          </cell>
          <cell r="D6613" t="str">
            <v>ABBOTT DIAGNOSTICS</v>
          </cell>
        </row>
        <row r="6614">
          <cell r="A6614" t="str">
            <v>A05RC8374.04UL</v>
          </cell>
          <cell r="B6614">
            <v>0</v>
          </cell>
          <cell r="C6614" t="str">
            <v>A05</v>
          </cell>
          <cell r="D6614" t="str">
            <v>ABBOTT DIAGNOSTICS</v>
          </cell>
        </row>
        <row r="6615">
          <cell r="A6615" t="str">
            <v>A05RC8391.04</v>
          </cell>
          <cell r="B6615">
            <v>0</v>
          </cell>
          <cell r="C6615" t="str">
            <v>A05</v>
          </cell>
          <cell r="D6615" t="str">
            <v>ABBOTT DIAGNOSTICS</v>
          </cell>
        </row>
        <row r="6616">
          <cell r="A6616" t="str">
            <v>A05RC8391.04UL</v>
          </cell>
          <cell r="B6616">
            <v>0</v>
          </cell>
          <cell r="C6616" t="str">
            <v>A05</v>
          </cell>
          <cell r="D6616" t="str">
            <v>ABBOTT DIAGNOSTICS</v>
          </cell>
        </row>
        <row r="6617">
          <cell r="A6617" t="str">
            <v>A05RC8392.01</v>
          </cell>
          <cell r="B6617">
            <v>0</v>
          </cell>
          <cell r="C6617" t="str">
            <v>A05</v>
          </cell>
          <cell r="D6617" t="str">
            <v>ABBOTT DIAGNOSTICS</v>
          </cell>
        </row>
        <row r="6618">
          <cell r="A6618" t="str">
            <v>A05RC8392.01UL</v>
          </cell>
          <cell r="B6618">
            <v>0</v>
          </cell>
          <cell r="C6618" t="str">
            <v>A05</v>
          </cell>
          <cell r="D6618" t="str">
            <v>ABBOTT DIAGNOSTICS</v>
          </cell>
        </row>
        <row r="6619">
          <cell r="A6619" t="str">
            <v>A05RC8397.03</v>
          </cell>
          <cell r="B6619">
            <v>0</v>
          </cell>
          <cell r="C6619" t="str">
            <v>A05</v>
          </cell>
          <cell r="D6619" t="str">
            <v>ABBOTT DIAGNOSTICS</v>
          </cell>
        </row>
        <row r="6620">
          <cell r="A6620" t="str">
            <v>A05RC8397.03UL</v>
          </cell>
          <cell r="B6620">
            <v>0</v>
          </cell>
          <cell r="C6620" t="str">
            <v>A05</v>
          </cell>
          <cell r="D6620" t="str">
            <v>ABBOTT DIAGNOSTICS</v>
          </cell>
        </row>
        <row r="6621">
          <cell r="A6621" t="str">
            <v>A05RC8A46.01</v>
          </cell>
          <cell r="B6621">
            <v>0</v>
          </cell>
          <cell r="C6621" t="str">
            <v>A05</v>
          </cell>
          <cell r="D6621" t="str">
            <v>ABBOTT DIAGNOSTICS</v>
          </cell>
        </row>
        <row r="6622">
          <cell r="A6622" t="str">
            <v>A05RC8A46.01UL</v>
          </cell>
          <cell r="B6622">
            <v>0</v>
          </cell>
          <cell r="C6622" t="str">
            <v>A05</v>
          </cell>
          <cell r="D6622" t="str">
            <v>ABBOTT DIAGNOSTICS</v>
          </cell>
        </row>
        <row r="6623">
          <cell r="A6623" t="str">
            <v>A05RC8A46.02</v>
          </cell>
          <cell r="B6623">
            <v>16</v>
          </cell>
          <cell r="C6623" t="str">
            <v>A05</v>
          </cell>
          <cell r="D6623" t="str">
            <v>ABBOTT DIAGNOSTICS</v>
          </cell>
        </row>
        <row r="6624">
          <cell r="A6624" t="str">
            <v>A05RC8A46.02UL</v>
          </cell>
          <cell r="B6624">
            <v>0</v>
          </cell>
          <cell r="C6624" t="str">
            <v>A05</v>
          </cell>
          <cell r="D6624" t="str">
            <v>ABBOTT DIAGNOSTICS</v>
          </cell>
        </row>
        <row r="6625">
          <cell r="A6625" t="str">
            <v>A05RC8A47.04</v>
          </cell>
          <cell r="B6625">
            <v>6</v>
          </cell>
          <cell r="C6625" t="str">
            <v>A05</v>
          </cell>
          <cell r="D6625" t="str">
            <v>ABBOTT DIAGNOSTICS</v>
          </cell>
        </row>
        <row r="6626">
          <cell r="A6626" t="str">
            <v>A05RC8A47.04UL</v>
          </cell>
          <cell r="B6626">
            <v>0</v>
          </cell>
          <cell r="C6626" t="str">
            <v>A05</v>
          </cell>
          <cell r="D6626" t="str">
            <v>ABBOTT DIAGNOSTICS</v>
          </cell>
        </row>
        <row r="6627">
          <cell r="A6627" t="str">
            <v>A05RC8A73.01</v>
          </cell>
          <cell r="B6627">
            <v>36</v>
          </cell>
          <cell r="C6627" t="str">
            <v>A05</v>
          </cell>
          <cell r="D6627" t="str">
            <v>ABBOTT DIAGNOSTICS</v>
          </cell>
        </row>
        <row r="6628">
          <cell r="A6628" t="str">
            <v>A05RC8A73.01UL</v>
          </cell>
          <cell r="B6628">
            <v>0</v>
          </cell>
          <cell r="C6628" t="str">
            <v>A05</v>
          </cell>
          <cell r="D6628" t="str">
            <v>ABBOTT DIAGNOSTICS</v>
          </cell>
        </row>
        <row r="6629">
          <cell r="A6629" t="str">
            <v>A05RC8A73.02</v>
          </cell>
          <cell r="B6629">
            <v>0</v>
          </cell>
          <cell r="C6629" t="str">
            <v>A05</v>
          </cell>
          <cell r="D6629" t="str">
            <v>ABBOTT DIAGNOSTICS</v>
          </cell>
        </row>
        <row r="6630">
          <cell r="A6630" t="str">
            <v>A05RC8A73.02UL</v>
          </cell>
          <cell r="B6630">
            <v>0</v>
          </cell>
          <cell r="C6630" t="str">
            <v>A05</v>
          </cell>
          <cell r="D6630" t="str">
            <v>ABBOTT DIAGNOSTICS</v>
          </cell>
        </row>
        <row r="6631">
          <cell r="A6631" t="str">
            <v>A05RC8A75.01</v>
          </cell>
          <cell r="B6631">
            <v>0</v>
          </cell>
          <cell r="C6631" t="str">
            <v>A05</v>
          </cell>
          <cell r="D6631" t="str">
            <v>ABBOTT DIAGNOSTICS</v>
          </cell>
        </row>
        <row r="6632">
          <cell r="A6632" t="str">
            <v>A05RC8A75.01UL</v>
          </cell>
          <cell r="B6632">
            <v>0</v>
          </cell>
          <cell r="C6632" t="str">
            <v>A05</v>
          </cell>
          <cell r="D6632" t="str">
            <v>ABBOTT DIAGNOSTICS</v>
          </cell>
        </row>
        <row r="6633">
          <cell r="A6633" t="str">
            <v>A05RC8A75.02</v>
          </cell>
          <cell r="B6633">
            <v>0</v>
          </cell>
          <cell r="C6633" t="str">
            <v>A05</v>
          </cell>
          <cell r="D6633" t="str">
            <v>ABBOTT DIAGNOSTICS</v>
          </cell>
        </row>
        <row r="6634">
          <cell r="A6634" t="str">
            <v>A05RC8A75.02UL</v>
          </cell>
          <cell r="B6634">
            <v>0</v>
          </cell>
          <cell r="C6634" t="str">
            <v>A05</v>
          </cell>
          <cell r="D6634" t="str">
            <v>ABBOTT DIAGNOSTICS</v>
          </cell>
        </row>
        <row r="6635">
          <cell r="A6635" t="str">
            <v>A05RC8A76.01</v>
          </cell>
          <cell r="B6635">
            <v>0</v>
          </cell>
          <cell r="C6635" t="str">
            <v>A05</v>
          </cell>
          <cell r="D6635" t="str">
            <v>ABBOTT DIAGNOSTICS</v>
          </cell>
        </row>
        <row r="6636">
          <cell r="A6636" t="str">
            <v>A05RC8A76.01UL</v>
          </cell>
          <cell r="B6636">
            <v>0</v>
          </cell>
          <cell r="C6636" t="str">
            <v>A05</v>
          </cell>
          <cell r="D6636" t="str">
            <v>ABBOTT DIAGNOSTICS</v>
          </cell>
        </row>
        <row r="6637">
          <cell r="A6637" t="str">
            <v>A05RC8A81.04</v>
          </cell>
          <cell r="B6637">
            <v>0</v>
          </cell>
          <cell r="C6637" t="str">
            <v>A05</v>
          </cell>
          <cell r="D6637" t="str">
            <v>ABBOTT DIAGNOSTICS</v>
          </cell>
        </row>
        <row r="6638">
          <cell r="A6638" t="str">
            <v>A05RC8A81.04UL</v>
          </cell>
          <cell r="B6638">
            <v>0</v>
          </cell>
          <cell r="C6638" t="str">
            <v>A05</v>
          </cell>
          <cell r="D6638" t="str">
            <v>ABBOTT DIAGNOSTICS</v>
          </cell>
        </row>
        <row r="6639">
          <cell r="A6639" t="str">
            <v>A05RC8C94.07</v>
          </cell>
          <cell r="B6639">
            <v>0</v>
          </cell>
          <cell r="C6639" t="str">
            <v>A05</v>
          </cell>
          <cell r="D6639" t="str">
            <v>ABBOTT DIAGNOSTICS</v>
          </cell>
        </row>
        <row r="6640">
          <cell r="A6640" t="str">
            <v>A05RC8C94.07UL</v>
          </cell>
          <cell r="B6640">
            <v>0</v>
          </cell>
          <cell r="C6640" t="str">
            <v>A05</v>
          </cell>
          <cell r="D6640" t="str">
            <v>ABBOTT DIAGNOSTICS</v>
          </cell>
        </row>
        <row r="6641">
          <cell r="A6641" t="str">
            <v>A05RC8C94.14</v>
          </cell>
          <cell r="B6641">
            <v>0</v>
          </cell>
          <cell r="C6641" t="str">
            <v>A05</v>
          </cell>
          <cell r="D6641" t="str">
            <v>ABBOTT DIAGNOSTICS</v>
          </cell>
        </row>
        <row r="6642">
          <cell r="A6642" t="str">
            <v>A05RC8C94.14UL</v>
          </cell>
          <cell r="B6642">
            <v>0</v>
          </cell>
          <cell r="C6642" t="str">
            <v>A05</v>
          </cell>
          <cell r="D6642" t="str">
            <v>ABBOTT DIAGNOSTICS</v>
          </cell>
        </row>
        <row r="6643">
          <cell r="A6643" t="str">
            <v>A05RC8C94.87</v>
          </cell>
          <cell r="B6643">
            <v>0</v>
          </cell>
          <cell r="C6643" t="str">
            <v>A05</v>
          </cell>
          <cell r="D6643" t="str">
            <v>ABBOTT DIAGNOSTICS</v>
          </cell>
        </row>
        <row r="6644">
          <cell r="A6644" t="str">
            <v>A05RC8C94.87UL</v>
          </cell>
          <cell r="B6644">
            <v>0</v>
          </cell>
          <cell r="C6644" t="str">
            <v>A05</v>
          </cell>
          <cell r="D6644" t="str">
            <v>ABBOTT DIAGNOSTICS</v>
          </cell>
        </row>
        <row r="6645">
          <cell r="A6645" t="str">
            <v>A05RC8C98.12</v>
          </cell>
          <cell r="B6645">
            <v>0</v>
          </cell>
          <cell r="C6645" t="str">
            <v>A05</v>
          </cell>
          <cell r="D6645" t="str">
            <v>ABBOTT DIAGNOSTICS</v>
          </cell>
        </row>
        <row r="6646">
          <cell r="A6646" t="str">
            <v>A05RC8C98.12UL</v>
          </cell>
          <cell r="B6646">
            <v>0</v>
          </cell>
          <cell r="C6646" t="str">
            <v>A05</v>
          </cell>
          <cell r="D6646" t="str">
            <v>ABBOTT DIAGNOSTICS</v>
          </cell>
        </row>
        <row r="6647">
          <cell r="A6647" t="str">
            <v>A05RC8C98.20</v>
          </cell>
          <cell r="B6647">
            <v>0</v>
          </cell>
          <cell r="C6647" t="str">
            <v>A05</v>
          </cell>
          <cell r="D6647" t="str">
            <v>ABBOTT DIAGNOSTICS</v>
          </cell>
        </row>
        <row r="6648">
          <cell r="A6648" t="str">
            <v>A05RC8C98.20UL</v>
          </cell>
          <cell r="B6648">
            <v>0</v>
          </cell>
          <cell r="C6648" t="str">
            <v>A05</v>
          </cell>
          <cell r="D6648" t="str">
            <v>ABBOTT DIAGNOSTICS</v>
          </cell>
        </row>
        <row r="6649">
          <cell r="A6649" t="str">
            <v>A05RC8D06.01</v>
          </cell>
          <cell r="B6649">
            <v>0</v>
          </cell>
          <cell r="C6649" t="str">
            <v>A05</v>
          </cell>
          <cell r="D6649" t="str">
            <v>ABBOTT DIAGNOSTICS</v>
          </cell>
        </row>
        <row r="6650">
          <cell r="A6650" t="str">
            <v>A05RC8D06.01UL</v>
          </cell>
          <cell r="B6650">
            <v>0</v>
          </cell>
          <cell r="C6650" t="str">
            <v>A05</v>
          </cell>
          <cell r="D6650" t="str">
            <v>ABBOTT DIAGNOSTICS</v>
          </cell>
        </row>
        <row r="6651">
          <cell r="A6651" t="str">
            <v>A05RC8D06.02</v>
          </cell>
          <cell r="B6651">
            <v>1</v>
          </cell>
          <cell r="C6651" t="str">
            <v>A05</v>
          </cell>
          <cell r="D6651" t="str">
            <v>ABBOTT DIAGNOSTICS</v>
          </cell>
        </row>
        <row r="6652">
          <cell r="A6652" t="str">
            <v>A05RC8D06.02UL</v>
          </cell>
          <cell r="B6652">
            <v>0</v>
          </cell>
          <cell r="C6652" t="str">
            <v>A05</v>
          </cell>
          <cell r="D6652" t="str">
            <v>ABBOTT DIAGNOSTICS</v>
          </cell>
        </row>
        <row r="6653">
          <cell r="A6653" t="str">
            <v>A05RC8D06.10</v>
          </cell>
          <cell r="B6653">
            <v>0</v>
          </cell>
          <cell r="C6653" t="str">
            <v>A05</v>
          </cell>
          <cell r="D6653" t="str">
            <v>ABBOTT DIAGNOSTICS</v>
          </cell>
        </row>
        <row r="6654">
          <cell r="A6654" t="str">
            <v>A05RC8D06.10UL</v>
          </cell>
          <cell r="B6654">
            <v>0</v>
          </cell>
          <cell r="C6654" t="str">
            <v>A05</v>
          </cell>
          <cell r="D6654" t="str">
            <v>ABBOTT DIAGNOSTICS</v>
          </cell>
        </row>
        <row r="6655">
          <cell r="A6655" t="str">
            <v>A05RC8D06.11</v>
          </cell>
          <cell r="B6655">
            <v>2</v>
          </cell>
          <cell r="C6655" t="str">
            <v>A05</v>
          </cell>
          <cell r="D6655" t="str">
            <v>ABBOTT DIAGNOSTICS</v>
          </cell>
        </row>
        <row r="6656">
          <cell r="A6656" t="str">
            <v>A05RC8D06.11UL</v>
          </cell>
          <cell r="B6656">
            <v>0</v>
          </cell>
          <cell r="C6656" t="str">
            <v>A05</v>
          </cell>
          <cell r="D6656" t="str">
            <v>ABBOTT DIAGNOSTICS</v>
          </cell>
        </row>
        <row r="6657">
          <cell r="A6657" t="str">
            <v>A05RC8D06.25</v>
          </cell>
          <cell r="B6657">
            <v>0</v>
          </cell>
          <cell r="C6657" t="str">
            <v>A05</v>
          </cell>
          <cell r="D6657" t="str">
            <v>ABBOTT DIAGNOSTICS</v>
          </cell>
        </row>
        <row r="6658">
          <cell r="A6658" t="str">
            <v>A05RC8D06.25UL</v>
          </cell>
          <cell r="B6658">
            <v>0</v>
          </cell>
          <cell r="C6658" t="str">
            <v>A05</v>
          </cell>
          <cell r="D6658" t="str">
            <v>ABBOTT DIAGNOSTICS</v>
          </cell>
        </row>
        <row r="6659">
          <cell r="A6659" t="str">
            <v>A05RC8D06.27</v>
          </cell>
          <cell r="B6659">
            <v>21</v>
          </cell>
          <cell r="C6659" t="str">
            <v>A05</v>
          </cell>
          <cell r="D6659" t="str">
            <v>ABBOTT DIAGNOSTICS</v>
          </cell>
        </row>
        <row r="6660">
          <cell r="A6660" t="str">
            <v>A05RC8D06.27UL</v>
          </cell>
          <cell r="B6660">
            <v>0</v>
          </cell>
          <cell r="C6660" t="str">
            <v>A05</v>
          </cell>
          <cell r="D6660" t="str">
            <v>ABBOTT DIAGNOSTICS</v>
          </cell>
        </row>
        <row r="6661">
          <cell r="A6661" t="str">
            <v>A05RC8D06.35</v>
          </cell>
          <cell r="B6661">
            <v>0</v>
          </cell>
          <cell r="C6661" t="str">
            <v>A05</v>
          </cell>
          <cell r="D6661" t="str">
            <v>ABBOTT DIAGNOSTICS</v>
          </cell>
        </row>
        <row r="6662">
          <cell r="A6662" t="str">
            <v>A05RC8D06.35UL</v>
          </cell>
          <cell r="B6662">
            <v>0</v>
          </cell>
          <cell r="C6662" t="str">
            <v>A05</v>
          </cell>
          <cell r="D6662" t="str">
            <v>ABBOTT DIAGNOSTICS</v>
          </cell>
        </row>
        <row r="6663">
          <cell r="A6663" t="str">
            <v>A05RC8D06.37</v>
          </cell>
          <cell r="B6663">
            <v>2</v>
          </cell>
          <cell r="C6663" t="str">
            <v>A05</v>
          </cell>
          <cell r="D6663" t="str">
            <v>ABBOTT DIAGNOSTICS</v>
          </cell>
        </row>
        <row r="6664">
          <cell r="A6664" t="str">
            <v>A05RC8D06.37UL</v>
          </cell>
          <cell r="B6664">
            <v>0</v>
          </cell>
          <cell r="C6664" t="str">
            <v>A05</v>
          </cell>
          <cell r="D6664" t="str">
            <v>ABBOTT DIAGNOSTICS</v>
          </cell>
        </row>
        <row r="6665">
          <cell r="A6665" t="str">
            <v>A05RC8D06L01</v>
          </cell>
          <cell r="B6665">
            <v>0</v>
          </cell>
          <cell r="C6665" t="str">
            <v>A05</v>
          </cell>
          <cell r="D6665" t="str">
            <v>ABBOTT DIAGNOSTICS</v>
          </cell>
        </row>
        <row r="6666">
          <cell r="A6666" t="str">
            <v>A05RC8D06S01</v>
          </cell>
          <cell r="B6666">
            <v>0</v>
          </cell>
          <cell r="C6666" t="str">
            <v>A05</v>
          </cell>
          <cell r="D6666" t="str">
            <v>ABBOTT DIAGNOSTICS</v>
          </cell>
        </row>
        <row r="6667">
          <cell r="A6667" t="str">
            <v>A05RC8D07.01</v>
          </cell>
          <cell r="B6667">
            <v>0</v>
          </cell>
          <cell r="C6667" t="str">
            <v>A05</v>
          </cell>
          <cell r="D6667" t="str">
            <v>ABBOTT DIAGNOSTICS</v>
          </cell>
        </row>
        <row r="6668">
          <cell r="A6668" t="str">
            <v>A05RC8D07.01UL</v>
          </cell>
          <cell r="B6668">
            <v>0</v>
          </cell>
          <cell r="C6668" t="str">
            <v>A05</v>
          </cell>
          <cell r="D6668" t="str">
            <v>ABBOTT DIAGNOSTICS</v>
          </cell>
        </row>
        <row r="6669">
          <cell r="A6669" t="str">
            <v>A05RC8D07.10</v>
          </cell>
          <cell r="B6669">
            <v>0</v>
          </cell>
          <cell r="C6669" t="str">
            <v>A05</v>
          </cell>
          <cell r="D6669" t="str">
            <v>ABBOTT DIAGNOSTICS</v>
          </cell>
        </row>
        <row r="6670">
          <cell r="A6670" t="str">
            <v>A05RC8D07.10UL</v>
          </cell>
          <cell r="B6670">
            <v>0</v>
          </cell>
          <cell r="C6670" t="str">
            <v>A05</v>
          </cell>
          <cell r="D6670" t="str">
            <v>ABBOTT DIAGNOSTICS</v>
          </cell>
        </row>
        <row r="6671">
          <cell r="A6671" t="str">
            <v>A05RC8D07.26</v>
          </cell>
          <cell r="B6671">
            <v>0</v>
          </cell>
          <cell r="C6671" t="str">
            <v>A05</v>
          </cell>
          <cell r="D6671" t="str">
            <v>ABBOTT DIAGNOSTICS</v>
          </cell>
        </row>
        <row r="6672">
          <cell r="A6672" t="str">
            <v>A05RC8D07.26UL</v>
          </cell>
          <cell r="B6672">
            <v>0</v>
          </cell>
          <cell r="C6672" t="str">
            <v>A05</v>
          </cell>
          <cell r="D6672" t="str">
            <v>ABBOTT DIAGNOSTICS</v>
          </cell>
        </row>
        <row r="6673">
          <cell r="A6673" t="str">
            <v>A05RC8D15.01</v>
          </cell>
          <cell r="B6673">
            <v>0</v>
          </cell>
          <cell r="C6673" t="str">
            <v>A05</v>
          </cell>
          <cell r="D6673" t="str">
            <v>ABBOTT DIAGNOSTICS</v>
          </cell>
        </row>
        <row r="6674">
          <cell r="A6674" t="str">
            <v>A05RC8D15.01UL</v>
          </cell>
          <cell r="B6674">
            <v>0</v>
          </cell>
          <cell r="C6674" t="str">
            <v>A05</v>
          </cell>
          <cell r="D6674" t="str">
            <v>ABBOTT DIAGNOSTICS</v>
          </cell>
        </row>
        <row r="6675">
          <cell r="A6675" t="str">
            <v>A05RC8D15.02</v>
          </cell>
          <cell r="B6675">
            <v>1</v>
          </cell>
          <cell r="C6675" t="str">
            <v>A05</v>
          </cell>
          <cell r="D6675" t="str">
            <v>ABBOTT DIAGNOSTICS</v>
          </cell>
        </row>
        <row r="6676">
          <cell r="A6676" t="str">
            <v>A05RC8D15.02UL</v>
          </cell>
          <cell r="B6676">
            <v>0</v>
          </cell>
          <cell r="C6676" t="str">
            <v>A05</v>
          </cell>
          <cell r="D6676" t="str">
            <v>ABBOTT DIAGNOSTICS</v>
          </cell>
        </row>
        <row r="6677">
          <cell r="A6677" t="str">
            <v>A05RC8D15.25</v>
          </cell>
          <cell r="B6677">
            <v>11</v>
          </cell>
          <cell r="C6677" t="str">
            <v>A05</v>
          </cell>
          <cell r="D6677" t="str">
            <v>ABBOTT DIAGNOSTICS</v>
          </cell>
        </row>
        <row r="6678">
          <cell r="A6678" t="str">
            <v>A05RC8D15.25UL</v>
          </cell>
          <cell r="B6678">
            <v>0</v>
          </cell>
          <cell r="C6678" t="str">
            <v>A05</v>
          </cell>
          <cell r="D6678" t="str">
            <v>ABBOTT DIAGNOSTICS</v>
          </cell>
        </row>
        <row r="6679">
          <cell r="A6679" t="str">
            <v>A05RC8D15.35</v>
          </cell>
          <cell r="B6679">
            <v>1</v>
          </cell>
          <cell r="C6679" t="str">
            <v>A05</v>
          </cell>
          <cell r="D6679" t="str">
            <v>ABBOTT DIAGNOSTICS</v>
          </cell>
        </row>
        <row r="6680">
          <cell r="A6680" t="str">
            <v>A05RC8D15.35UL</v>
          </cell>
          <cell r="B6680">
            <v>0</v>
          </cell>
          <cell r="C6680" t="str">
            <v>A05</v>
          </cell>
          <cell r="D6680" t="str">
            <v>ABBOTT DIAGNOSTICS</v>
          </cell>
        </row>
        <row r="6681">
          <cell r="A6681" t="str">
            <v>A05RC8D18.01</v>
          </cell>
          <cell r="B6681">
            <v>0</v>
          </cell>
          <cell r="C6681" t="str">
            <v>A05</v>
          </cell>
          <cell r="D6681" t="str">
            <v>ABBOTT DIAGNOSTICS</v>
          </cell>
        </row>
        <row r="6682">
          <cell r="A6682" t="str">
            <v>A05RC8D18.01UL</v>
          </cell>
          <cell r="B6682">
            <v>0</v>
          </cell>
          <cell r="C6682" t="str">
            <v>A05</v>
          </cell>
          <cell r="D6682" t="str">
            <v>ABBOTT DIAGNOSTICS</v>
          </cell>
        </row>
        <row r="6683">
          <cell r="A6683" t="str">
            <v>A05RC8D18.02</v>
          </cell>
          <cell r="B6683">
            <v>0</v>
          </cell>
          <cell r="C6683" t="str">
            <v>A05</v>
          </cell>
          <cell r="D6683" t="str">
            <v>ABBOTT DIAGNOSTICS</v>
          </cell>
        </row>
        <row r="6684">
          <cell r="A6684" t="str">
            <v>A05RC8D18.02UL</v>
          </cell>
          <cell r="B6684">
            <v>0</v>
          </cell>
          <cell r="C6684" t="str">
            <v>A05</v>
          </cell>
          <cell r="D6684" t="str">
            <v>ABBOTT DIAGNOSTICS</v>
          </cell>
        </row>
        <row r="6685">
          <cell r="A6685" t="str">
            <v>A05RC8D18.10</v>
          </cell>
          <cell r="B6685">
            <v>0</v>
          </cell>
          <cell r="C6685" t="str">
            <v>A05</v>
          </cell>
          <cell r="D6685" t="str">
            <v>ABBOTT DIAGNOSTICS</v>
          </cell>
        </row>
        <row r="6686">
          <cell r="A6686" t="str">
            <v>A05RC8D18.10UL</v>
          </cell>
          <cell r="B6686">
            <v>0</v>
          </cell>
          <cell r="C6686" t="str">
            <v>A05</v>
          </cell>
          <cell r="D6686" t="str">
            <v>ABBOTT DIAGNOSTICS</v>
          </cell>
        </row>
        <row r="6687">
          <cell r="A6687" t="str">
            <v>A05RC8D18.11</v>
          </cell>
          <cell r="B6687">
            <v>1</v>
          </cell>
          <cell r="C6687" t="str">
            <v>A05</v>
          </cell>
          <cell r="D6687" t="str">
            <v>ABBOTT DIAGNOSTICS</v>
          </cell>
        </row>
        <row r="6688">
          <cell r="A6688" t="str">
            <v>A05RC8D18.11UL</v>
          </cell>
          <cell r="B6688">
            <v>0</v>
          </cell>
          <cell r="C6688" t="str">
            <v>A05</v>
          </cell>
          <cell r="D6688" t="str">
            <v>ABBOTT DIAGNOSTICS</v>
          </cell>
        </row>
        <row r="6689">
          <cell r="A6689" t="str">
            <v>A05RC8D18.25</v>
          </cell>
          <cell r="B6689">
            <v>0</v>
          </cell>
          <cell r="C6689" t="str">
            <v>A05</v>
          </cell>
          <cell r="D6689" t="str">
            <v>ABBOTT DIAGNOSTICS</v>
          </cell>
        </row>
        <row r="6690">
          <cell r="A6690" t="str">
            <v>A05RC8D18.25UL</v>
          </cell>
          <cell r="B6690">
            <v>0</v>
          </cell>
          <cell r="C6690" t="str">
            <v>A05</v>
          </cell>
          <cell r="D6690" t="str">
            <v>ABBOTT DIAGNOSTICS</v>
          </cell>
        </row>
        <row r="6691">
          <cell r="A6691" t="str">
            <v>A05RC8D18.27</v>
          </cell>
          <cell r="B6691">
            <v>11</v>
          </cell>
          <cell r="C6691" t="str">
            <v>A05</v>
          </cell>
          <cell r="D6691" t="str">
            <v>ABBOTT DIAGNOSTICS</v>
          </cell>
        </row>
        <row r="6692">
          <cell r="A6692" t="str">
            <v>A05RC8D18.27UL</v>
          </cell>
          <cell r="B6692">
            <v>0</v>
          </cell>
          <cell r="C6692" t="str">
            <v>A05</v>
          </cell>
          <cell r="D6692" t="str">
            <v>ABBOTT DIAGNOSTICS</v>
          </cell>
        </row>
        <row r="6693">
          <cell r="A6693" t="str">
            <v>A05RC8D54.20</v>
          </cell>
          <cell r="B6693">
            <v>0</v>
          </cell>
          <cell r="C6693" t="str">
            <v>A05</v>
          </cell>
          <cell r="D6693" t="str">
            <v>ABBOTT DIAGNOSTICS</v>
          </cell>
        </row>
        <row r="6694">
          <cell r="A6694" t="str">
            <v>A05RC8D54.20UL</v>
          </cell>
          <cell r="B6694">
            <v>0</v>
          </cell>
          <cell r="C6694" t="str">
            <v>A05</v>
          </cell>
          <cell r="D6694" t="str">
            <v>ABBOTT DIAGNOSTICS</v>
          </cell>
        </row>
        <row r="6695">
          <cell r="A6695" t="str">
            <v>A05RC8E22.02</v>
          </cell>
          <cell r="B6695">
            <v>0</v>
          </cell>
          <cell r="C6695" t="str">
            <v>A05</v>
          </cell>
          <cell r="D6695" t="str">
            <v>ABBOTT DIAGNOSTICS</v>
          </cell>
        </row>
        <row r="6696">
          <cell r="A6696" t="str">
            <v>A05RC8E22.02UL</v>
          </cell>
          <cell r="B6696">
            <v>0</v>
          </cell>
          <cell r="C6696" t="str">
            <v>A05</v>
          </cell>
          <cell r="D6696" t="str">
            <v>ABBOTT DIAGNOSTICS</v>
          </cell>
        </row>
        <row r="6697">
          <cell r="A6697" t="str">
            <v>A05RC8E22.04</v>
          </cell>
          <cell r="B6697">
            <v>0</v>
          </cell>
          <cell r="C6697" t="str">
            <v>A05</v>
          </cell>
          <cell r="D6697" t="str">
            <v>ABBOTT DIAGNOSTICS</v>
          </cell>
        </row>
        <row r="6698">
          <cell r="A6698" t="str">
            <v>A05RC8E22.04UL</v>
          </cell>
          <cell r="B6698">
            <v>0</v>
          </cell>
          <cell r="C6698" t="str">
            <v>A05</v>
          </cell>
          <cell r="D6698" t="str">
            <v>ABBOTT DIAGNOSTICS</v>
          </cell>
        </row>
        <row r="6699">
          <cell r="A6699" t="str">
            <v>A05RC8E56.01</v>
          </cell>
          <cell r="B6699">
            <v>0</v>
          </cell>
          <cell r="C6699" t="str">
            <v>A05</v>
          </cell>
          <cell r="D6699" t="str">
            <v>ABBOTT DIAGNOSTICS</v>
          </cell>
        </row>
        <row r="6700">
          <cell r="A6700" t="str">
            <v>A05RC8E56.01UL</v>
          </cell>
          <cell r="B6700">
            <v>0</v>
          </cell>
          <cell r="C6700" t="str">
            <v>A05</v>
          </cell>
          <cell r="D6700" t="str">
            <v>ABBOTT DIAGNOSTICS</v>
          </cell>
        </row>
        <row r="6701">
          <cell r="A6701" t="str">
            <v>A05RC8E77.02</v>
          </cell>
          <cell r="B6701">
            <v>0</v>
          </cell>
          <cell r="C6701" t="str">
            <v>A05</v>
          </cell>
          <cell r="D6701" t="str">
            <v>ABBOTT DIAGNOSTICS</v>
          </cell>
        </row>
        <row r="6702">
          <cell r="A6702" t="str">
            <v>A05RC8E77.02UL</v>
          </cell>
          <cell r="B6702">
            <v>0</v>
          </cell>
          <cell r="C6702" t="str">
            <v>A05</v>
          </cell>
          <cell r="D6702" t="str">
            <v>ABBOTT DIAGNOSTICS</v>
          </cell>
        </row>
        <row r="6703">
          <cell r="A6703" t="str">
            <v>A05RC8G62.20</v>
          </cell>
          <cell r="B6703">
            <v>0</v>
          </cell>
          <cell r="C6703" t="str">
            <v>A05</v>
          </cell>
          <cell r="D6703" t="str">
            <v>ABBOTT DIAGNOSTICS</v>
          </cell>
        </row>
        <row r="6704">
          <cell r="A6704" t="str">
            <v>A05RC8G62.20UL</v>
          </cell>
          <cell r="B6704">
            <v>0</v>
          </cell>
          <cell r="C6704" t="str">
            <v>A05</v>
          </cell>
          <cell r="D6704" t="str">
            <v>ABBOTT DIAGNOSTICS</v>
          </cell>
        </row>
        <row r="6705">
          <cell r="A6705" t="str">
            <v>A05RC8G62.21UL</v>
          </cell>
          <cell r="B6705">
            <v>0</v>
          </cell>
          <cell r="C6705" t="str">
            <v>A05</v>
          </cell>
          <cell r="D6705" t="str">
            <v>ABBOTT DIAGNOSTICS</v>
          </cell>
        </row>
        <row r="6706">
          <cell r="A6706" t="str">
            <v>A05RC8G63.20</v>
          </cell>
          <cell r="B6706">
            <v>0</v>
          </cell>
          <cell r="C6706" t="str">
            <v>A05</v>
          </cell>
          <cell r="D6706" t="str">
            <v>ABBOTT DIAGNOSTICS</v>
          </cell>
        </row>
        <row r="6707">
          <cell r="A6707" t="str">
            <v>A05RC8G63.20UL</v>
          </cell>
          <cell r="B6707">
            <v>0</v>
          </cell>
          <cell r="C6707" t="str">
            <v>A05</v>
          </cell>
          <cell r="D6707" t="str">
            <v>ABBOTT DIAGNOSTICS</v>
          </cell>
        </row>
        <row r="6708">
          <cell r="A6708" t="str">
            <v>A05RC8G63.21</v>
          </cell>
          <cell r="B6708">
            <v>4</v>
          </cell>
          <cell r="C6708" t="str">
            <v>A05</v>
          </cell>
          <cell r="D6708" t="str">
            <v>ABBOTT DIAGNOSTICS</v>
          </cell>
        </row>
        <row r="6709">
          <cell r="A6709" t="str">
            <v>A05RC8G63.21UL</v>
          </cell>
          <cell r="B6709">
            <v>0</v>
          </cell>
          <cell r="C6709" t="str">
            <v>A05</v>
          </cell>
          <cell r="D6709" t="str">
            <v>ABBOTT DIAGNOSTICS</v>
          </cell>
        </row>
        <row r="6710">
          <cell r="A6710" t="str">
            <v>A05RC8G65.20</v>
          </cell>
          <cell r="B6710">
            <v>0</v>
          </cell>
          <cell r="C6710" t="str">
            <v>A05</v>
          </cell>
          <cell r="D6710" t="str">
            <v>ABBOTT DIAGNOSTICS</v>
          </cell>
        </row>
        <row r="6711">
          <cell r="A6711" t="str">
            <v>A05RC8G65.20UL</v>
          </cell>
          <cell r="B6711">
            <v>0</v>
          </cell>
          <cell r="C6711" t="str">
            <v>A05</v>
          </cell>
          <cell r="D6711" t="str">
            <v>ABBOTT DIAGNOSTICS</v>
          </cell>
        </row>
        <row r="6712">
          <cell r="A6712" t="str">
            <v>A05RC8G65.21</v>
          </cell>
          <cell r="B6712">
            <v>0</v>
          </cell>
          <cell r="C6712" t="str">
            <v>A05</v>
          </cell>
          <cell r="D6712" t="str">
            <v>ABBOTT DIAGNOSTICS</v>
          </cell>
        </row>
        <row r="6713">
          <cell r="A6713" t="str">
            <v>A05RC8G65.21UL</v>
          </cell>
          <cell r="B6713">
            <v>0</v>
          </cell>
          <cell r="C6713" t="str">
            <v>A05</v>
          </cell>
          <cell r="D6713" t="str">
            <v>ABBOTT DIAGNOSTICS</v>
          </cell>
        </row>
        <row r="6714">
          <cell r="A6714" t="str">
            <v>A05RC8G66.20</v>
          </cell>
          <cell r="B6714">
            <v>0</v>
          </cell>
          <cell r="C6714" t="str">
            <v>A05</v>
          </cell>
          <cell r="D6714" t="str">
            <v>ABBOTT DIAGNOSTICS</v>
          </cell>
        </row>
        <row r="6715">
          <cell r="A6715" t="str">
            <v>A05RC8G66.20UL</v>
          </cell>
          <cell r="B6715">
            <v>0</v>
          </cell>
          <cell r="C6715" t="str">
            <v>A05</v>
          </cell>
          <cell r="D6715" t="str">
            <v>ABBOTT DIAGNOSTICS</v>
          </cell>
        </row>
        <row r="6716">
          <cell r="A6716" t="str">
            <v>A05RC8G67.02</v>
          </cell>
          <cell r="B6716">
            <v>0</v>
          </cell>
          <cell r="C6716" t="str">
            <v>A05</v>
          </cell>
          <cell r="D6716" t="str">
            <v>ABBOTT DIAGNOSTICS</v>
          </cell>
        </row>
        <row r="6717">
          <cell r="A6717" t="str">
            <v>A05RC8G67.02UL</v>
          </cell>
          <cell r="B6717">
            <v>0</v>
          </cell>
          <cell r="C6717" t="str">
            <v>A05</v>
          </cell>
          <cell r="D6717" t="str">
            <v>ABBOTT DIAGNOSTICS</v>
          </cell>
        </row>
        <row r="6718">
          <cell r="A6718" t="str">
            <v>A05RC8G68.02</v>
          </cell>
          <cell r="B6718">
            <v>0</v>
          </cell>
          <cell r="C6718" t="str">
            <v>A05</v>
          </cell>
          <cell r="D6718" t="str">
            <v>ABBOTT DIAGNOSTICS</v>
          </cell>
        </row>
        <row r="6719">
          <cell r="A6719" t="str">
            <v>A05RC8G68.02UL</v>
          </cell>
          <cell r="B6719">
            <v>0</v>
          </cell>
          <cell r="C6719" t="str">
            <v>A05</v>
          </cell>
          <cell r="D6719" t="str">
            <v>ABBOTT DIAGNOSTICS</v>
          </cell>
        </row>
        <row r="6720">
          <cell r="A6720" t="str">
            <v>A05RC8G82.01</v>
          </cell>
          <cell r="B6720">
            <v>0</v>
          </cell>
          <cell r="C6720" t="str">
            <v>A05</v>
          </cell>
          <cell r="D6720" t="str">
            <v>ABBOTT DIAGNOSTICS</v>
          </cell>
        </row>
        <row r="6721">
          <cell r="A6721" t="str">
            <v>A05RC8G82.01UL</v>
          </cell>
          <cell r="B6721">
            <v>0</v>
          </cell>
          <cell r="C6721" t="str">
            <v>A05</v>
          </cell>
          <cell r="D6721" t="str">
            <v>ABBOTT DIAGNOSTICS</v>
          </cell>
        </row>
        <row r="6722">
          <cell r="A6722" t="str">
            <v>A05RC8G82.10</v>
          </cell>
          <cell r="B6722">
            <v>0</v>
          </cell>
          <cell r="C6722" t="str">
            <v>A05</v>
          </cell>
          <cell r="D6722" t="str">
            <v>ABBOTT DIAGNOSTICS</v>
          </cell>
        </row>
        <row r="6723">
          <cell r="A6723" t="str">
            <v>A05RC8G82.10UL</v>
          </cell>
          <cell r="B6723">
            <v>0</v>
          </cell>
          <cell r="C6723" t="str">
            <v>A05</v>
          </cell>
          <cell r="D6723" t="str">
            <v>ABBOTT DIAGNOSTICS</v>
          </cell>
        </row>
        <row r="6724">
          <cell r="A6724" t="str">
            <v>A05RC8G82.20</v>
          </cell>
          <cell r="B6724">
            <v>0</v>
          </cell>
          <cell r="C6724" t="str">
            <v>A05</v>
          </cell>
          <cell r="D6724" t="str">
            <v>ABBOTT DIAGNOSTICS</v>
          </cell>
        </row>
        <row r="6725">
          <cell r="A6725" t="str">
            <v>A05RC8G82.20UL</v>
          </cell>
          <cell r="B6725">
            <v>0</v>
          </cell>
          <cell r="C6725" t="str">
            <v>A05</v>
          </cell>
          <cell r="D6725" t="str">
            <v>ABBOTT DIAGNOSTICS</v>
          </cell>
        </row>
        <row r="6726">
          <cell r="A6726" t="str">
            <v>A05RC8H52.01</v>
          </cell>
          <cell r="B6726">
            <v>34</v>
          </cell>
          <cell r="C6726" t="str">
            <v>A05</v>
          </cell>
          <cell r="D6726" t="str">
            <v>ABBOTT DIAGNOSTICS</v>
          </cell>
        </row>
        <row r="6727">
          <cell r="A6727" t="str">
            <v>A05RC8H52.01UL</v>
          </cell>
          <cell r="B6727">
            <v>0</v>
          </cell>
          <cell r="C6727" t="str">
            <v>A05</v>
          </cell>
          <cell r="D6727" t="str">
            <v>ABBOTT DIAGNOSTICS</v>
          </cell>
        </row>
        <row r="6728">
          <cell r="A6728" t="str">
            <v>A05RC8H57.01</v>
          </cell>
          <cell r="B6728">
            <v>3</v>
          </cell>
          <cell r="C6728" t="str">
            <v>A05</v>
          </cell>
          <cell r="D6728" t="str">
            <v>ABBOTT DIAGNOSTICS</v>
          </cell>
        </row>
        <row r="6729">
          <cell r="A6729" t="str">
            <v>A05RC8H57.01UL</v>
          </cell>
          <cell r="B6729">
            <v>0</v>
          </cell>
          <cell r="C6729" t="str">
            <v>A05</v>
          </cell>
          <cell r="D6729" t="str">
            <v>ABBOTT DIAGNOSTICS</v>
          </cell>
        </row>
        <row r="6730">
          <cell r="A6730" t="str">
            <v>A05RC8H58.01</v>
          </cell>
          <cell r="B6730">
            <v>13</v>
          </cell>
          <cell r="C6730" t="str">
            <v>A05</v>
          </cell>
          <cell r="D6730" t="str">
            <v>ABBOTT DIAGNOSTICS</v>
          </cell>
        </row>
        <row r="6731">
          <cell r="A6731" t="str">
            <v>A05RC8H58.01UL</v>
          </cell>
          <cell r="B6731">
            <v>0</v>
          </cell>
          <cell r="C6731" t="str">
            <v>A05</v>
          </cell>
          <cell r="D6731" t="str">
            <v>ABBOTT DIAGNOSTICS</v>
          </cell>
        </row>
        <row r="6732">
          <cell r="A6732" t="str">
            <v>A05RC8H58.02</v>
          </cell>
          <cell r="B6732">
            <v>0</v>
          </cell>
          <cell r="C6732" t="str">
            <v>A05</v>
          </cell>
          <cell r="D6732" t="str">
            <v>ABBOTT DIAGNOSTICS</v>
          </cell>
        </row>
        <row r="6733">
          <cell r="A6733" t="str">
            <v>A05RC8H58.02UL</v>
          </cell>
          <cell r="B6733">
            <v>0</v>
          </cell>
          <cell r="C6733" t="str">
            <v>A05</v>
          </cell>
          <cell r="D6733" t="str">
            <v>ABBOTT DIAGNOSTICS</v>
          </cell>
        </row>
        <row r="6734">
          <cell r="A6734" t="str">
            <v>A05RC8H59.01</v>
          </cell>
          <cell r="B6734">
            <v>5</v>
          </cell>
          <cell r="C6734" t="str">
            <v>A05</v>
          </cell>
          <cell r="D6734" t="str">
            <v>ABBOTT DIAGNOSTICS</v>
          </cell>
        </row>
        <row r="6735">
          <cell r="A6735" t="str">
            <v>A05RC8H59.01UL</v>
          </cell>
          <cell r="B6735">
            <v>0</v>
          </cell>
          <cell r="C6735" t="str">
            <v>A05</v>
          </cell>
          <cell r="D6735" t="str">
            <v>ABBOTT DIAGNOSTICS</v>
          </cell>
        </row>
        <row r="6736">
          <cell r="A6736" t="str">
            <v>A05RC8H59.02</v>
          </cell>
          <cell r="B6736">
            <v>0</v>
          </cell>
          <cell r="C6736" t="str">
            <v>A05</v>
          </cell>
          <cell r="D6736" t="str">
            <v>ABBOTT DIAGNOSTICS</v>
          </cell>
        </row>
        <row r="6737">
          <cell r="A6737" t="str">
            <v>A05RC8H59.02UL</v>
          </cell>
          <cell r="B6737">
            <v>0</v>
          </cell>
          <cell r="C6737" t="str">
            <v>A05</v>
          </cell>
          <cell r="D6737" t="str">
            <v>ABBOTT DIAGNOSTICS</v>
          </cell>
        </row>
        <row r="6738">
          <cell r="A6738" t="str">
            <v>A05RC8H62.01</v>
          </cell>
          <cell r="B6738">
            <v>0</v>
          </cell>
          <cell r="C6738" t="str">
            <v>A05</v>
          </cell>
          <cell r="D6738" t="str">
            <v>ABBOTT DIAGNOSTICS</v>
          </cell>
        </row>
        <row r="6739">
          <cell r="A6739" t="str">
            <v>A05RC8H62.01UL</v>
          </cell>
          <cell r="B6739">
            <v>0</v>
          </cell>
          <cell r="C6739" t="str">
            <v>A05</v>
          </cell>
          <cell r="D6739" t="str">
            <v>ABBOTT DIAGNOSTICS</v>
          </cell>
        </row>
        <row r="6740">
          <cell r="A6740" t="str">
            <v>A05RC8K18.01</v>
          </cell>
          <cell r="B6740">
            <v>1</v>
          </cell>
          <cell r="C6740" t="str">
            <v>A05</v>
          </cell>
          <cell r="D6740" t="str">
            <v>ABBOTT DIAGNOSTICS</v>
          </cell>
        </row>
        <row r="6741">
          <cell r="A6741" t="str">
            <v>A05RC8K18.01UL</v>
          </cell>
          <cell r="B6741">
            <v>0</v>
          </cell>
          <cell r="C6741" t="str">
            <v>A05</v>
          </cell>
          <cell r="D6741" t="str">
            <v>ABBOTT DIAGNOSTICS</v>
          </cell>
        </row>
        <row r="6742">
          <cell r="A6742" t="str">
            <v>A05RC8K18.10</v>
          </cell>
          <cell r="B6742">
            <v>0</v>
          </cell>
          <cell r="C6742" t="str">
            <v>A05</v>
          </cell>
          <cell r="D6742" t="str">
            <v>ABBOTT DIAGNOSTICS</v>
          </cell>
        </row>
        <row r="6743">
          <cell r="A6743" t="str">
            <v>A05RC8K18.10UL</v>
          </cell>
          <cell r="B6743">
            <v>0</v>
          </cell>
          <cell r="C6743" t="str">
            <v>A05</v>
          </cell>
          <cell r="D6743" t="str">
            <v>ABBOTT DIAGNOSTICS</v>
          </cell>
        </row>
        <row r="6744">
          <cell r="A6744" t="str">
            <v>A05RC8K18.19</v>
          </cell>
          <cell r="B6744">
            <v>0</v>
          </cell>
          <cell r="C6744" t="str">
            <v>A05</v>
          </cell>
          <cell r="D6744" t="str">
            <v>ABBOTT DIAGNOSTICS</v>
          </cell>
        </row>
        <row r="6745">
          <cell r="A6745" t="str">
            <v>A05RC8K18.19UL</v>
          </cell>
          <cell r="B6745">
            <v>0</v>
          </cell>
          <cell r="C6745" t="str">
            <v>A05</v>
          </cell>
          <cell r="D6745" t="str">
            <v>ABBOTT DIAGNOSTICS</v>
          </cell>
        </row>
        <row r="6746">
          <cell r="A6746" t="str">
            <v>A05RC8K18.20</v>
          </cell>
          <cell r="B6746">
            <v>0</v>
          </cell>
          <cell r="C6746" t="str">
            <v>A05</v>
          </cell>
          <cell r="D6746" t="str">
            <v>ABBOTT DIAGNOSTICS</v>
          </cell>
        </row>
        <row r="6747">
          <cell r="A6747" t="str">
            <v>A05RC8K18.20UL</v>
          </cell>
          <cell r="B6747">
            <v>0</v>
          </cell>
          <cell r="C6747" t="str">
            <v>A05</v>
          </cell>
          <cell r="D6747" t="str">
            <v>ABBOTT DIAGNOSTICS</v>
          </cell>
        </row>
        <row r="6748">
          <cell r="A6748" t="str">
            <v>A05RC8K19.01</v>
          </cell>
          <cell r="B6748">
            <v>0</v>
          </cell>
          <cell r="C6748" t="str">
            <v>A05</v>
          </cell>
          <cell r="D6748" t="str">
            <v>ABBOTT DIAGNOSTICS</v>
          </cell>
        </row>
        <row r="6749">
          <cell r="A6749" t="str">
            <v>A05RC8K19.01UL</v>
          </cell>
          <cell r="B6749">
            <v>0</v>
          </cell>
          <cell r="C6749" t="str">
            <v>A05</v>
          </cell>
          <cell r="D6749" t="str">
            <v>ABBOTT DIAGNOSTICS</v>
          </cell>
        </row>
        <row r="6750">
          <cell r="A6750" t="str">
            <v>A05RC8K19.10</v>
          </cell>
          <cell r="B6750">
            <v>0</v>
          </cell>
          <cell r="C6750" t="str">
            <v>A05</v>
          </cell>
          <cell r="D6750" t="str">
            <v>ABBOTT DIAGNOSTICS</v>
          </cell>
        </row>
        <row r="6751">
          <cell r="A6751" t="str">
            <v>A05RC8K19.10UL</v>
          </cell>
          <cell r="B6751">
            <v>0</v>
          </cell>
          <cell r="C6751" t="str">
            <v>A05</v>
          </cell>
          <cell r="D6751" t="str">
            <v>ABBOTT DIAGNOSTICS</v>
          </cell>
        </row>
        <row r="6752">
          <cell r="A6752" t="str">
            <v>A05RC8K19.20</v>
          </cell>
          <cell r="B6752">
            <v>2</v>
          </cell>
          <cell r="C6752" t="str">
            <v>A05</v>
          </cell>
          <cell r="D6752" t="str">
            <v>ABBOTT DIAGNOSTICS</v>
          </cell>
        </row>
        <row r="6753">
          <cell r="A6753" t="str">
            <v>A05RC8K19.20UL</v>
          </cell>
          <cell r="B6753">
            <v>0</v>
          </cell>
          <cell r="C6753" t="str">
            <v>A05</v>
          </cell>
          <cell r="D6753" t="str">
            <v>ABBOTT DIAGNOSTICS</v>
          </cell>
        </row>
        <row r="6754">
          <cell r="A6754" t="str">
            <v>A05RC8K19L01</v>
          </cell>
          <cell r="B6754">
            <v>0</v>
          </cell>
          <cell r="C6754" t="str">
            <v>A05</v>
          </cell>
          <cell r="D6754" t="str">
            <v>ABBOTT DIAGNOSTICS</v>
          </cell>
        </row>
        <row r="6755">
          <cell r="A6755" t="str">
            <v>A05RC8K19S01</v>
          </cell>
          <cell r="B6755">
            <v>0</v>
          </cell>
          <cell r="C6755" t="str">
            <v>A05</v>
          </cell>
          <cell r="D6755" t="str">
            <v>ABBOTT DIAGNOSTICS</v>
          </cell>
        </row>
        <row r="6756">
          <cell r="A6756" t="str">
            <v>A05RC8K20.01</v>
          </cell>
          <cell r="B6756">
            <v>0</v>
          </cell>
          <cell r="C6756" t="str">
            <v>A05</v>
          </cell>
          <cell r="D6756" t="str">
            <v>ABBOTT DIAGNOSTICS</v>
          </cell>
        </row>
        <row r="6757">
          <cell r="A6757" t="str">
            <v>A05RC8K20.01UL</v>
          </cell>
          <cell r="B6757">
            <v>0</v>
          </cell>
          <cell r="C6757" t="str">
            <v>A05</v>
          </cell>
          <cell r="D6757" t="str">
            <v>ABBOTT DIAGNOSTICS</v>
          </cell>
        </row>
        <row r="6758">
          <cell r="A6758" t="str">
            <v>A05RC8K20.10</v>
          </cell>
          <cell r="B6758">
            <v>0</v>
          </cell>
          <cell r="C6758" t="str">
            <v>A05</v>
          </cell>
          <cell r="D6758" t="str">
            <v>ABBOTT DIAGNOSTICS</v>
          </cell>
        </row>
        <row r="6759">
          <cell r="A6759" t="str">
            <v>A05RC8K20.10UL</v>
          </cell>
          <cell r="B6759">
            <v>0</v>
          </cell>
          <cell r="C6759" t="str">
            <v>A05</v>
          </cell>
          <cell r="D6759" t="str">
            <v>ABBOTT DIAGNOSTICS</v>
          </cell>
        </row>
        <row r="6760">
          <cell r="A6760" t="str">
            <v>A05RC8K20.20</v>
          </cell>
          <cell r="B6760">
            <v>2</v>
          </cell>
          <cell r="C6760" t="str">
            <v>A05</v>
          </cell>
          <cell r="D6760" t="str">
            <v>ABBOTT DIAGNOSTICS</v>
          </cell>
        </row>
        <row r="6761">
          <cell r="A6761" t="str">
            <v>A05RC8K20.20UL</v>
          </cell>
          <cell r="B6761">
            <v>0</v>
          </cell>
          <cell r="C6761" t="str">
            <v>A05</v>
          </cell>
          <cell r="D6761" t="str">
            <v>ABBOTT DIAGNOSTICS</v>
          </cell>
        </row>
        <row r="6762">
          <cell r="A6762" t="str">
            <v>A05RC8K24.80</v>
          </cell>
          <cell r="B6762">
            <v>0</v>
          </cell>
          <cell r="C6762" t="str">
            <v>A05</v>
          </cell>
          <cell r="D6762" t="str">
            <v>ABBOTT DIAGNOSTICS</v>
          </cell>
        </row>
        <row r="6763">
          <cell r="A6763" t="str">
            <v>A05RC8K24.80UL</v>
          </cell>
          <cell r="B6763">
            <v>0</v>
          </cell>
          <cell r="C6763" t="str">
            <v>A05</v>
          </cell>
          <cell r="D6763" t="str">
            <v>ABBOTT DIAGNOSTICS</v>
          </cell>
        </row>
        <row r="6764">
          <cell r="A6764" t="str">
            <v>A05RC8K24.90</v>
          </cell>
          <cell r="B6764">
            <v>0</v>
          </cell>
          <cell r="C6764" t="str">
            <v>A05</v>
          </cell>
          <cell r="D6764" t="str">
            <v>ABBOTT DIAGNOSTICS</v>
          </cell>
        </row>
        <row r="6765">
          <cell r="A6765" t="str">
            <v>A05RC8K24.90UL</v>
          </cell>
          <cell r="B6765">
            <v>0</v>
          </cell>
          <cell r="C6765" t="str">
            <v>A05</v>
          </cell>
          <cell r="D6765" t="str">
            <v>ABBOTT DIAGNOSTICS</v>
          </cell>
        </row>
        <row r="6766">
          <cell r="A6766" t="str">
            <v>A05RC8K25.01</v>
          </cell>
          <cell r="B6766">
            <v>0</v>
          </cell>
          <cell r="C6766" t="str">
            <v>A05</v>
          </cell>
          <cell r="D6766" t="str">
            <v>ABBOTT DIAGNOSTICS</v>
          </cell>
        </row>
        <row r="6767">
          <cell r="A6767" t="str">
            <v>A05RC8K25.01UL</v>
          </cell>
          <cell r="B6767">
            <v>0</v>
          </cell>
          <cell r="C6767" t="str">
            <v>A05</v>
          </cell>
          <cell r="D6767" t="str">
            <v>ABBOTT DIAGNOSTICS</v>
          </cell>
        </row>
        <row r="6768">
          <cell r="A6768" t="str">
            <v>A05RC8K25.10</v>
          </cell>
          <cell r="B6768">
            <v>0</v>
          </cell>
          <cell r="C6768" t="str">
            <v>A05</v>
          </cell>
          <cell r="D6768" t="str">
            <v>ABBOTT DIAGNOSTICS</v>
          </cell>
        </row>
        <row r="6769">
          <cell r="A6769" t="str">
            <v>A05RC8K25.10UL</v>
          </cell>
          <cell r="B6769">
            <v>0</v>
          </cell>
          <cell r="C6769" t="str">
            <v>A05</v>
          </cell>
          <cell r="D6769" t="str">
            <v>ABBOTT DIAGNOSTICS</v>
          </cell>
        </row>
        <row r="6770">
          <cell r="A6770" t="str">
            <v>A05RC8K25.20</v>
          </cell>
          <cell r="B6770">
            <v>1</v>
          </cell>
          <cell r="C6770" t="str">
            <v>A05</v>
          </cell>
          <cell r="D6770" t="str">
            <v>ABBOTT DIAGNOSTICS</v>
          </cell>
        </row>
        <row r="6771">
          <cell r="A6771" t="str">
            <v>A05RC8K25.20UL</v>
          </cell>
          <cell r="B6771">
            <v>0</v>
          </cell>
          <cell r="C6771" t="str">
            <v>A05</v>
          </cell>
          <cell r="D6771" t="str">
            <v>ABBOTT DIAGNOSTICS</v>
          </cell>
        </row>
        <row r="6772">
          <cell r="A6772" t="str">
            <v>A05RC8K25.25</v>
          </cell>
          <cell r="B6772">
            <v>3</v>
          </cell>
          <cell r="C6772" t="str">
            <v>A05</v>
          </cell>
          <cell r="D6772" t="str">
            <v>ABBOTT DIAGNOSTICS</v>
          </cell>
        </row>
        <row r="6773">
          <cell r="A6773" t="str">
            <v>A05RC8K25.25UL</v>
          </cell>
          <cell r="B6773">
            <v>0</v>
          </cell>
          <cell r="C6773" t="str">
            <v>A05</v>
          </cell>
          <cell r="D6773" t="str">
            <v>ABBOTT DIAGNOSTICS</v>
          </cell>
        </row>
        <row r="6774">
          <cell r="A6774" t="str">
            <v>A05RC8K26.01</v>
          </cell>
          <cell r="B6774">
            <v>1</v>
          </cell>
          <cell r="C6774" t="str">
            <v>A05</v>
          </cell>
          <cell r="D6774" t="str">
            <v>ABBOTT DIAGNOSTICS</v>
          </cell>
        </row>
        <row r="6775">
          <cell r="A6775" t="str">
            <v>A05RC8K26.01UL</v>
          </cell>
          <cell r="B6775">
            <v>0</v>
          </cell>
          <cell r="C6775" t="str">
            <v>A05</v>
          </cell>
          <cell r="D6775" t="str">
            <v>ABBOTT DIAGNOSTICS</v>
          </cell>
        </row>
        <row r="6776">
          <cell r="A6776" t="str">
            <v>A05RC8K26.10</v>
          </cell>
          <cell r="B6776">
            <v>2</v>
          </cell>
          <cell r="C6776" t="str">
            <v>A05</v>
          </cell>
          <cell r="D6776" t="str">
            <v>ABBOTT DIAGNOSTICS</v>
          </cell>
        </row>
        <row r="6777">
          <cell r="A6777" t="str">
            <v>A05RC8K26.10UL</v>
          </cell>
          <cell r="B6777">
            <v>0</v>
          </cell>
          <cell r="C6777" t="str">
            <v>A05</v>
          </cell>
          <cell r="D6777" t="str">
            <v>ABBOTT DIAGNOSTICS</v>
          </cell>
        </row>
        <row r="6778">
          <cell r="A6778" t="str">
            <v>A05RC8K26.20</v>
          </cell>
          <cell r="B6778">
            <v>0</v>
          </cell>
          <cell r="C6778" t="str">
            <v>A05</v>
          </cell>
          <cell r="D6778" t="str">
            <v>ABBOTT DIAGNOSTICS</v>
          </cell>
        </row>
        <row r="6779">
          <cell r="A6779" t="str">
            <v>A05RC8K26.20UL</v>
          </cell>
          <cell r="B6779">
            <v>0</v>
          </cell>
          <cell r="C6779" t="str">
            <v>A05</v>
          </cell>
          <cell r="D6779" t="str">
            <v>ABBOTT DIAGNOSTICS</v>
          </cell>
        </row>
        <row r="6780">
          <cell r="A6780" t="str">
            <v>A05RC8K26.25</v>
          </cell>
          <cell r="B6780">
            <v>0</v>
          </cell>
          <cell r="C6780" t="str">
            <v>A05</v>
          </cell>
          <cell r="D6780" t="str">
            <v>ABBOTT DIAGNOSTICS</v>
          </cell>
        </row>
        <row r="6781">
          <cell r="A6781" t="str">
            <v>A05RC8K26.25UL</v>
          </cell>
          <cell r="B6781">
            <v>0</v>
          </cell>
          <cell r="C6781" t="str">
            <v>A05</v>
          </cell>
          <cell r="D6781" t="str">
            <v>ABBOTT DIAGNOSTICS</v>
          </cell>
        </row>
        <row r="6782">
          <cell r="A6782" t="str">
            <v>A05RC8K27.01</v>
          </cell>
          <cell r="B6782">
            <v>0</v>
          </cell>
          <cell r="C6782" t="str">
            <v>A05</v>
          </cell>
          <cell r="D6782" t="str">
            <v>ABBOTT DIAGNOSTICS</v>
          </cell>
        </row>
        <row r="6783">
          <cell r="A6783" t="str">
            <v>A05RC8K27.01UL</v>
          </cell>
          <cell r="B6783">
            <v>0</v>
          </cell>
          <cell r="C6783" t="str">
            <v>A05</v>
          </cell>
          <cell r="D6783" t="str">
            <v>ABBOTT DIAGNOSTICS</v>
          </cell>
        </row>
        <row r="6784">
          <cell r="A6784" t="str">
            <v>A05RC8K27.10</v>
          </cell>
          <cell r="B6784">
            <v>0</v>
          </cell>
          <cell r="C6784" t="str">
            <v>A05</v>
          </cell>
          <cell r="D6784" t="str">
            <v>ABBOTT DIAGNOSTICS</v>
          </cell>
        </row>
        <row r="6785">
          <cell r="A6785" t="str">
            <v>A05RC8K27.10UL</v>
          </cell>
          <cell r="B6785">
            <v>0</v>
          </cell>
          <cell r="C6785" t="str">
            <v>A05</v>
          </cell>
          <cell r="D6785" t="str">
            <v>ABBOTT DIAGNOSTICS</v>
          </cell>
        </row>
        <row r="6786">
          <cell r="A6786" t="str">
            <v>A05RC8K27.20</v>
          </cell>
          <cell r="B6786">
            <v>0</v>
          </cell>
          <cell r="C6786" t="str">
            <v>A05</v>
          </cell>
          <cell r="D6786" t="str">
            <v>ABBOTT DIAGNOSTICS</v>
          </cell>
        </row>
        <row r="6787">
          <cell r="A6787" t="str">
            <v>A05RC8K27.20UL</v>
          </cell>
          <cell r="B6787">
            <v>0</v>
          </cell>
          <cell r="C6787" t="str">
            <v>A05</v>
          </cell>
          <cell r="D6787" t="str">
            <v>ABBOTT DIAGNOSTICS</v>
          </cell>
        </row>
        <row r="6788">
          <cell r="A6788" t="str">
            <v>A05RC8K27.25</v>
          </cell>
          <cell r="B6788">
            <v>0</v>
          </cell>
          <cell r="C6788" t="str">
            <v>A05</v>
          </cell>
          <cell r="D6788" t="str">
            <v>ABBOTT DIAGNOSTICS</v>
          </cell>
        </row>
        <row r="6789">
          <cell r="A6789" t="str">
            <v>A05RC8K27.25UL</v>
          </cell>
          <cell r="B6789">
            <v>0</v>
          </cell>
          <cell r="C6789" t="str">
            <v>A05</v>
          </cell>
          <cell r="D6789" t="str">
            <v>ABBOTT DIAGNOSTICS</v>
          </cell>
        </row>
        <row r="6790">
          <cell r="A6790" t="str">
            <v>A05RC8K28.02</v>
          </cell>
          <cell r="B6790">
            <v>0</v>
          </cell>
          <cell r="C6790" t="str">
            <v>A05</v>
          </cell>
          <cell r="D6790" t="str">
            <v>ABBOTT DIAGNOSTICS</v>
          </cell>
        </row>
        <row r="6791">
          <cell r="A6791" t="str">
            <v>A05RC8K28.02UL</v>
          </cell>
          <cell r="B6791">
            <v>0</v>
          </cell>
          <cell r="C6791" t="str">
            <v>A05</v>
          </cell>
          <cell r="D6791" t="str">
            <v>ABBOTT DIAGNOSTICS</v>
          </cell>
        </row>
        <row r="6792">
          <cell r="A6792" t="str">
            <v>A05RC8K28.11</v>
          </cell>
          <cell r="B6792">
            <v>1</v>
          </cell>
          <cell r="C6792" t="str">
            <v>A05</v>
          </cell>
          <cell r="D6792" t="str">
            <v>ABBOTT DIAGNOSTICS</v>
          </cell>
        </row>
        <row r="6793">
          <cell r="A6793" t="str">
            <v>A05RC8K28.11UL</v>
          </cell>
          <cell r="B6793">
            <v>0</v>
          </cell>
          <cell r="C6793" t="str">
            <v>A05</v>
          </cell>
          <cell r="D6793" t="str">
            <v>ABBOTT DIAGNOSTICS</v>
          </cell>
        </row>
        <row r="6794">
          <cell r="A6794" t="str">
            <v>A05RC8K28.27</v>
          </cell>
          <cell r="B6794">
            <v>4</v>
          </cell>
          <cell r="C6794" t="str">
            <v>A05</v>
          </cell>
          <cell r="D6794" t="str">
            <v>ABBOTT DIAGNOSTICS</v>
          </cell>
        </row>
        <row r="6795">
          <cell r="A6795" t="str">
            <v>A05RC8K28.27UL</v>
          </cell>
          <cell r="B6795">
            <v>0</v>
          </cell>
          <cell r="C6795" t="str">
            <v>A05</v>
          </cell>
          <cell r="D6795" t="str">
            <v>ABBOTT DIAGNOSTICS</v>
          </cell>
        </row>
        <row r="6796">
          <cell r="A6796" t="str">
            <v>A05RC8K28.35</v>
          </cell>
          <cell r="B6796">
            <v>0</v>
          </cell>
          <cell r="C6796" t="str">
            <v>A05</v>
          </cell>
          <cell r="D6796" t="str">
            <v>ABBOTT DIAGNOSTICS</v>
          </cell>
        </row>
        <row r="6797">
          <cell r="A6797" t="str">
            <v>A05RC8K28.35UL</v>
          </cell>
          <cell r="B6797">
            <v>0</v>
          </cell>
          <cell r="C6797" t="str">
            <v>A05</v>
          </cell>
          <cell r="D6797" t="str">
            <v>ABBOTT DIAGNOSTICS</v>
          </cell>
        </row>
        <row r="6798">
          <cell r="A6798" t="str">
            <v>A05RC8K28L01</v>
          </cell>
          <cell r="B6798">
            <v>0</v>
          </cell>
          <cell r="C6798" t="str">
            <v>A05</v>
          </cell>
          <cell r="D6798" t="str">
            <v>ABBOTT DIAGNOSTICS</v>
          </cell>
        </row>
        <row r="6799">
          <cell r="A6799" t="str">
            <v>A05RC8K28S01</v>
          </cell>
          <cell r="B6799">
            <v>0</v>
          </cell>
          <cell r="C6799" t="str">
            <v>A05</v>
          </cell>
          <cell r="D6799" t="str">
            <v>ABBOTT DIAGNOSTICS</v>
          </cell>
        </row>
        <row r="6800">
          <cell r="A6800" t="str">
            <v>A05RC8K41.01</v>
          </cell>
          <cell r="B6800">
            <v>0</v>
          </cell>
          <cell r="C6800" t="str">
            <v>A05</v>
          </cell>
          <cell r="D6800" t="str">
            <v>ABBOTT DIAGNOSTICS</v>
          </cell>
        </row>
        <row r="6801">
          <cell r="A6801" t="str">
            <v>A05RC8K41.01UL</v>
          </cell>
          <cell r="B6801">
            <v>0</v>
          </cell>
          <cell r="C6801" t="str">
            <v>A05</v>
          </cell>
          <cell r="D6801" t="str">
            <v>ABBOTT DIAGNOSTICS</v>
          </cell>
        </row>
        <row r="6802">
          <cell r="A6802" t="str">
            <v>A05RC8K41.02</v>
          </cell>
          <cell r="B6802">
            <v>1</v>
          </cell>
          <cell r="C6802" t="str">
            <v>A05</v>
          </cell>
          <cell r="D6802" t="str">
            <v>ABBOTT DIAGNOSTICS</v>
          </cell>
        </row>
        <row r="6803">
          <cell r="A6803" t="str">
            <v>A05RC8K41.02UL</v>
          </cell>
          <cell r="B6803">
            <v>0</v>
          </cell>
          <cell r="C6803" t="str">
            <v>A05</v>
          </cell>
          <cell r="D6803" t="str">
            <v>ABBOTT DIAGNOSTICS</v>
          </cell>
        </row>
        <row r="6804">
          <cell r="A6804" t="str">
            <v>A05RC8K41.10</v>
          </cell>
          <cell r="B6804">
            <v>0</v>
          </cell>
          <cell r="C6804" t="str">
            <v>A05</v>
          </cell>
          <cell r="D6804" t="str">
            <v>ABBOTT DIAGNOSTICS</v>
          </cell>
        </row>
        <row r="6805">
          <cell r="A6805" t="str">
            <v>A05RC8K41.10UL</v>
          </cell>
          <cell r="B6805">
            <v>0</v>
          </cell>
          <cell r="C6805" t="str">
            <v>A05</v>
          </cell>
          <cell r="D6805" t="str">
            <v>ABBOTT DIAGNOSTICS</v>
          </cell>
        </row>
        <row r="6806">
          <cell r="A6806" t="str">
            <v>A05RC8K41.11</v>
          </cell>
          <cell r="B6806">
            <v>0</v>
          </cell>
          <cell r="C6806" t="str">
            <v>A05</v>
          </cell>
          <cell r="D6806" t="str">
            <v>ABBOTT DIAGNOSTICS</v>
          </cell>
        </row>
        <row r="6807">
          <cell r="A6807" t="str">
            <v>A05RC8K41.11UL</v>
          </cell>
          <cell r="B6807">
            <v>0</v>
          </cell>
          <cell r="C6807" t="str">
            <v>A05</v>
          </cell>
          <cell r="D6807" t="str">
            <v>ABBOTT DIAGNOSTICS</v>
          </cell>
        </row>
        <row r="6808">
          <cell r="A6808" t="str">
            <v>A05RC8K41.25</v>
          </cell>
          <cell r="B6808">
            <v>0</v>
          </cell>
          <cell r="C6808" t="str">
            <v>A05</v>
          </cell>
          <cell r="D6808" t="str">
            <v>ABBOTT DIAGNOSTICS</v>
          </cell>
        </row>
        <row r="6809">
          <cell r="A6809" t="str">
            <v>A05RC8K41.25UL</v>
          </cell>
          <cell r="B6809">
            <v>0</v>
          </cell>
          <cell r="C6809" t="str">
            <v>A05</v>
          </cell>
          <cell r="D6809" t="str">
            <v>ABBOTT DIAGNOSTICS</v>
          </cell>
        </row>
        <row r="6810">
          <cell r="A6810" t="str">
            <v>A05RC8K41.27</v>
          </cell>
          <cell r="B6810">
            <v>7</v>
          </cell>
          <cell r="C6810" t="str">
            <v>A05</v>
          </cell>
          <cell r="D6810" t="str">
            <v>ABBOTT DIAGNOSTICS</v>
          </cell>
        </row>
        <row r="6811">
          <cell r="A6811" t="str">
            <v>A05RC8K41.27UL</v>
          </cell>
          <cell r="B6811">
            <v>0</v>
          </cell>
          <cell r="C6811" t="str">
            <v>A05</v>
          </cell>
          <cell r="D6811" t="str">
            <v>ABBOTT DIAGNOSTICS</v>
          </cell>
        </row>
        <row r="6812">
          <cell r="A6812" t="str">
            <v>A05RC8K61.01</v>
          </cell>
          <cell r="B6812">
            <v>0</v>
          </cell>
          <cell r="C6812" t="str">
            <v>A05</v>
          </cell>
          <cell r="D6812" t="str">
            <v>ABBOTT DIAGNOSTICS</v>
          </cell>
        </row>
        <row r="6813">
          <cell r="A6813" t="str">
            <v>A05RC8K61.01UL</v>
          </cell>
          <cell r="B6813">
            <v>0</v>
          </cell>
          <cell r="C6813" t="str">
            <v>A05</v>
          </cell>
          <cell r="D6813" t="str">
            <v>ABBOTT DIAGNOSTICS</v>
          </cell>
        </row>
        <row r="6814">
          <cell r="A6814" t="str">
            <v>A05RC8L10.01</v>
          </cell>
          <cell r="B6814">
            <v>0</v>
          </cell>
          <cell r="C6814" t="str">
            <v>A05</v>
          </cell>
          <cell r="D6814" t="str">
            <v>ABBOTT DIAGNOSTICS</v>
          </cell>
        </row>
        <row r="6815">
          <cell r="A6815" t="str">
            <v>A05RC8L10.01UL</v>
          </cell>
          <cell r="B6815">
            <v>0</v>
          </cell>
          <cell r="C6815" t="str">
            <v>A05</v>
          </cell>
          <cell r="D6815" t="str">
            <v>ABBOTT DIAGNOSTICS</v>
          </cell>
        </row>
        <row r="6816">
          <cell r="A6816" t="str">
            <v>A05RC8L11.01</v>
          </cell>
          <cell r="B6816">
            <v>0</v>
          </cell>
          <cell r="C6816" t="str">
            <v>A05</v>
          </cell>
          <cell r="D6816" t="str">
            <v>ABBOTT DIAGNOSTICS</v>
          </cell>
        </row>
        <row r="6817">
          <cell r="A6817" t="str">
            <v>A05RC8L11.01UL</v>
          </cell>
          <cell r="B6817">
            <v>0</v>
          </cell>
          <cell r="C6817" t="str">
            <v>A05</v>
          </cell>
          <cell r="D6817" t="str">
            <v>ABBOTT DIAGNOSTICS</v>
          </cell>
        </row>
        <row r="6818">
          <cell r="A6818" t="str">
            <v>A05RC8L11.10</v>
          </cell>
          <cell r="B6818">
            <v>0</v>
          </cell>
          <cell r="C6818" t="str">
            <v>A05</v>
          </cell>
          <cell r="D6818" t="str">
            <v>ABBOTT DIAGNOSTICS</v>
          </cell>
        </row>
        <row r="6819">
          <cell r="A6819" t="str">
            <v>A05RC8L11.10UL</v>
          </cell>
          <cell r="B6819">
            <v>0</v>
          </cell>
          <cell r="C6819" t="str">
            <v>A05</v>
          </cell>
          <cell r="D6819" t="str">
            <v>ABBOTT DIAGNOSTICS</v>
          </cell>
        </row>
        <row r="6820">
          <cell r="A6820" t="str">
            <v>A05RC8L11.25</v>
          </cell>
          <cell r="B6820">
            <v>2</v>
          </cell>
          <cell r="C6820" t="str">
            <v>A05</v>
          </cell>
          <cell r="D6820" t="str">
            <v>ABBOTT DIAGNOSTICS</v>
          </cell>
        </row>
        <row r="6821">
          <cell r="A6821" t="str">
            <v>A05RC8L11.25UL</v>
          </cell>
          <cell r="B6821">
            <v>0</v>
          </cell>
          <cell r="C6821" t="str">
            <v>A05</v>
          </cell>
          <cell r="D6821" t="str">
            <v>ABBOTT DIAGNOSTICS</v>
          </cell>
        </row>
        <row r="6822">
          <cell r="A6822" t="str">
            <v>A05RC8L25.01</v>
          </cell>
          <cell r="B6822">
            <v>0</v>
          </cell>
          <cell r="C6822" t="str">
            <v>A05</v>
          </cell>
          <cell r="D6822" t="str">
            <v>ABBOTT DIAGNOSTICS</v>
          </cell>
        </row>
        <row r="6823">
          <cell r="A6823" t="str">
            <v>A05RC8L25.01UL</v>
          </cell>
          <cell r="B6823">
            <v>0</v>
          </cell>
          <cell r="C6823" t="str">
            <v>A05</v>
          </cell>
          <cell r="D6823" t="str">
            <v>ABBOTT DIAGNOSTICS</v>
          </cell>
        </row>
        <row r="6824">
          <cell r="A6824" t="str">
            <v>A05RC8L35.01</v>
          </cell>
          <cell r="B6824">
            <v>0</v>
          </cell>
          <cell r="C6824" t="str">
            <v>A05</v>
          </cell>
          <cell r="D6824" t="str">
            <v>ABBOTT DIAGNOSTICS</v>
          </cell>
        </row>
        <row r="6825">
          <cell r="A6825" t="str">
            <v>A05RC8L35.01UL</v>
          </cell>
          <cell r="B6825">
            <v>0</v>
          </cell>
          <cell r="C6825" t="str">
            <v>A05</v>
          </cell>
          <cell r="D6825" t="str">
            <v>ABBOTT DIAGNOSTICS</v>
          </cell>
        </row>
        <row r="6826">
          <cell r="A6826" t="str">
            <v>A05RC8L35.02</v>
          </cell>
          <cell r="B6826">
            <v>0</v>
          </cell>
          <cell r="C6826" t="str">
            <v>A05</v>
          </cell>
          <cell r="D6826" t="str">
            <v>ABBOTT DIAGNOSTICS</v>
          </cell>
        </row>
        <row r="6827">
          <cell r="A6827" t="str">
            <v>A05RC8L35.02UL</v>
          </cell>
          <cell r="B6827">
            <v>0</v>
          </cell>
          <cell r="C6827" t="str">
            <v>A05</v>
          </cell>
          <cell r="D6827" t="str">
            <v>ABBOTT DIAGNOSTICS</v>
          </cell>
        </row>
        <row r="6828">
          <cell r="A6828" t="str">
            <v>A05RC8L36.01</v>
          </cell>
          <cell r="B6828">
            <v>0</v>
          </cell>
          <cell r="C6828" t="str">
            <v>A05</v>
          </cell>
          <cell r="D6828" t="str">
            <v>ABBOTT DIAGNOSTICS</v>
          </cell>
        </row>
        <row r="6829">
          <cell r="A6829" t="str">
            <v>A05RC8L36.01UL</v>
          </cell>
          <cell r="B6829">
            <v>0</v>
          </cell>
          <cell r="C6829" t="str">
            <v>A05</v>
          </cell>
          <cell r="D6829" t="str">
            <v>ABBOTT DIAGNOSTICS</v>
          </cell>
        </row>
        <row r="6830">
          <cell r="A6830" t="str">
            <v>A05RC8L44.01</v>
          </cell>
          <cell r="B6830">
            <v>1</v>
          </cell>
          <cell r="C6830" t="str">
            <v>A05</v>
          </cell>
          <cell r="D6830" t="str">
            <v>ABBOTT DIAGNOSTICS</v>
          </cell>
        </row>
        <row r="6831">
          <cell r="A6831" t="str">
            <v>A05RC8L44.01UL</v>
          </cell>
          <cell r="B6831">
            <v>0</v>
          </cell>
          <cell r="C6831" t="str">
            <v>A05</v>
          </cell>
          <cell r="D6831" t="str">
            <v>ABBOTT DIAGNOSTICS</v>
          </cell>
        </row>
        <row r="6832">
          <cell r="A6832" t="str">
            <v>A05RC8L44.10</v>
          </cell>
          <cell r="B6832">
            <v>1</v>
          </cell>
          <cell r="C6832" t="str">
            <v>A05</v>
          </cell>
          <cell r="D6832" t="str">
            <v>ABBOTT DIAGNOSTICS</v>
          </cell>
        </row>
        <row r="6833">
          <cell r="A6833" t="str">
            <v>A05RC8L44.10UL</v>
          </cell>
          <cell r="B6833">
            <v>0</v>
          </cell>
          <cell r="C6833" t="str">
            <v>A05</v>
          </cell>
          <cell r="D6833" t="str">
            <v>ABBOTT DIAGNOSTICS</v>
          </cell>
        </row>
        <row r="6834">
          <cell r="A6834" t="str">
            <v>A05RC8L44.25</v>
          </cell>
          <cell r="B6834">
            <v>2</v>
          </cell>
          <cell r="C6834" t="str">
            <v>A05</v>
          </cell>
          <cell r="D6834" t="str">
            <v>ABBOTT DIAGNOSTICS</v>
          </cell>
        </row>
        <row r="6835">
          <cell r="A6835" t="str">
            <v>A05RC8L44.25UL</v>
          </cell>
          <cell r="B6835">
            <v>0</v>
          </cell>
          <cell r="C6835" t="str">
            <v>A05</v>
          </cell>
          <cell r="D6835" t="str">
            <v>ABBOTT DIAGNOSTICS</v>
          </cell>
        </row>
        <row r="6836">
          <cell r="A6836" t="str">
            <v>A05RC8L44.30</v>
          </cell>
          <cell r="B6836">
            <v>0</v>
          </cell>
          <cell r="C6836" t="str">
            <v>A05</v>
          </cell>
          <cell r="D6836" t="str">
            <v>ABBOTT DIAGNOSTICS</v>
          </cell>
        </row>
        <row r="6837">
          <cell r="A6837" t="str">
            <v>A05RC8L44.30UL</v>
          </cell>
          <cell r="B6837">
            <v>0</v>
          </cell>
          <cell r="C6837" t="str">
            <v>A05</v>
          </cell>
          <cell r="D6837" t="str">
            <v>ABBOTT DIAGNOSTICS</v>
          </cell>
        </row>
        <row r="6838">
          <cell r="A6838" t="str">
            <v>A05RC8L44.35</v>
          </cell>
          <cell r="B6838">
            <v>2</v>
          </cell>
          <cell r="C6838" t="str">
            <v>A05</v>
          </cell>
          <cell r="D6838" t="str">
            <v>ABBOTT DIAGNOSTICS</v>
          </cell>
        </row>
        <row r="6839">
          <cell r="A6839" t="str">
            <v>A05RC8L44.35UL</v>
          </cell>
          <cell r="B6839">
            <v>0</v>
          </cell>
          <cell r="C6839" t="str">
            <v>A05</v>
          </cell>
          <cell r="D6839" t="str">
            <v>ABBOTT DIAGNOSTICS</v>
          </cell>
        </row>
        <row r="6840">
          <cell r="A6840" t="str">
            <v>A05RC8L44L01</v>
          </cell>
          <cell r="B6840">
            <v>0</v>
          </cell>
          <cell r="C6840" t="str">
            <v>A05</v>
          </cell>
          <cell r="D6840" t="str">
            <v>ABBOTT DIAGNOSTICS</v>
          </cell>
        </row>
        <row r="6841">
          <cell r="A6841" t="str">
            <v>A05RC8L44S01</v>
          </cell>
          <cell r="B6841">
            <v>0</v>
          </cell>
          <cell r="C6841" t="str">
            <v>A05</v>
          </cell>
          <cell r="D6841" t="str">
            <v>ABBOTT DIAGNOSTICS</v>
          </cell>
        </row>
        <row r="6842">
          <cell r="A6842" t="str">
            <v>A05RC8L57.20</v>
          </cell>
          <cell r="B6842">
            <v>0</v>
          </cell>
          <cell r="C6842" t="str">
            <v>A05</v>
          </cell>
          <cell r="D6842" t="str">
            <v>ABBOTT DIAGNOSTICS</v>
          </cell>
        </row>
        <row r="6843">
          <cell r="A6843" t="str">
            <v>A05RC8L57.20UL</v>
          </cell>
          <cell r="B6843">
            <v>0</v>
          </cell>
          <cell r="C6843" t="str">
            <v>A05</v>
          </cell>
          <cell r="D6843" t="str">
            <v>ABBOTT DIAGNOSTICS</v>
          </cell>
        </row>
        <row r="6844">
          <cell r="A6844" t="str">
            <v>A05RC8L64.20</v>
          </cell>
          <cell r="B6844">
            <v>0</v>
          </cell>
          <cell r="C6844" t="str">
            <v>A05</v>
          </cell>
          <cell r="D6844" t="str">
            <v>ABBOTT DIAGNOSTICS</v>
          </cell>
        </row>
        <row r="6845">
          <cell r="A6845" t="str">
            <v>A05RC8L64.20UL</v>
          </cell>
          <cell r="B6845">
            <v>0</v>
          </cell>
          <cell r="C6845" t="str">
            <v>A05</v>
          </cell>
          <cell r="D6845" t="str">
            <v>ABBOTT DIAGNOSTICS</v>
          </cell>
        </row>
        <row r="6846">
          <cell r="A6846" t="str">
            <v>A05RC8L66.20</v>
          </cell>
          <cell r="B6846">
            <v>0</v>
          </cell>
          <cell r="C6846" t="str">
            <v>A05</v>
          </cell>
          <cell r="D6846" t="str">
            <v>ABBOTT DIAGNOSTICS</v>
          </cell>
        </row>
        <row r="6847">
          <cell r="A6847" t="str">
            <v>A05RC8L66.20UL</v>
          </cell>
          <cell r="B6847">
            <v>0</v>
          </cell>
          <cell r="C6847" t="str">
            <v>A05</v>
          </cell>
          <cell r="D6847" t="str">
            <v>ABBOTT DIAGNOSTICS</v>
          </cell>
        </row>
        <row r="6848">
          <cell r="A6848" t="str">
            <v>A05RC8L68.20</v>
          </cell>
          <cell r="B6848">
            <v>0</v>
          </cell>
          <cell r="C6848" t="str">
            <v>A05</v>
          </cell>
          <cell r="D6848" t="str">
            <v>ABBOTT DIAGNOSTICS</v>
          </cell>
        </row>
        <row r="6849">
          <cell r="A6849" t="str">
            <v>A05RC8L68.20UL</v>
          </cell>
          <cell r="B6849">
            <v>0</v>
          </cell>
          <cell r="C6849" t="str">
            <v>A05</v>
          </cell>
          <cell r="D6849" t="str">
            <v>ABBOTT DIAGNOSTICS</v>
          </cell>
        </row>
        <row r="6850">
          <cell r="A6850" t="str">
            <v>A05RC8L91.20</v>
          </cell>
          <cell r="B6850">
            <v>0</v>
          </cell>
          <cell r="C6850" t="str">
            <v>A05</v>
          </cell>
          <cell r="D6850" t="str">
            <v>ABBOTT DIAGNOSTICS</v>
          </cell>
        </row>
        <row r="6851">
          <cell r="A6851" t="str">
            <v>A05RC8L91.20UL</v>
          </cell>
          <cell r="B6851">
            <v>0</v>
          </cell>
          <cell r="C6851" t="str">
            <v>A05</v>
          </cell>
          <cell r="D6851" t="str">
            <v>ABBOTT DIAGNOSTICS</v>
          </cell>
        </row>
        <row r="6852">
          <cell r="A6852" t="str">
            <v>A05RC8L91.21</v>
          </cell>
          <cell r="B6852">
            <v>1</v>
          </cell>
          <cell r="C6852" t="str">
            <v>A05</v>
          </cell>
          <cell r="D6852" t="str">
            <v>ABBOTT DIAGNOSTICS</v>
          </cell>
        </row>
        <row r="6853">
          <cell r="A6853" t="str">
            <v>A05RC8L91.21UL</v>
          </cell>
          <cell r="B6853">
            <v>0</v>
          </cell>
          <cell r="C6853" t="str">
            <v>A05</v>
          </cell>
          <cell r="D6853" t="str">
            <v>ABBOTT DIAGNOSTICS</v>
          </cell>
        </row>
        <row r="6854">
          <cell r="A6854" t="str">
            <v>A05RC8L92.20</v>
          </cell>
          <cell r="B6854">
            <v>0</v>
          </cell>
          <cell r="C6854" t="str">
            <v>A05</v>
          </cell>
          <cell r="D6854" t="str">
            <v>ABBOTT DIAGNOSTICS</v>
          </cell>
        </row>
        <row r="6855">
          <cell r="A6855" t="str">
            <v>A05RC8L92.20UL</v>
          </cell>
          <cell r="B6855">
            <v>0</v>
          </cell>
          <cell r="C6855" t="str">
            <v>A05</v>
          </cell>
          <cell r="D6855" t="str">
            <v>ABBOTT DIAGNOSTICS</v>
          </cell>
        </row>
        <row r="6856">
          <cell r="A6856" t="str">
            <v>A05RC8L92.21</v>
          </cell>
          <cell r="B6856">
            <v>0</v>
          </cell>
          <cell r="C6856" t="str">
            <v>A05</v>
          </cell>
          <cell r="D6856" t="str">
            <v>ABBOTT DIAGNOSTICS</v>
          </cell>
        </row>
        <row r="6857">
          <cell r="A6857" t="str">
            <v>A05RC8L92.21UL</v>
          </cell>
          <cell r="B6857">
            <v>0</v>
          </cell>
          <cell r="C6857" t="str">
            <v>A05</v>
          </cell>
          <cell r="D6857" t="str">
            <v>ABBOTT DIAGNOSTICS</v>
          </cell>
        </row>
        <row r="6858">
          <cell r="A6858" t="str">
            <v>A05RC93111.01</v>
          </cell>
          <cell r="B6858">
            <v>0</v>
          </cell>
          <cell r="C6858" t="str">
            <v>A05</v>
          </cell>
          <cell r="D6858" t="str">
            <v>ABBOTT DIAGNOSTICS</v>
          </cell>
        </row>
        <row r="6859">
          <cell r="A6859" t="str">
            <v>A05RC93111.01UL</v>
          </cell>
          <cell r="B6859">
            <v>0</v>
          </cell>
          <cell r="C6859" t="str">
            <v>A05</v>
          </cell>
          <cell r="D6859" t="str">
            <v>ABBOTT DIAGNOSTICS</v>
          </cell>
        </row>
        <row r="6860">
          <cell r="A6860" t="str">
            <v>A05RC9508.01</v>
          </cell>
          <cell r="B6860">
            <v>0</v>
          </cell>
          <cell r="C6860" t="str">
            <v>A05</v>
          </cell>
          <cell r="D6860" t="str">
            <v>ABBOTT DIAGNOSTICS</v>
          </cell>
        </row>
        <row r="6861">
          <cell r="A6861" t="str">
            <v>A05RC9508.01UL</v>
          </cell>
          <cell r="B6861">
            <v>0</v>
          </cell>
          <cell r="C6861" t="str">
            <v>A05</v>
          </cell>
          <cell r="D6861" t="str">
            <v>ABBOTT DIAGNOSTICS</v>
          </cell>
        </row>
        <row r="6862">
          <cell r="A6862" t="str">
            <v>A05RC9508.10</v>
          </cell>
          <cell r="B6862">
            <v>0</v>
          </cell>
          <cell r="C6862" t="str">
            <v>A05</v>
          </cell>
          <cell r="D6862" t="str">
            <v>ABBOTT DIAGNOSTICS</v>
          </cell>
        </row>
        <row r="6863">
          <cell r="A6863" t="str">
            <v>A05RC9508.10UL</v>
          </cell>
          <cell r="B6863">
            <v>0</v>
          </cell>
          <cell r="C6863" t="str">
            <v>A05</v>
          </cell>
          <cell r="D6863" t="str">
            <v>ABBOTT DIAGNOSTICS</v>
          </cell>
        </row>
        <row r="6864">
          <cell r="A6864" t="str">
            <v>A05RC9508.60</v>
          </cell>
          <cell r="B6864">
            <v>0</v>
          </cell>
          <cell r="C6864" t="str">
            <v>A05</v>
          </cell>
          <cell r="D6864" t="str">
            <v>ABBOTT DIAGNOSTICS</v>
          </cell>
        </row>
        <row r="6865">
          <cell r="A6865" t="str">
            <v>A05RC9508.60UL</v>
          </cell>
          <cell r="B6865">
            <v>0</v>
          </cell>
          <cell r="C6865" t="str">
            <v>A05</v>
          </cell>
          <cell r="D6865" t="str">
            <v>ABBOTT DIAGNOSTICS</v>
          </cell>
        </row>
        <row r="6866">
          <cell r="A6866" t="str">
            <v>A05RC9511.10</v>
          </cell>
          <cell r="B6866">
            <v>0</v>
          </cell>
          <cell r="C6866" t="str">
            <v>A05</v>
          </cell>
          <cell r="D6866" t="str">
            <v>ABBOTT DIAGNOSTICS</v>
          </cell>
        </row>
        <row r="6867">
          <cell r="A6867" t="str">
            <v>A05RC9511.10UL</v>
          </cell>
          <cell r="B6867">
            <v>0</v>
          </cell>
          <cell r="C6867" t="str">
            <v>A05</v>
          </cell>
          <cell r="D6867" t="str">
            <v>ABBOTT DIAGNOSTICS</v>
          </cell>
        </row>
        <row r="6868">
          <cell r="A6868" t="str">
            <v>A05RC9518.05</v>
          </cell>
          <cell r="B6868">
            <v>0</v>
          </cell>
          <cell r="C6868" t="str">
            <v>A05</v>
          </cell>
          <cell r="D6868" t="str">
            <v>ABBOTT DIAGNOSTICS</v>
          </cell>
        </row>
        <row r="6869">
          <cell r="A6869" t="str">
            <v>A05RC9518.05UL</v>
          </cell>
          <cell r="B6869">
            <v>0</v>
          </cell>
          <cell r="C6869" t="str">
            <v>A05</v>
          </cell>
          <cell r="D6869" t="str">
            <v>ABBOTT DIAGNOSTICS</v>
          </cell>
        </row>
        <row r="6870">
          <cell r="A6870" t="str">
            <v>A05RC9518.06</v>
          </cell>
          <cell r="B6870">
            <v>0</v>
          </cell>
          <cell r="C6870" t="str">
            <v>A05</v>
          </cell>
          <cell r="D6870" t="str">
            <v>ABBOTT DIAGNOSTICS</v>
          </cell>
        </row>
        <row r="6871">
          <cell r="A6871" t="str">
            <v>A05RC9518.06UL</v>
          </cell>
          <cell r="B6871">
            <v>0</v>
          </cell>
          <cell r="C6871" t="str">
            <v>A05</v>
          </cell>
          <cell r="D6871" t="str">
            <v>ABBOTT DIAGNOSTICS</v>
          </cell>
        </row>
        <row r="6872">
          <cell r="A6872" t="str">
            <v>A05RC9519.02</v>
          </cell>
          <cell r="B6872">
            <v>0</v>
          </cell>
          <cell r="C6872" t="str">
            <v>A05</v>
          </cell>
          <cell r="D6872" t="str">
            <v>ABBOTT DIAGNOSTICS</v>
          </cell>
        </row>
        <row r="6873">
          <cell r="A6873" t="str">
            <v>A05RC9519.02UL</v>
          </cell>
          <cell r="B6873">
            <v>0</v>
          </cell>
          <cell r="C6873" t="str">
            <v>A05</v>
          </cell>
          <cell r="D6873" t="str">
            <v>ABBOTT DIAGNOSTICS</v>
          </cell>
        </row>
        <row r="6874">
          <cell r="A6874" t="str">
            <v>A05RC9520.12</v>
          </cell>
          <cell r="B6874">
            <v>0</v>
          </cell>
          <cell r="C6874" t="str">
            <v>A05</v>
          </cell>
          <cell r="D6874" t="str">
            <v>ABBOTT DIAGNOSTICS</v>
          </cell>
        </row>
        <row r="6875">
          <cell r="A6875" t="str">
            <v>A05RC9520.12UL</v>
          </cell>
          <cell r="B6875">
            <v>0</v>
          </cell>
          <cell r="C6875" t="str">
            <v>A05</v>
          </cell>
          <cell r="D6875" t="str">
            <v>ABBOTT DIAGNOSTICS</v>
          </cell>
        </row>
        <row r="6876">
          <cell r="A6876" t="str">
            <v>A05RC9523.01</v>
          </cell>
          <cell r="B6876">
            <v>0</v>
          </cell>
          <cell r="C6876" t="str">
            <v>A05</v>
          </cell>
          <cell r="D6876" t="str">
            <v>ABBOTT DIAGNOSTICS</v>
          </cell>
        </row>
        <row r="6877">
          <cell r="A6877" t="str">
            <v>A05RC9523.01UL</v>
          </cell>
          <cell r="B6877">
            <v>0</v>
          </cell>
          <cell r="C6877" t="str">
            <v>A05</v>
          </cell>
          <cell r="D6877" t="str">
            <v>ABBOTT DIAGNOSTICS</v>
          </cell>
        </row>
        <row r="6878">
          <cell r="A6878" t="str">
            <v>A05RC9527.40</v>
          </cell>
          <cell r="B6878">
            <v>0</v>
          </cell>
          <cell r="C6878" t="str">
            <v>A05</v>
          </cell>
          <cell r="D6878" t="str">
            <v>ABBOTT DIAGNOSTICS</v>
          </cell>
        </row>
        <row r="6879">
          <cell r="A6879" t="str">
            <v>A05RC9527.40UL</v>
          </cell>
          <cell r="B6879">
            <v>0</v>
          </cell>
          <cell r="C6879" t="str">
            <v>A05</v>
          </cell>
          <cell r="D6879" t="str">
            <v>ABBOTT DIAGNOSTICS</v>
          </cell>
        </row>
        <row r="6880">
          <cell r="A6880" t="str">
            <v>A05RC9531.02</v>
          </cell>
          <cell r="B6880">
            <v>0</v>
          </cell>
          <cell r="C6880" t="str">
            <v>A05</v>
          </cell>
          <cell r="D6880" t="str">
            <v>ABBOTT DIAGNOSTICS</v>
          </cell>
        </row>
        <row r="6881">
          <cell r="A6881" t="str">
            <v>A05RC9531.02UL</v>
          </cell>
          <cell r="B6881">
            <v>0</v>
          </cell>
          <cell r="C6881" t="str">
            <v>A05</v>
          </cell>
          <cell r="D6881" t="str">
            <v>ABBOTT DIAGNOSTICS</v>
          </cell>
        </row>
        <row r="6882">
          <cell r="A6882" t="str">
            <v>A05RC9533.02</v>
          </cell>
          <cell r="B6882">
            <v>0</v>
          </cell>
          <cell r="C6882" t="str">
            <v>A05</v>
          </cell>
          <cell r="D6882" t="str">
            <v>ABBOTT DIAGNOSTICS</v>
          </cell>
        </row>
        <row r="6883">
          <cell r="A6883" t="str">
            <v>A05RC9533.02UL</v>
          </cell>
          <cell r="B6883">
            <v>0</v>
          </cell>
          <cell r="C6883" t="str">
            <v>A05</v>
          </cell>
          <cell r="D6883" t="str">
            <v>ABBOTT DIAGNOSTICS</v>
          </cell>
        </row>
        <row r="6884">
          <cell r="A6884" t="str">
            <v>A05RC9533.11</v>
          </cell>
          <cell r="B6884">
            <v>0</v>
          </cell>
          <cell r="C6884" t="str">
            <v>A05</v>
          </cell>
          <cell r="D6884" t="str">
            <v>ABBOTT DIAGNOSTICS</v>
          </cell>
        </row>
        <row r="6885">
          <cell r="A6885" t="str">
            <v>A05RC9533.11UL</v>
          </cell>
          <cell r="B6885">
            <v>0</v>
          </cell>
          <cell r="C6885" t="str">
            <v>A05</v>
          </cell>
          <cell r="D6885" t="str">
            <v>ABBOTT DIAGNOSTICS</v>
          </cell>
        </row>
        <row r="6886">
          <cell r="A6886" t="str">
            <v>A05RC9536.02</v>
          </cell>
          <cell r="B6886">
            <v>0</v>
          </cell>
          <cell r="C6886" t="str">
            <v>A05</v>
          </cell>
          <cell r="D6886" t="str">
            <v>ABBOTT DIAGNOSTICS</v>
          </cell>
        </row>
        <row r="6887">
          <cell r="A6887" t="str">
            <v>A05RC9536.02UL</v>
          </cell>
          <cell r="B6887">
            <v>0</v>
          </cell>
          <cell r="C6887" t="str">
            <v>A05</v>
          </cell>
          <cell r="D6887" t="str">
            <v>ABBOTT DIAGNOSTICS</v>
          </cell>
        </row>
        <row r="6888">
          <cell r="A6888" t="str">
            <v>A05RC9536.11</v>
          </cell>
          <cell r="B6888">
            <v>0</v>
          </cell>
          <cell r="C6888" t="str">
            <v>A05</v>
          </cell>
          <cell r="D6888" t="str">
            <v>ABBOTT DIAGNOSTICS</v>
          </cell>
        </row>
        <row r="6889">
          <cell r="A6889" t="str">
            <v>A05RC9536.11UL</v>
          </cell>
          <cell r="B6889">
            <v>0</v>
          </cell>
          <cell r="C6889" t="str">
            <v>A05</v>
          </cell>
          <cell r="D6889" t="str">
            <v>ABBOTT DIAGNOSTICS</v>
          </cell>
        </row>
        <row r="6890">
          <cell r="A6890" t="str">
            <v>A05RC9545.02</v>
          </cell>
          <cell r="B6890">
            <v>0</v>
          </cell>
          <cell r="C6890" t="str">
            <v>A05</v>
          </cell>
          <cell r="D6890" t="str">
            <v>ABBOTT DIAGNOSTICS</v>
          </cell>
        </row>
        <row r="6891">
          <cell r="A6891" t="str">
            <v>A05RC9545.02UL</v>
          </cell>
          <cell r="B6891">
            <v>0</v>
          </cell>
          <cell r="C6891" t="str">
            <v>A05</v>
          </cell>
          <cell r="D6891" t="str">
            <v>ABBOTT DIAGNOSTICS</v>
          </cell>
        </row>
        <row r="6892">
          <cell r="A6892" t="str">
            <v>A05RC9545.12</v>
          </cell>
          <cell r="B6892">
            <v>0</v>
          </cell>
          <cell r="C6892" t="str">
            <v>A05</v>
          </cell>
          <cell r="D6892" t="str">
            <v>ABBOTT DIAGNOSTICS</v>
          </cell>
        </row>
        <row r="6893">
          <cell r="A6893" t="str">
            <v>A05RC9545.12UL</v>
          </cell>
          <cell r="B6893">
            <v>0</v>
          </cell>
          <cell r="C6893" t="str">
            <v>A05</v>
          </cell>
          <cell r="D6893" t="str">
            <v>ABBOTT DIAGNOSTICS</v>
          </cell>
        </row>
        <row r="6894">
          <cell r="A6894" t="str">
            <v>A05RC9545.13</v>
          </cell>
          <cell r="B6894">
            <v>0</v>
          </cell>
          <cell r="C6894" t="str">
            <v>A05</v>
          </cell>
          <cell r="D6894" t="str">
            <v>ABBOTT DIAGNOSTICS</v>
          </cell>
        </row>
        <row r="6895">
          <cell r="A6895" t="str">
            <v>A05RC9545.13UL</v>
          </cell>
          <cell r="B6895">
            <v>0</v>
          </cell>
          <cell r="C6895" t="str">
            <v>A05</v>
          </cell>
          <cell r="D6895" t="str">
            <v>ABBOTT DIAGNOSTICS</v>
          </cell>
        </row>
        <row r="6896">
          <cell r="A6896" t="str">
            <v>A05RC9670.06</v>
          </cell>
          <cell r="B6896">
            <v>0</v>
          </cell>
          <cell r="C6896" t="str">
            <v>A05</v>
          </cell>
          <cell r="D6896" t="str">
            <v>ABBOTT DIAGNOSTICS</v>
          </cell>
        </row>
        <row r="6897">
          <cell r="A6897" t="str">
            <v>A05RC9670.06UL</v>
          </cell>
          <cell r="B6897">
            <v>0</v>
          </cell>
          <cell r="C6897" t="str">
            <v>A05</v>
          </cell>
          <cell r="D6897" t="str">
            <v>ABBOTT DIAGNOSTICS</v>
          </cell>
        </row>
        <row r="6898">
          <cell r="A6898" t="str">
            <v>A05RC9671.04</v>
          </cell>
          <cell r="B6898">
            <v>0</v>
          </cell>
          <cell r="C6898" t="str">
            <v>A05</v>
          </cell>
          <cell r="D6898" t="str">
            <v>ABBOTT DIAGNOSTICS</v>
          </cell>
        </row>
        <row r="6899">
          <cell r="A6899" t="str">
            <v>A05RC9671.04UL</v>
          </cell>
          <cell r="B6899">
            <v>0</v>
          </cell>
          <cell r="C6899" t="str">
            <v>A05</v>
          </cell>
          <cell r="D6899" t="str">
            <v>ABBOTT DIAGNOSTICS</v>
          </cell>
        </row>
        <row r="6900">
          <cell r="A6900" t="str">
            <v>A05RC9671.11</v>
          </cell>
          <cell r="B6900">
            <v>0</v>
          </cell>
          <cell r="C6900" t="str">
            <v>A05</v>
          </cell>
          <cell r="D6900" t="str">
            <v>ABBOTT DIAGNOSTICS</v>
          </cell>
        </row>
        <row r="6901">
          <cell r="A6901" t="str">
            <v>A05RC9671.11UL</v>
          </cell>
          <cell r="B6901">
            <v>0</v>
          </cell>
          <cell r="C6901" t="str">
            <v>A05</v>
          </cell>
          <cell r="D6901" t="str">
            <v>ABBOTT DIAGNOSTICS</v>
          </cell>
        </row>
        <row r="6902">
          <cell r="A6902" t="str">
            <v>A05RC9673.06</v>
          </cell>
          <cell r="B6902">
            <v>0</v>
          </cell>
          <cell r="C6902" t="str">
            <v>A05</v>
          </cell>
          <cell r="D6902" t="str">
            <v>ABBOTT DIAGNOSTICS</v>
          </cell>
        </row>
        <row r="6903">
          <cell r="A6903" t="str">
            <v>A05RC9673.06UL</v>
          </cell>
          <cell r="B6903">
            <v>0</v>
          </cell>
          <cell r="C6903" t="str">
            <v>A05</v>
          </cell>
          <cell r="D6903" t="str">
            <v>ABBOTT DIAGNOSTICS</v>
          </cell>
        </row>
        <row r="6904">
          <cell r="A6904" t="str">
            <v>A05RC9673.10</v>
          </cell>
          <cell r="B6904">
            <v>0</v>
          </cell>
          <cell r="C6904" t="str">
            <v>A05</v>
          </cell>
          <cell r="D6904" t="str">
            <v>ABBOTT DIAGNOSTICS</v>
          </cell>
        </row>
        <row r="6905">
          <cell r="A6905" t="str">
            <v>A05RC9673.10UL</v>
          </cell>
          <cell r="B6905">
            <v>0</v>
          </cell>
          <cell r="C6905" t="str">
            <v>A05</v>
          </cell>
          <cell r="D6905" t="str">
            <v>ABBOTT DIAGNOSTICS</v>
          </cell>
        </row>
        <row r="6906">
          <cell r="A6906" t="str">
            <v>A05RC9674.02</v>
          </cell>
          <cell r="B6906">
            <v>0</v>
          </cell>
          <cell r="C6906" t="str">
            <v>A05</v>
          </cell>
          <cell r="D6906" t="str">
            <v>ABBOTT DIAGNOSTICS</v>
          </cell>
        </row>
        <row r="6907">
          <cell r="A6907" t="str">
            <v>A05RC9674.02UL</v>
          </cell>
          <cell r="B6907">
            <v>0</v>
          </cell>
          <cell r="C6907" t="str">
            <v>A05</v>
          </cell>
          <cell r="D6907" t="str">
            <v>ABBOTT DIAGNOSTICS</v>
          </cell>
        </row>
        <row r="6908">
          <cell r="A6908" t="str">
            <v>A05RC9674.10</v>
          </cell>
          <cell r="B6908">
            <v>0</v>
          </cell>
          <cell r="C6908" t="str">
            <v>A05</v>
          </cell>
          <cell r="D6908" t="str">
            <v>ABBOTT DIAGNOSTICS</v>
          </cell>
        </row>
        <row r="6909">
          <cell r="A6909" t="str">
            <v>A05RC9674.10UL</v>
          </cell>
          <cell r="B6909">
            <v>0</v>
          </cell>
          <cell r="C6909" t="str">
            <v>A05</v>
          </cell>
          <cell r="D6909" t="str">
            <v>ABBOTT DIAGNOSTICS</v>
          </cell>
        </row>
        <row r="6910">
          <cell r="A6910" t="str">
            <v>A05RC9674.60</v>
          </cell>
          <cell r="B6910">
            <v>0</v>
          </cell>
          <cell r="C6910" t="str">
            <v>A05</v>
          </cell>
          <cell r="D6910" t="str">
            <v>ABBOTT DIAGNOSTICS</v>
          </cell>
        </row>
        <row r="6911">
          <cell r="A6911" t="str">
            <v>A05RC9674.60UL</v>
          </cell>
          <cell r="B6911">
            <v>0</v>
          </cell>
          <cell r="C6911" t="str">
            <v>A05</v>
          </cell>
          <cell r="D6911" t="str">
            <v>ABBOTT DIAGNOSTICS</v>
          </cell>
        </row>
        <row r="6912">
          <cell r="A6912" t="str">
            <v>A05RC9681.02</v>
          </cell>
          <cell r="B6912">
            <v>0</v>
          </cell>
          <cell r="C6912" t="str">
            <v>A05</v>
          </cell>
          <cell r="D6912" t="str">
            <v>ABBOTT DIAGNOSTICS</v>
          </cell>
        </row>
        <row r="6913">
          <cell r="A6913" t="str">
            <v>A05RC9681.02UL</v>
          </cell>
          <cell r="B6913">
            <v>0</v>
          </cell>
          <cell r="C6913" t="str">
            <v>A05</v>
          </cell>
          <cell r="D6913" t="str">
            <v>ABBOTT DIAGNOSTICS</v>
          </cell>
        </row>
        <row r="6914">
          <cell r="A6914" t="str">
            <v>A05RC9681.11</v>
          </cell>
          <cell r="B6914">
            <v>0</v>
          </cell>
          <cell r="C6914" t="str">
            <v>A05</v>
          </cell>
          <cell r="D6914" t="str">
            <v>ABBOTT DIAGNOSTICS</v>
          </cell>
        </row>
        <row r="6915">
          <cell r="A6915" t="str">
            <v>A05RC9681.11UL</v>
          </cell>
          <cell r="B6915">
            <v>0</v>
          </cell>
          <cell r="C6915" t="str">
            <v>A05</v>
          </cell>
          <cell r="D6915" t="str">
            <v>ABBOTT DIAGNOSTICS</v>
          </cell>
        </row>
        <row r="6916">
          <cell r="A6916" t="str">
            <v>A05RC9687.12</v>
          </cell>
          <cell r="B6916">
            <v>0</v>
          </cell>
          <cell r="C6916" t="str">
            <v>A05</v>
          </cell>
          <cell r="D6916" t="str">
            <v>ABBOTT DIAGNOSTICS</v>
          </cell>
        </row>
        <row r="6917">
          <cell r="A6917" t="str">
            <v>A05RC9687.12UL</v>
          </cell>
          <cell r="B6917">
            <v>0</v>
          </cell>
          <cell r="C6917" t="str">
            <v>A05</v>
          </cell>
          <cell r="D6917" t="str">
            <v>ABBOTT DIAGNOSTICS</v>
          </cell>
        </row>
        <row r="6918">
          <cell r="A6918" t="str">
            <v>A05RC9797.02</v>
          </cell>
          <cell r="B6918">
            <v>0</v>
          </cell>
          <cell r="C6918" t="str">
            <v>A05</v>
          </cell>
          <cell r="D6918" t="str">
            <v>ABBOTT DIAGNOSTICS</v>
          </cell>
        </row>
        <row r="6919">
          <cell r="A6919" t="str">
            <v>A05RC9797.02UL</v>
          </cell>
          <cell r="B6919">
            <v>0</v>
          </cell>
          <cell r="C6919" t="str">
            <v>A05</v>
          </cell>
          <cell r="D6919" t="str">
            <v>ABBOTT DIAGNOSTICS</v>
          </cell>
        </row>
        <row r="6920">
          <cell r="A6920" t="str">
            <v>A05RC9797.12</v>
          </cell>
          <cell r="B6920">
            <v>0</v>
          </cell>
          <cell r="C6920" t="str">
            <v>A05</v>
          </cell>
          <cell r="D6920" t="str">
            <v>ABBOTT DIAGNOSTICS</v>
          </cell>
        </row>
        <row r="6921">
          <cell r="A6921" t="str">
            <v>A05RC9797.12UL</v>
          </cell>
          <cell r="B6921">
            <v>0</v>
          </cell>
          <cell r="C6921" t="str">
            <v>A05</v>
          </cell>
          <cell r="D6921" t="str">
            <v>ABBOTT DIAGNOSTICS</v>
          </cell>
        </row>
        <row r="6922">
          <cell r="A6922" t="str">
            <v>A05RC9797.19</v>
          </cell>
          <cell r="B6922">
            <v>0</v>
          </cell>
          <cell r="C6922" t="str">
            <v>A05</v>
          </cell>
          <cell r="D6922" t="str">
            <v>ABBOTT DIAGNOSTICS</v>
          </cell>
        </row>
        <row r="6923">
          <cell r="A6923" t="str">
            <v>A05RC9797.19UL</v>
          </cell>
          <cell r="B6923">
            <v>0</v>
          </cell>
          <cell r="C6923" t="str">
            <v>A05</v>
          </cell>
          <cell r="D6923" t="str">
            <v>ABBOTT DIAGNOSTICS</v>
          </cell>
        </row>
        <row r="6924">
          <cell r="A6924" t="str">
            <v>A05RC9797.60</v>
          </cell>
          <cell r="B6924">
            <v>0</v>
          </cell>
          <cell r="C6924" t="str">
            <v>A05</v>
          </cell>
          <cell r="D6924" t="str">
            <v>ABBOTT DIAGNOSTICS</v>
          </cell>
        </row>
        <row r="6925">
          <cell r="A6925" t="str">
            <v>A05RC9797.60UL</v>
          </cell>
          <cell r="B6925">
            <v>0</v>
          </cell>
          <cell r="C6925" t="str">
            <v>A05</v>
          </cell>
          <cell r="D6925" t="str">
            <v>ABBOTT DIAGNOSTICS</v>
          </cell>
        </row>
        <row r="6926">
          <cell r="A6926" t="str">
            <v>A05RC98204.01</v>
          </cell>
          <cell r="B6926">
            <v>0</v>
          </cell>
          <cell r="C6926" t="str">
            <v>A05</v>
          </cell>
          <cell r="D6926" t="str">
            <v>ABBOTT DIAGNOSTICS</v>
          </cell>
        </row>
        <row r="6927">
          <cell r="A6927" t="str">
            <v>A05RC98204.01UL</v>
          </cell>
          <cell r="B6927">
            <v>0</v>
          </cell>
          <cell r="C6927" t="str">
            <v>A05</v>
          </cell>
          <cell r="D6927" t="str">
            <v>ABBOTT DIAGNOSTICS</v>
          </cell>
        </row>
        <row r="6928">
          <cell r="A6928" t="str">
            <v>A05RC98239.12</v>
          </cell>
          <cell r="B6928">
            <v>0</v>
          </cell>
          <cell r="C6928" t="str">
            <v>A05</v>
          </cell>
          <cell r="D6928" t="str">
            <v>ABBOTT DIAGNOSTICS</v>
          </cell>
        </row>
        <row r="6929">
          <cell r="A6929" t="str">
            <v>A05RC98239.12UL</v>
          </cell>
          <cell r="B6929">
            <v>0</v>
          </cell>
          <cell r="C6929" t="str">
            <v>A05</v>
          </cell>
          <cell r="D6929" t="str">
            <v>ABBOTT DIAGNOSTICS</v>
          </cell>
        </row>
        <row r="6930">
          <cell r="A6930" t="str">
            <v>A05RC98240.12</v>
          </cell>
          <cell r="B6930">
            <v>0</v>
          </cell>
          <cell r="C6930" t="str">
            <v>A05</v>
          </cell>
          <cell r="D6930" t="str">
            <v>ABBOTT DIAGNOSTICS</v>
          </cell>
        </row>
        <row r="6931">
          <cell r="A6931" t="str">
            <v>A05RC98240.12UL</v>
          </cell>
          <cell r="B6931">
            <v>0</v>
          </cell>
          <cell r="C6931" t="str">
            <v>A05</v>
          </cell>
          <cell r="D6931" t="str">
            <v>ABBOTT DIAGNOSTICS</v>
          </cell>
        </row>
        <row r="6932">
          <cell r="A6932" t="str">
            <v>A05RC98241.12</v>
          </cell>
          <cell r="B6932">
            <v>0</v>
          </cell>
          <cell r="C6932" t="str">
            <v>A05</v>
          </cell>
          <cell r="D6932" t="str">
            <v>ABBOTT DIAGNOSTICS</v>
          </cell>
        </row>
        <row r="6933">
          <cell r="A6933" t="str">
            <v>A05RC98241.12UL</v>
          </cell>
          <cell r="B6933">
            <v>0</v>
          </cell>
          <cell r="C6933" t="str">
            <v>A05</v>
          </cell>
          <cell r="D6933" t="str">
            <v>ABBOTT DIAGNOSTICS</v>
          </cell>
        </row>
        <row r="6934">
          <cell r="A6934" t="str">
            <v>A05RC98681.02</v>
          </cell>
          <cell r="B6934">
            <v>0</v>
          </cell>
          <cell r="C6934" t="str">
            <v>A05</v>
          </cell>
          <cell r="D6934" t="str">
            <v>ABBOTT DIAGNOSTICS</v>
          </cell>
        </row>
        <row r="6935">
          <cell r="A6935" t="str">
            <v>A05RC98681.02UL</v>
          </cell>
          <cell r="B6935">
            <v>0</v>
          </cell>
          <cell r="C6935" t="str">
            <v>A05</v>
          </cell>
          <cell r="D6935" t="str">
            <v>ABBOTT DIAGNOSTICS</v>
          </cell>
        </row>
        <row r="6936">
          <cell r="A6936" t="str">
            <v>A05RC98681.15A</v>
          </cell>
          <cell r="B6936">
            <v>0</v>
          </cell>
          <cell r="C6936" t="str">
            <v>A05</v>
          </cell>
          <cell r="D6936" t="str">
            <v>ABBOTT DIAGNOSTICS</v>
          </cell>
        </row>
        <row r="6937">
          <cell r="A6937" t="str">
            <v>A05RC98681.15AUL</v>
          </cell>
          <cell r="B6937">
            <v>0</v>
          </cell>
          <cell r="C6937" t="str">
            <v>A05</v>
          </cell>
          <cell r="D6937" t="str">
            <v>ABBOTT DIAGNOSTICS</v>
          </cell>
        </row>
        <row r="6938">
          <cell r="A6938" t="str">
            <v>A05RC98682.02</v>
          </cell>
          <cell r="B6938">
            <v>0</v>
          </cell>
          <cell r="C6938" t="str">
            <v>A05</v>
          </cell>
          <cell r="D6938" t="str">
            <v>ABBOTT DIAGNOSTICS</v>
          </cell>
        </row>
        <row r="6939">
          <cell r="A6939" t="str">
            <v>A05RC98682.02UL</v>
          </cell>
          <cell r="B6939">
            <v>0</v>
          </cell>
          <cell r="C6939" t="str">
            <v>A05</v>
          </cell>
          <cell r="D6939" t="str">
            <v>ABBOTT DIAGNOSTICS</v>
          </cell>
        </row>
        <row r="6940">
          <cell r="A6940" t="str">
            <v>A05RC98682.03</v>
          </cell>
          <cell r="B6940">
            <v>0</v>
          </cell>
          <cell r="C6940" t="str">
            <v>A05</v>
          </cell>
          <cell r="D6940" t="str">
            <v>ABBOTT DIAGNOSTICS</v>
          </cell>
        </row>
        <row r="6941">
          <cell r="A6941" t="str">
            <v>A05RC98682.03UL</v>
          </cell>
          <cell r="B6941">
            <v>0</v>
          </cell>
          <cell r="C6941" t="str">
            <v>A05</v>
          </cell>
          <cell r="D6941" t="str">
            <v>ABBOTT DIAGNOSTICS</v>
          </cell>
        </row>
        <row r="6942">
          <cell r="A6942" t="str">
            <v>A05RC98682.04</v>
          </cell>
          <cell r="B6942">
            <v>0</v>
          </cell>
          <cell r="C6942" t="str">
            <v>A05</v>
          </cell>
          <cell r="D6942" t="str">
            <v>ABBOTT DIAGNOSTICS</v>
          </cell>
        </row>
        <row r="6943">
          <cell r="A6943" t="str">
            <v>A05RC98682.04UL</v>
          </cell>
          <cell r="B6943">
            <v>0</v>
          </cell>
          <cell r="C6943" t="str">
            <v>A05</v>
          </cell>
          <cell r="D6943" t="str">
            <v>ABBOTT DIAGNOSTICS</v>
          </cell>
        </row>
        <row r="6944">
          <cell r="A6944" t="str">
            <v>A05RC98746.01</v>
          </cell>
          <cell r="B6944">
            <v>0</v>
          </cell>
          <cell r="C6944" t="str">
            <v>A05</v>
          </cell>
          <cell r="D6944" t="str">
            <v>ABBOTT DIAGNOSTICS</v>
          </cell>
        </row>
        <row r="6945">
          <cell r="A6945" t="str">
            <v>A05RC98746.01UL</v>
          </cell>
          <cell r="B6945">
            <v>0</v>
          </cell>
          <cell r="C6945" t="str">
            <v>A05</v>
          </cell>
          <cell r="D6945" t="str">
            <v>ABBOTT DIAGNOSTICS</v>
          </cell>
        </row>
        <row r="6946">
          <cell r="A6946" t="str">
            <v>A05RC98757.19</v>
          </cell>
          <cell r="B6946">
            <v>0</v>
          </cell>
          <cell r="C6946" t="str">
            <v>A05</v>
          </cell>
          <cell r="D6946" t="str">
            <v>ABBOTT DIAGNOSTICS</v>
          </cell>
        </row>
        <row r="6947">
          <cell r="A6947" t="str">
            <v>A05RC98757.19UL</v>
          </cell>
          <cell r="B6947">
            <v>0</v>
          </cell>
          <cell r="C6947" t="str">
            <v>A05</v>
          </cell>
          <cell r="D6947" t="str">
            <v>ABBOTT DIAGNOSTICS</v>
          </cell>
        </row>
        <row r="6948">
          <cell r="A6948" t="str">
            <v>A05RC98982.01</v>
          </cell>
          <cell r="B6948">
            <v>0</v>
          </cell>
          <cell r="C6948" t="str">
            <v>A05</v>
          </cell>
          <cell r="D6948" t="str">
            <v>ABBOTT DIAGNOSTICS</v>
          </cell>
        </row>
        <row r="6949">
          <cell r="A6949" t="str">
            <v>A05RC98982.01UL</v>
          </cell>
          <cell r="B6949">
            <v>0</v>
          </cell>
          <cell r="C6949" t="str">
            <v>A05</v>
          </cell>
          <cell r="D6949" t="str">
            <v>ABBOTT DIAGNOSTICS</v>
          </cell>
        </row>
        <row r="6950">
          <cell r="A6950" t="str">
            <v>A05RC99052.35</v>
          </cell>
          <cell r="B6950">
            <v>0</v>
          </cell>
          <cell r="C6950" t="str">
            <v>A05</v>
          </cell>
          <cell r="D6950" t="str">
            <v>ABBOTT DIAGNOSTICS</v>
          </cell>
        </row>
        <row r="6951">
          <cell r="A6951" t="str">
            <v>A05RC99052.35UL</v>
          </cell>
          <cell r="B6951">
            <v>0</v>
          </cell>
          <cell r="C6951" t="str">
            <v>A05</v>
          </cell>
          <cell r="D6951" t="str">
            <v>ABBOTT DIAGNOSTICS</v>
          </cell>
        </row>
        <row r="6952">
          <cell r="A6952" t="str">
            <v>A05RC99054.21</v>
          </cell>
          <cell r="B6952">
            <v>0</v>
          </cell>
          <cell r="C6952" t="str">
            <v>A05</v>
          </cell>
          <cell r="D6952" t="str">
            <v>ABBOTT DIAGNOSTICS</v>
          </cell>
        </row>
        <row r="6953">
          <cell r="A6953" t="str">
            <v>A05RC99054.21UL</v>
          </cell>
          <cell r="B6953">
            <v>0</v>
          </cell>
          <cell r="C6953" t="str">
            <v>A05</v>
          </cell>
          <cell r="D6953" t="str">
            <v>ABBOTT DIAGNOSTICS</v>
          </cell>
        </row>
        <row r="6954">
          <cell r="A6954" t="str">
            <v>A05RC99054.37</v>
          </cell>
          <cell r="B6954">
            <v>0</v>
          </cell>
          <cell r="C6954" t="str">
            <v>A05</v>
          </cell>
          <cell r="D6954" t="str">
            <v>ABBOTT DIAGNOSTICS</v>
          </cell>
        </row>
        <row r="6955">
          <cell r="A6955" t="str">
            <v>A05RC99054.37UL</v>
          </cell>
          <cell r="B6955">
            <v>0</v>
          </cell>
          <cell r="C6955" t="str">
            <v>A05</v>
          </cell>
          <cell r="D6955" t="str">
            <v>ABBOTT DIAGNOSTICS</v>
          </cell>
        </row>
        <row r="6956">
          <cell r="A6956" t="str">
            <v>A05RC99056.21</v>
          </cell>
          <cell r="B6956">
            <v>0</v>
          </cell>
          <cell r="C6956" t="str">
            <v>A05</v>
          </cell>
          <cell r="D6956" t="str">
            <v>ABBOTT DIAGNOSTICS</v>
          </cell>
        </row>
        <row r="6957">
          <cell r="A6957" t="str">
            <v>A05RC99056.21UL</v>
          </cell>
          <cell r="B6957">
            <v>0</v>
          </cell>
          <cell r="C6957" t="str">
            <v>A05</v>
          </cell>
          <cell r="D6957" t="str">
            <v>ABBOTT DIAGNOSTICS</v>
          </cell>
        </row>
        <row r="6958">
          <cell r="A6958" t="str">
            <v>A05RC99113.35</v>
          </cell>
          <cell r="B6958">
            <v>0</v>
          </cell>
          <cell r="C6958" t="str">
            <v>A05</v>
          </cell>
          <cell r="D6958" t="str">
            <v>ABBOTT DIAGNOSTICS</v>
          </cell>
        </row>
        <row r="6959">
          <cell r="A6959" t="str">
            <v>A05RC99113.35UL</v>
          </cell>
          <cell r="B6959">
            <v>0</v>
          </cell>
          <cell r="C6959" t="str">
            <v>A05</v>
          </cell>
          <cell r="D6959" t="str">
            <v>ABBOTT DIAGNOSTICS</v>
          </cell>
        </row>
        <row r="6960">
          <cell r="A6960" t="str">
            <v>A05RC99220.01</v>
          </cell>
          <cell r="B6960">
            <v>94</v>
          </cell>
          <cell r="C6960" t="str">
            <v>A05</v>
          </cell>
          <cell r="D6960" t="str">
            <v>ABBOTT DIAGNOSTICS</v>
          </cell>
        </row>
        <row r="6961">
          <cell r="A6961" t="str">
            <v>A05RC99220.01UL</v>
          </cell>
          <cell r="B6961">
            <v>0</v>
          </cell>
          <cell r="C6961" t="str">
            <v>A05</v>
          </cell>
          <cell r="D6961" t="str">
            <v>ABBOTT DIAGNOSTICS</v>
          </cell>
        </row>
        <row r="6962">
          <cell r="A6962" t="str">
            <v>A05RC99231.01</v>
          </cell>
          <cell r="B6962">
            <v>235</v>
          </cell>
          <cell r="C6962" t="str">
            <v>A05</v>
          </cell>
          <cell r="D6962" t="str">
            <v>ABBOTT DIAGNOSTICS</v>
          </cell>
        </row>
        <row r="6963">
          <cell r="A6963" t="str">
            <v>A05RC99231.01UL</v>
          </cell>
          <cell r="B6963">
            <v>0</v>
          </cell>
          <cell r="C6963" t="str">
            <v>A05</v>
          </cell>
          <cell r="D6963" t="str">
            <v>ABBOTT DIAGNOSTICS</v>
          </cell>
        </row>
        <row r="6964">
          <cell r="A6964" t="str">
            <v>A05RC99311.01</v>
          </cell>
          <cell r="B6964">
            <v>182</v>
          </cell>
          <cell r="C6964" t="str">
            <v>A05</v>
          </cell>
          <cell r="D6964" t="str">
            <v>ABBOTT DIAGNOSTICS</v>
          </cell>
        </row>
        <row r="6965">
          <cell r="A6965" t="str">
            <v>A05RC99311.01UL</v>
          </cell>
          <cell r="B6965">
            <v>0</v>
          </cell>
          <cell r="C6965" t="str">
            <v>A05</v>
          </cell>
          <cell r="D6965" t="str">
            <v>ABBOTT DIAGNOSTICS</v>
          </cell>
        </row>
        <row r="6966">
          <cell r="A6966" t="str">
            <v>A05RC99320.01</v>
          </cell>
          <cell r="B6966">
            <v>0</v>
          </cell>
          <cell r="C6966" t="str">
            <v>A05</v>
          </cell>
          <cell r="D6966" t="str">
            <v>ABBOTT DIAGNOSTICS</v>
          </cell>
        </row>
        <row r="6967">
          <cell r="A6967" t="str">
            <v>A05RC99320.01UL</v>
          </cell>
          <cell r="B6967">
            <v>0</v>
          </cell>
          <cell r="C6967" t="str">
            <v>A05</v>
          </cell>
          <cell r="D6967" t="str">
            <v>ABBOTT DIAGNOSTICS</v>
          </cell>
        </row>
        <row r="6968">
          <cell r="A6968" t="str">
            <v>A05RC99321.01</v>
          </cell>
          <cell r="B6968">
            <v>1</v>
          </cell>
          <cell r="C6968" t="str">
            <v>A05</v>
          </cell>
          <cell r="D6968" t="str">
            <v>ABBOTT DIAGNOSTICS</v>
          </cell>
        </row>
        <row r="6969">
          <cell r="A6969" t="str">
            <v>A05RC99321.01UL</v>
          </cell>
          <cell r="B6969">
            <v>0</v>
          </cell>
          <cell r="C6969" t="str">
            <v>A05</v>
          </cell>
          <cell r="D6969" t="str">
            <v>ABBOTT DIAGNOSTICS</v>
          </cell>
        </row>
        <row r="6970">
          <cell r="A6970" t="str">
            <v>A05RC99326.01</v>
          </cell>
          <cell r="B6970">
            <v>9</v>
          </cell>
          <cell r="C6970" t="str">
            <v>A05</v>
          </cell>
          <cell r="D6970" t="str">
            <v>ABBOTT DIAGNOSTICS</v>
          </cell>
        </row>
        <row r="6971">
          <cell r="A6971" t="str">
            <v>A05RC99326.01UL</v>
          </cell>
          <cell r="B6971">
            <v>0</v>
          </cell>
          <cell r="C6971" t="str">
            <v>A05</v>
          </cell>
          <cell r="D6971" t="str">
            <v>ABBOTT DIAGNOSTICS</v>
          </cell>
        </row>
        <row r="6972">
          <cell r="A6972" t="str">
            <v>A05RC99411.01</v>
          </cell>
          <cell r="B6972">
            <v>0</v>
          </cell>
          <cell r="C6972" t="str">
            <v>A05</v>
          </cell>
          <cell r="D6972" t="str">
            <v>ABBOTT DIAGNOSTICS</v>
          </cell>
        </row>
        <row r="6973">
          <cell r="A6973" t="str">
            <v>A05RC99411.01UL</v>
          </cell>
          <cell r="B6973">
            <v>0</v>
          </cell>
          <cell r="C6973" t="str">
            <v>A05</v>
          </cell>
          <cell r="D6973" t="str">
            <v>ABBOTT DIAGNOSTICS</v>
          </cell>
        </row>
        <row r="6974">
          <cell r="A6974" t="str">
            <v>A05RC99420.01</v>
          </cell>
          <cell r="B6974">
            <v>19</v>
          </cell>
          <cell r="C6974" t="str">
            <v>A05</v>
          </cell>
          <cell r="D6974" t="str">
            <v>ABBOTT DIAGNOSTICS</v>
          </cell>
        </row>
        <row r="6975">
          <cell r="A6975" t="str">
            <v>A05RC99420.01UL</v>
          </cell>
          <cell r="B6975">
            <v>0</v>
          </cell>
          <cell r="C6975" t="str">
            <v>A05</v>
          </cell>
          <cell r="D6975" t="str">
            <v>ABBOTT DIAGNOSTICS</v>
          </cell>
        </row>
        <row r="6976">
          <cell r="A6976" t="str">
            <v>A05RC99435.01</v>
          </cell>
          <cell r="B6976">
            <v>0</v>
          </cell>
          <cell r="C6976" t="str">
            <v>A05</v>
          </cell>
          <cell r="D6976" t="str">
            <v>ABBOTT DIAGNOSTICS</v>
          </cell>
        </row>
        <row r="6977">
          <cell r="A6977" t="str">
            <v>A05RC99435.01UL</v>
          </cell>
          <cell r="B6977">
            <v>0</v>
          </cell>
          <cell r="C6977" t="str">
            <v>A05</v>
          </cell>
          <cell r="D6977" t="str">
            <v>ABBOTT DIAGNOSTICS</v>
          </cell>
        </row>
        <row r="6978">
          <cell r="A6978" t="str">
            <v>A05RC99605.01</v>
          </cell>
          <cell r="B6978">
            <v>0</v>
          </cell>
          <cell r="C6978" t="str">
            <v>A05</v>
          </cell>
          <cell r="D6978" t="str">
            <v>ABBOTT DIAGNOSTICS</v>
          </cell>
        </row>
        <row r="6979">
          <cell r="A6979" t="str">
            <v>A05RC99605.01UL</v>
          </cell>
          <cell r="B6979">
            <v>0</v>
          </cell>
          <cell r="C6979" t="str">
            <v>A05</v>
          </cell>
          <cell r="D6979" t="str">
            <v>ABBOTT DIAGNOSTICS</v>
          </cell>
        </row>
        <row r="6980">
          <cell r="A6980" t="str">
            <v>A05RC99624.01</v>
          </cell>
          <cell r="B6980">
            <v>0</v>
          </cell>
          <cell r="C6980" t="str">
            <v>A05</v>
          </cell>
          <cell r="D6980" t="str">
            <v>ABBOTT DIAGNOSTICS</v>
          </cell>
        </row>
        <row r="6981">
          <cell r="A6981" t="str">
            <v>A05RC99624.01UL</v>
          </cell>
          <cell r="B6981">
            <v>0</v>
          </cell>
          <cell r="C6981" t="str">
            <v>A05</v>
          </cell>
          <cell r="D6981" t="str">
            <v>ABBOTT DIAGNOSTICS</v>
          </cell>
        </row>
        <row r="6982">
          <cell r="A6982" t="str">
            <v>A05RC99644.01</v>
          </cell>
          <cell r="B6982">
            <v>0</v>
          </cell>
          <cell r="C6982" t="str">
            <v>A05</v>
          </cell>
          <cell r="D6982" t="str">
            <v>ABBOTT DIAGNOSTICS</v>
          </cell>
        </row>
        <row r="6983">
          <cell r="A6983" t="str">
            <v>A05RC99644.01L01</v>
          </cell>
          <cell r="B6983">
            <v>0</v>
          </cell>
          <cell r="C6983" t="str">
            <v>A05</v>
          </cell>
          <cell r="D6983" t="str">
            <v>ABBOTT DIAGNOSTICS</v>
          </cell>
        </row>
        <row r="6984">
          <cell r="A6984" t="str">
            <v>A05RC99644.01UL</v>
          </cell>
          <cell r="B6984">
            <v>0</v>
          </cell>
          <cell r="C6984" t="str">
            <v>A05</v>
          </cell>
          <cell r="D6984" t="str">
            <v>ABBOTT DIAGNOSTICS</v>
          </cell>
        </row>
        <row r="6985">
          <cell r="A6985" t="str">
            <v>A05RC99650.01</v>
          </cell>
          <cell r="B6985">
            <v>0</v>
          </cell>
          <cell r="C6985" t="str">
            <v>A05</v>
          </cell>
          <cell r="D6985" t="str">
            <v>ABBOTT DIAGNOSTICS</v>
          </cell>
        </row>
        <row r="6986">
          <cell r="A6986" t="str">
            <v>A05RC99650.01UL</v>
          </cell>
          <cell r="B6986">
            <v>0</v>
          </cell>
          <cell r="C6986" t="str">
            <v>A05</v>
          </cell>
          <cell r="D6986" t="str">
            <v>ABBOTT DIAGNOSTICS</v>
          </cell>
        </row>
        <row r="6987">
          <cell r="A6987" t="str">
            <v>A05RC99651.01</v>
          </cell>
          <cell r="B6987">
            <v>0</v>
          </cell>
          <cell r="C6987" t="str">
            <v>A05</v>
          </cell>
          <cell r="D6987" t="str">
            <v>ABBOTT DIAGNOSTICS</v>
          </cell>
        </row>
        <row r="6988">
          <cell r="A6988" t="str">
            <v>A05RC99651.01UL</v>
          </cell>
          <cell r="B6988">
            <v>0</v>
          </cell>
          <cell r="C6988" t="str">
            <v>A05</v>
          </cell>
          <cell r="D6988" t="str">
            <v>ABBOTT DIAGNOSTICS</v>
          </cell>
        </row>
        <row r="6989">
          <cell r="A6989" t="str">
            <v>A05RC99881.35</v>
          </cell>
          <cell r="B6989">
            <v>0</v>
          </cell>
          <cell r="C6989" t="str">
            <v>A05</v>
          </cell>
          <cell r="D6989" t="str">
            <v>ABBOTT DIAGNOSTICS</v>
          </cell>
        </row>
        <row r="6990">
          <cell r="A6990" t="str">
            <v>A05RC99881.35UL</v>
          </cell>
          <cell r="B6990">
            <v>0</v>
          </cell>
          <cell r="C6990" t="str">
            <v>A05</v>
          </cell>
          <cell r="D6990" t="str">
            <v>ABBOTT DIAGNOSTICS</v>
          </cell>
        </row>
        <row r="6991">
          <cell r="A6991" t="str">
            <v>A05RC9A27.01</v>
          </cell>
          <cell r="B6991">
            <v>0</v>
          </cell>
          <cell r="C6991" t="str">
            <v>A05</v>
          </cell>
          <cell r="D6991" t="str">
            <v>ABBOTT DIAGNOSTICS</v>
          </cell>
        </row>
        <row r="6992">
          <cell r="A6992" t="str">
            <v>A05RC9A27.01UL</v>
          </cell>
          <cell r="B6992">
            <v>0</v>
          </cell>
          <cell r="C6992" t="str">
            <v>A05</v>
          </cell>
          <cell r="D6992" t="str">
            <v>ABBOTT DIAGNOSTICS</v>
          </cell>
        </row>
        <row r="6993">
          <cell r="A6993" t="str">
            <v>A05RC9A27.02</v>
          </cell>
          <cell r="B6993">
            <v>0</v>
          </cell>
          <cell r="C6993" t="str">
            <v>A05</v>
          </cell>
          <cell r="D6993" t="str">
            <v>ABBOTT DIAGNOSTICS</v>
          </cell>
        </row>
        <row r="6994">
          <cell r="A6994" t="str">
            <v>A05RC9A27.02UL</v>
          </cell>
          <cell r="B6994">
            <v>0</v>
          </cell>
          <cell r="C6994" t="str">
            <v>A05</v>
          </cell>
          <cell r="D6994" t="str">
            <v>ABBOTT DIAGNOSTICS</v>
          </cell>
        </row>
        <row r="6995">
          <cell r="A6995" t="str">
            <v>A05RC9A34.01</v>
          </cell>
          <cell r="B6995">
            <v>0</v>
          </cell>
          <cell r="C6995" t="str">
            <v>A05</v>
          </cell>
          <cell r="D6995" t="str">
            <v>ABBOTT DIAGNOSTICS</v>
          </cell>
        </row>
        <row r="6996">
          <cell r="A6996" t="str">
            <v>A05RC9A34.01UL</v>
          </cell>
          <cell r="B6996">
            <v>0</v>
          </cell>
          <cell r="C6996" t="str">
            <v>A05</v>
          </cell>
          <cell r="D6996" t="str">
            <v>ABBOTT DIAGNOSTICS</v>
          </cell>
        </row>
        <row r="6997">
          <cell r="A6997" t="str">
            <v>A05RC9A35.05</v>
          </cell>
          <cell r="B6997">
            <v>0</v>
          </cell>
          <cell r="C6997" t="str">
            <v>A05</v>
          </cell>
          <cell r="D6997" t="str">
            <v>ABBOTT DIAGNOSTICS</v>
          </cell>
        </row>
        <row r="6998">
          <cell r="A6998" t="str">
            <v>A05RC9A35.05UL</v>
          </cell>
          <cell r="B6998">
            <v>0</v>
          </cell>
          <cell r="C6998" t="str">
            <v>A05</v>
          </cell>
          <cell r="D6998" t="str">
            <v>ABBOTT DIAGNOSTICS</v>
          </cell>
        </row>
        <row r="6999">
          <cell r="A6999" t="str">
            <v>A05RC9A55.03</v>
          </cell>
          <cell r="B6999">
            <v>0</v>
          </cell>
          <cell r="C6999" t="str">
            <v>A05</v>
          </cell>
          <cell r="D6999" t="str">
            <v>ABBOTT DIAGNOSTICS</v>
          </cell>
        </row>
        <row r="7000">
          <cell r="A7000" t="str">
            <v>A05RC9A55.03UL</v>
          </cell>
          <cell r="B7000">
            <v>0</v>
          </cell>
          <cell r="C7000" t="str">
            <v>A05</v>
          </cell>
          <cell r="D7000" t="str">
            <v>ABBOTT DIAGNOSTICS</v>
          </cell>
        </row>
        <row r="7001">
          <cell r="A7001" t="str">
            <v>A05RC9A59.01</v>
          </cell>
          <cell r="B7001">
            <v>1</v>
          </cell>
          <cell r="C7001" t="str">
            <v>A05</v>
          </cell>
          <cell r="D7001" t="str">
            <v>ABBOTT DIAGNOSTICS</v>
          </cell>
        </row>
        <row r="7002">
          <cell r="A7002" t="str">
            <v>A05RC9A59.01UL</v>
          </cell>
          <cell r="B7002">
            <v>0</v>
          </cell>
          <cell r="C7002" t="str">
            <v>A05</v>
          </cell>
          <cell r="D7002" t="str">
            <v>ABBOTT DIAGNOSTICS</v>
          </cell>
        </row>
        <row r="7003">
          <cell r="A7003" t="str">
            <v>A05RC9A66.01</v>
          </cell>
          <cell r="B7003">
            <v>0</v>
          </cell>
          <cell r="C7003" t="str">
            <v>A05</v>
          </cell>
          <cell r="D7003" t="str">
            <v>ABBOTT DIAGNOSTICS</v>
          </cell>
        </row>
        <row r="7004">
          <cell r="A7004" t="str">
            <v>A05RC9A66.01UL</v>
          </cell>
          <cell r="B7004">
            <v>0</v>
          </cell>
          <cell r="C7004" t="str">
            <v>A05</v>
          </cell>
          <cell r="D7004" t="str">
            <v>ABBOTT DIAGNOSTICS</v>
          </cell>
        </row>
        <row r="7005">
          <cell r="A7005" t="str">
            <v>A05RC9C03.01</v>
          </cell>
          <cell r="B7005">
            <v>0</v>
          </cell>
          <cell r="C7005" t="str">
            <v>A05</v>
          </cell>
          <cell r="D7005" t="str">
            <v>ABBOTT DIAGNOSTICS</v>
          </cell>
        </row>
        <row r="7006">
          <cell r="A7006" t="str">
            <v>A05RC9C03.01UL</v>
          </cell>
          <cell r="B7006">
            <v>0</v>
          </cell>
          <cell r="C7006" t="str">
            <v>A05</v>
          </cell>
          <cell r="D7006" t="str">
            <v>ABBOTT DIAGNOSTICS</v>
          </cell>
        </row>
        <row r="7007">
          <cell r="A7007" t="str">
            <v>A05RC9C05.01</v>
          </cell>
          <cell r="B7007">
            <v>0</v>
          </cell>
          <cell r="C7007" t="str">
            <v>A05</v>
          </cell>
          <cell r="D7007" t="str">
            <v>ABBOTT DIAGNOSTICS</v>
          </cell>
        </row>
        <row r="7008">
          <cell r="A7008" t="str">
            <v>A05RC9C05.01UL</v>
          </cell>
          <cell r="B7008">
            <v>0</v>
          </cell>
          <cell r="C7008" t="str">
            <v>A05</v>
          </cell>
          <cell r="D7008" t="str">
            <v>ABBOTT DIAGNOSTICS</v>
          </cell>
        </row>
        <row r="7009">
          <cell r="A7009" t="str">
            <v>A05RC9C05.10</v>
          </cell>
          <cell r="B7009">
            <v>0</v>
          </cell>
          <cell r="C7009" t="str">
            <v>A05</v>
          </cell>
          <cell r="D7009" t="str">
            <v>ABBOTT DIAGNOSTICS</v>
          </cell>
        </row>
        <row r="7010">
          <cell r="A7010" t="str">
            <v>A05RC9C05.10UL</v>
          </cell>
          <cell r="B7010">
            <v>0</v>
          </cell>
          <cell r="C7010" t="str">
            <v>A05</v>
          </cell>
          <cell r="D7010" t="str">
            <v>ABBOTT DIAGNOSTICS</v>
          </cell>
        </row>
        <row r="7011">
          <cell r="A7011" t="str">
            <v>A05RC9C06.02</v>
          </cell>
          <cell r="B7011">
            <v>1</v>
          </cell>
          <cell r="C7011" t="str">
            <v>A05</v>
          </cell>
          <cell r="D7011" t="str">
            <v>ABBOTT DIAGNOSTICS</v>
          </cell>
        </row>
        <row r="7012">
          <cell r="A7012" t="str">
            <v>A05RC9C06.02UL</v>
          </cell>
          <cell r="B7012">
            <v>0</v>
          </cell>
          <cell r="C7012" t="str">
            <v>A05</v>
          </cell>
          <cell r="D7012" t="str">
            <v>ABBOTT DIAGNOSTICS</v>
          </cell>
        </row>
        <row r="7013">
          <cell r="A7013" t="str">
            <v>A05RC9C06.12</v>
          </cell>
          <cell r="B7013">
            <v>0</v>
          </cell>
          <cell r="C7013" t="str">
            <v>A05</v>
          </cell>
          <cell r="D7013" t="str">
            <v>ABBOTT DIAGNOSTICS</v>
          </cell>
        </row>
        <row r="7014">
          <cell r="A7014" t="str">
            <v>A05RC9C06.12UL</v>
          </cell>
          <cell r="B7014">
            <v>0</v>
          </cell>
          <cell r="C7014" t="str">
            <v>A05</v>
          </cell>
          <cell r="D7014" t="str">
            <v>ABBOTT DIAGNOSTICS</v>
          </cell>
        </row>
        <row r="7015">
          <cell r="A7015" t="str">
            <v>A05RC9C07.02</v>
          </cell>
          <cell r="B7015">
            <v>0</v>
          </cell>
          <cell r="C7015" t="str">
            <v>A05</v>
          </cell>
          <cell r="D7015" t="str">
            <v>ABBOTT DIAGNOSTICS</v>
          </cell>
        </row>
        <row r="7016">
          <cell r="A7016" t="str">
            <v>A05RC9C07.02UL</v>
          </cell>
          <cell r="B7016">
            <v>0</v>
          </cell>
          <cell r="C7016" t="str">
            <v>A05</v>
          </cell>
          <cell r="D7016" t="str">
            <v>ABBOTT DIAGNOSTICS</v>
          </cell>
        </row>
        <row r="7017">
          <cell r="A7017" t="str">
            <v>A05RC9C07.11</v>
          </cell>
          <cell r="B7017">
            <v>0</v>
          </cell>
          <cell r="C7017" t="str">
            <v>A05</v>
          </cell>
          <cell r="D7017" t="str">
            <v>ABBOTT DIAGNOSTICS</v>
          </cell>
        </row>
        <row r="7018">
          <cell r="A7018" t="str">
            <v>A05RC9C07.11UL</v>
          </cell>
          <cell r="B7018">
            <v>0</v>
          </cell>
          <cell r="C7018" t="str">
            <v>A05</v>
          </cell>
          <cell r="D7018" t="str">
            <v>ABBOTT DIAGNOSTICS</v>
          </cell>
        </row>
        <row r="7019">
          <cell r="A7019" t="str">
            <v>A05RC9C09.01</v>
          </cell>
          <cell r="B7019">
            <v>0</v>
          </cell>
          <cell r="C7019" t="str">
            <v>A05</v>
          </cell>
          <cell r="D7019" t="str">
            <v>ABBOTT DIAGNOSTICS</v>
          </cell>
        </row>
        <row r="7020">
          <cell r="A7020" t="str">
            <v>A05RC9C09.01UL</v>
          </cell>
          <cell r="B7020">
            <v>0</v>
          </cell>
          <cell r="C7020" t="str">
            <v>A05</v>
          </cell>
          <cell r="D7020" t="str">
            <v>ABBOTT DIAGNOSTICS</v>
          </cell>
        </row>
        <row r="7021">
          <cell r="A7021" t="str">
            <v>A05RC9C14.01</v>
          </cell>
          <cell r="B7021">
            <v>0</v>
          </cell>
          <cell r="C7021" t="str">
            <v>A05</v>
          </cell>
          <cell r="D7021" t="str">
            <v>ABBOTT DIAGNOSTICS</v>
          </cell>
        </row>
        <row r="7022">
          <cell r="A7022" t="str">
            <v>A05RC9C14.01UL</v>
          </cell>
          <cell r="B7022">
            <v>0</v>
          </cell>
          <cell r="C7022" t="str">
            <v>A05</v>
          </cell>
          <cell r="D7022" t="str">
            <v>ABBOTT DIAGNOSTICS</v>
          </cell>
        </row>
        <row r="7023">
          <cell r="A7023" t="str">
            <v>A05RC9C14.10</v>
          </cell>
          <cell r="B7023">
            <v>0</v>
          </cell>
          <cell r="C7023" t="str">
            <v>A05</v>
          </cell>
          <cell r="D7023" t="str">
            <v>ABBOTT DIAGNOSTICS</v>
          </cell>
        </row>
        <row r="7024">
          <cell r="A7024" t="str">
            <v>A05RC9C14.10UL</v>
          </cell>
          <cell r="B7024">
            <v>0</v>
          </cell>
          <cell r="C7024" t="str">
            <v>A05</v>
          </cell>
          <cell r="D7024" t="str">
            <v>ABBOTT DIAGNOSTICS</v>
          </cell>
        </row>
        <row r="7025">
          <cell r="A7025" t="str">
            <v>A05RC9C16.02</v>
          </cell>
          <cell r="B7025">
            <v>0</v>
          </cell>
          <cell r="C7025" t="str">
            <v>A05</v>
          </cell>
          <cell r="D7025" t="str">
            <v>ABBOTT DIAGNOSTICS</v>
          </cell>
        </row>
        <row r="7026">
          <cell r="A7026" t="str">
            <v>A05RC9C16.02UL</v>
          </cell>
          <cell r="B7026">
            <v>0</v>
          </cell>
          <cell r="C7026" t="str">
            <v>A05</v>
          </cell>
          <cell r="D7026" t="str">
            <v>ABBOTT DIAGNOSTICS</v>
          </cell>
        </row>
        <row r="7027">
          <cell r="A7027" t="str">
            <v>A05RC9C16.11</v>
          </cell>
          <cell r="B7027">
            <v>0</v>
          </cell>
          <cell r="C7027" t="str">
            <v>A05</v>
          </cell>
          <cell r="D7027" t="str">
            <v>ABBOTT DIAGNOSTICS</v>
          </cell>
        </row>
        <row r="7028">
          <cell r="A7028" t="str">
            <v>A05RC9C16.11UL</v>
          </cell>
          <cell r="B7028">
            <v>0</v>
          </cell>
          <cell r="C7028" t="str">
            <v>A05</v>
          </cell>
          <cell r="D7028" t="str">
            <v>ABBOTT DIAGNOSTICS</v>
          </cell>
        </row>
        <row r="7029">
          <cell r="A7029" t="str">
            <v>A05RC9C20.01</v>
          </cell>
          <cell r="B7029">
            <v>0</v>
          </cell>
          <cell r="C7029" t="str">
            <v>A05</v>
          </cell>
          <cell r="D7029" t="str">
            <v>ABBOTT DIAGNOSTICS</v>
          </cell>
        </row>
        <row r="7030">
          <cell r="A7030" t="str">
            <v>A05RC9C20.01UL</v>
          </cell>
          <cell r="B7030">
            <v>0</v>
          </cell>
          <cell r="C7030" t="str">
            <v>A05</v>
          </cell>
          <cell r="D7030" t="str">
            <v>ABBOTT DIAGNOSTICS</v>
          </cell>
        </row>
        <row r="7031">
          <cell r="A7031" t="str">
            <v>A05RC9C20.04</v>
          </cell>
          <cell r="B7031">
            <v>0</v>
          </cell>
          <cell r="C7031" t="str">
            <v>A05</v>
          </cell>
          <cell r="D7031" t="str">
            <v>ABBOTT DIAGNOSTICS</v>
          </cell>
        </row>
        <row r="7032">
          <cell r="A7032" t="str">
            <v>A05RC9C20.04UL</v>
          </cell>
          <cell r="B7032">
            <v>0</v>
          </cell>
          <cell r="C7032" t="str">
            <v>A05</v>
          </cell>
          <cell r="D7032" t="str">
            <v>ABBOTT DIAGNOSTICS</v>
          </cell>
        </row>
        <row r="7033">
          <cell r="A7033" t="str">
            <v>A05RC9C20.10</v>
          </cell>
          <cell r="B7033">
            <v>0</v>
          </cell>
          <cell r="C7033" t="str">
            <v>A05</v>
          </cell>
          <cell r="D7033" t="str">
            <v>ABBOTT DIAGNOSTICS</v>
          </cell>
        </row>
        <row r="7034">
          <cell r="A7034" t="str">
            <v>A05RC9C20.10UL</v>
          </cell>
          <cell r="B7034">
            <v>0</v>
          </cell>
          <cell r="C7034" t="str">
            <v>A05</v>
          </cell>
          <cell r="D7034" t="str">
            <v>ABBOTT DIAGNOSTICS</v>
          </cell>
        </row>
        <row r="7035">
          <cell r="A7035" t="str">
            <v>A05RC9C20.11</v>
          </cell>
          <cell r="B7035">
            <v>0</v>
          </cell>
          <cell r="C7035" t="str">
            <v>A05</v>
          </cell>
          <cell r="D7035" t="str">
            <v>ABBOTT DIAGNOSTICS</v>
          </cell>
        </row>
        <row r="7036">
          <cell r="A7036" t="str">
            <v>A05RC9C20.11UL</v>
          </cell>
          <cell r="B7036">
            <v>0</v>
          </cell>
          <cell r="C7036" t="str">
            <v>A05</v>
          </cell>
          <cell r="D7036" t="str">
            <v>ABBOTT DIAGNOSTICS</v>
          </cell>
        </row>
        <row r="7037">
          <cell r="A7037" t="str">
            <v>A05RC9C22.01</v>
          </cell>
          <cell r="B7037">
            <v>0</v>
          </cell>
          <cell r="C7037" t="str">
            <v>A05</v>
          </cell>
          <cell r="D7037" t="str">
            <v>ABBOTT DIAGNOSTICS</v>
          </cell>
        </row>
        <row r="7038">
          <cell r="A7038" t="str">
            <v>A05RC9C22.01UL</v>
          </cell>
          <cell r="B7038">
            <v>0</v>
          </cell>
          <cell r="C7038" t="str">
            <v>A05</v>
          </cell>
          <cell r="D7038" t="str">
            <v>ABBOTT DIAGNOSTICS</v>
          </cell>
        </row>
        <row r="7039">
          <cell r="A7039" t="str">
            <v>A05RC9C23.01</v>
          </cell>
          <cell r="B7039">
            <v>0</v>
          </cell>
          <cell r="C7039" t="str">
            <v>A05</v>
          </cell>
          <cell r="D7039" t="str">
            <v>ABBOTT DIAGNOSTICS</v>
          </cell>
        </row>
        <row r="7040">
          <cell r="A7040" t="str">
            <v>A05RC9C23.01UL</v>
          </cell>
          <cell r="B7040">
            <v>0</v>
          </cell>
          <cell r="C7040" t="str">
            <v>A05</v>
          </cell>
          <cell r="D7040" t="str">
            <v>ABBOTT DIAGNOSTICS</v>
          </cell>
        </row>
        <row r="7041">
          <cell r="A7041" t="str">
            <v>A05RC9C23.10</v>
          </cell>
          <cell r="B7041">
            <v>0</v>
          </cell>
          <cell r="C7041" t="str">
            <v>A05</v>
          </cell>
          <cell r="D7041" t="str">
            <v>ABBOTT DIAGNOSTICS</v>
          </cell>
        </row>
        <row r="7042">
          <cell r="A7042" t="str">
            <v>A05RC9C23.10UL</v>
          </cell>
          <cell r="B7042">
            <v>0</v>
          </cell>
          <cell r="C7042" t="str">
            <v>A05</v>
          </cell>
          <cell r="D7042" t="str">
            <v>ABBOTT DIAGNOSTICS</v>
          </cell>
        </row>
        <row r="7043">
          <cell r="A7043" t="str">
            <v>A05RC9C29.01</v>
          </cell>
          <cell r="B7043">
            <v>0</v>
          </cell>
          <cell r="C7043" t="str">
            <v>A05</v>
          </cell>
          <cell r="D7043" t="str">
            <v>ABBOTT DIAGNOSTICS</v>
          </cell>
        </row>
        <row r="7044">
          <cell r="A7044" t="str">
            <v>A05RC9C29.01UL</v>
          </cell>
          <cell r="B7044">
            <v>0</v>
          </cell>
          <cell r="C7044" t="str">
            <v>A05</v>
          </cell>
          <cell r="D7044" t="str">
            <v>ABBOTT DIAGNOSTICS</v>
          </cell>
        </row>
        <row r="7045">
          <cell r="A7045" t="str">
            <v>A05RC9C29.10</v>
          </cell>
          <cell r="B7045">
            <v>0</v>
          </cell>
          <cell r="C7045" t="str">
            <v>A05</v>
          </cell>
          <cell r="D7045" t="str">
            <v>ABBOTT DIAGNOSTICS</v>
          </cell>
        </row>
        <row r="7046">
          <cell r="A7046" t="str">
            <v>A05RC9C29.10UL</v>
          </cell>
          <cell r="B7046">
            <v>0</v>
          </cell>
          <cell r="C7046" t="str">
            <v>A05</v>
          </cell>
          <cell r="D7046" t="str">
            <v>ABBOTT DIAGNOSTICS</v>
          </cell>
        </row>
        <row r="7047">
          <cell r="A7047" t="str">
            <v>A05RC9C30.10</v>
          </cell>
          <cell r="B7047">
            <v>0</v>
          </cell>
          <cell r="C7047" t="str">
            <v>A05</v>
          </cell>
          <cell r="D7047" t="str">
            <v>ABBOTT DIAGNOSTICS</v>
          </cell>
        </row>
        <row r="7048">
          <cell r="A7048" t="str">
            <v>A05RC9C30.10UL</v>
          </cell>
          <cell r="B7048">
            <v>0</v>
          </cell>
          <cell r="C7048" t="str">
            <v>A05</v>
          </cell>
          <cell r="D7048" t="str">
            <v>ABBOTT DIAGNOSTICS</v>
          </cell>
        </row>
        <row r="7049">
          <cell r="A7049" t="str">
            <v>A05RC9C30.40</v>
          </cell>
          <cell r="B7049">
            <v>0</v>
          </cell>
          <cell r="C7049" t="str">
            <v>A05</v>
          </cell>
          <cell r="D7049" t="str">
            <v>ABBOTT DIAGNOSTICS</v>
          </cell>
        </row>
        <row r="7050">
          <cell r="A7050" t="str">
            <v>A05RC9C30.40UL</v>
          </cell>
          <cell r="B7050">
            <v>0</v>
          </cell>
          <cell r="C7050" t="str">
            <v>A05</v>
          </cell>
          <cell r="D7050" t="str">
            <v>ABBOTT DIAGNOSTICS</v>
          </cell>
        </row>
        <row r="7051">
          <cell r="A7051" t="str">
            <v>A05RC9C94.01</v>
          </cell>
          <cell r="B7051">
            <v>0</v>
          </cell>
          <cell r="C7051" t="str">
            <v>A05</v>
          </cell>
          <cell r="D7051" t="str">
            <v>ABBOTT DIAGNOSTICS</v>
          </cell>
        </row>
        <row r="7052">
          <cell r="A7052" t="str">
            <v>A05RC9C94.01UL</v>
          </cell>
          <cell r="B7052">
            <v>0</v>
          </cell>
          <cell r="C7052" t="str">
            <v>A05</v>
          </cell>
          <cell r="D7052" t="str">
            <v>ABBOTT DIAGNOSTICS</v>
          </cell>
        </row>
        <row r="7053">
          <cell r="A7053" t="str">
            <v>A05RC9C94.10</v>
          </cell>
          <cell r="B7053">
            <v>0</v>
          </cell>
          <cell r="C7053" t="str">
            <v>A05</v>
          </cell>
          <cell r="D7053" t="str">
            <v>ABBOTT DIAGNOSTICS</v>
          </cell>
        </row>
        <row r="7054">
          <cell r="A7054" t="str">
            <v>A05RC9C94.10UL</v>
          </cell>
          <cell r="B7054">
            <v>0</v>
          </cell>
          <cell r="C7054" t="str">
            <v>A05</v>
          </cell>
          <cell r="D7054" t="str">
            <v>ABBOTT DIAGNOSTICS</v>
          </cell>
        </row>
        <row r="7055">
          <cell r="A7055" t="str">
            <v>A05RC9C94.25</v>
          </cell>
          <cell r="B7055">
            <v>0</v>
          </cell>
          <cell r="C7055" t="str">
            <v>A05</v>
          </cell>
          <cell r="D7055" t="str">
            <v>ABBOTT DIAGNOSTICS</v>
          </cell>
        </row>
        <row r="7056">
          <cell r="A7056" t="str">
            <v>A05RC9C94.25UL</v>
          </cell>
          <cell r="B7056">
            <v>0</v>
          </cell>
          <cell r="C7056" t="str">
            <v>A05</v>
          </cell>
          <cell r="D7056" t="str">
            <v>ABBOTT DIAGNOSTICS</v>
          </cell>
        </row>
        <row r="7057">
          <cell r="A7057" t="str">
            <v>A05RC9D22.06</v>
          </cell>
          <cell r="B7057">
            <v>1</v>
          </cell>
          <cell r="C7057" t="str">
            <v>A05</v>
          </cell>
          <cell r="D7057" t="str">
            <v>ABBOTT DIAGNOSTICS</v>
          </cell>
        </row>
        <row r="7058">
          <cell r="A7058" t="str">
            <v>A05RC9D22.06UL</v>
          </cell>
          <cell r="B7058">
            <v>0</v>
          </cell>
          <cell r="C7058" t="str">
            <v>A05</v>
          </cell>
          <cell r="D7058" t="str">
            <v>ABBOTT DIAGNOSTICS</v>
          </cell>
        </row>
        <row r="7059">
          <cell r="A7059" t="str">
            <v>A05RC9D28.03</v>
          </cell>
          <cell r="B7059">
            <v>0</v>
          </cell>
          <cell r="C7059" t="str">
            <v>A05</v>
          </cell>
          <cell r="D7059" t="str">
            <v>ABBOTT DIAGNOSTICS</v>
          </cell>
        </row>
        <row r="7060">
          <cell r="A7060" t="str">
            <v>A05RC9D28.03UL</v>
          </cell>
          <cell r="B7060">
            <v>0</v>
          </cell>
          <cell r="C7060" t="str">
            <v>A05</v>
          </cell>
          <cell r="D7060" t="str">
            <v>ABBOTT DIAGNOSTICS</v>
          </cell>
        </row>
        <row r="7061">
          <cell r="A7061" t="str">
            <v>A05RC9D28-03</v>
          </cell>
          <cell r="B7061">
            <v>0</v>
          </cell>
          <cell r="C7061" t="str">
            <v>A05</v>
          </cell>
          <cell r="D7061" t="str">
            <v>ABBOTT DIAGNOSTICS</v>
          </cell>
        </row>
        <row r="7062">
          <cell r="A7062" t="str">
            <v>A05RC9D28-03UL</v>
          </cell>
          <cell r="B7062">
            <v>0</v>
          </cell>
          <cell r="C7062" t="str">
            <v>A05</v>
          </cell>
          <cell r="D7062" t="str">
            <v>ABBOTT DIAGNOSTICS</v>
          </cell>
        </row>
        <row r="7063">
          <cell r="A7063" t="str">
            <v>A05RC9D29.20</v>
          </cell>
          <cell r="B7063">
            <v>0</v>
          </cell>
          <cell r="C7063" t="str">
            <v>A05</v>
          </cell>
          <cell r="D7063" t="str">
            <v>ABBOTT DIAGNOSTICS</v>
          </cell>
        </row>
        <row r="7064">
          <cell r="A7064" t="str">
            <v>A05RC9D29.20UL</v>
          </cell>
          <cell r="B7064">
            <v>0</v>
          </cell>
          <cell r="C7064" t="str">
            <v>A05</v>
          </cell>
          <cell r="D7064" t="str">
            <v>ABBOTT DIAGNOSTICS</v>
          </cell>
        </row>
        <row r="7065">
          <cell r="A7065" t="str">
            <v>A05RC9D31.20</v>
          </cell>
          <cell r="B7065">
            <v>0</v>
          </cell>
          <cell r="C7065" t="str">
            <v>A05</v>
          </cell>
          <cell r="D7065" t="str">
            <v>ABBOTT DIAGNOSTICS</v>
          </cell>
        </row>
        <row r="7066">
          <cell r="A7066" t="str">
            <v>A05RC9D31.20UL</v>
          </cell>
          <cell r="B7066">
            <v>0</v>
          </cell>
          <cell r="C7066" t="str">
            <v>A05</v>
          </cell>
          <cell r="D7066" t="str">
            <v>ABBOTT DIAGNOSTICS</v>
          </cell>
        </row>
        <row r="7067">
          <cell r="A7067" t="str">
            <v>A05RC9D45.02</v>
          </cell>
          <cell r="B7067">
            <v>5</v>
          </cell>
          <cell r="C7067" t="str">
            <v>A05</v>
          </cell>
          <cell r="D7067" t="str">
            <v>ABBOTT DIAGNOSTICS</v>
          </cell>
        </row>
        <row r="7068">
          <cell r="A7068" t="str">
            <v>A05RC9D45.02UL</v>
          </cell>
          <cell r="B7068">
            <v>0</v>
          </cell>
          <cell r="C7068" t="str">
            <v>A05</v>
          </cell>
          <cell r="D7068" t="str">
            <v>ABBOTT DIAGNOSTICS</v>
          </cell>
        </row>
        <row r="7069">
          <cell r="A7069" t="str">
            <v>A05RC9D65.01</v>
          </cell>
          <cell r="B7069">
            <v>0</v>
          </cell>
          <cell r="C7069" t="str">
            <v>A05</v>
          </cell>
          <cell r="D7069" t="str">
            <v>ABBOTT DIAGNOSTICS</v>
          </cell>
        </row>
        <row r="7070">
          <cell r="A7070" t="str">
            <v>A05RC9D65.01UL</v>
          </cell>
          <cell r="B7070">
            <v>0</v>
          </cell>
          <cell r="C7070" t="str">
            <v>A05</v>
          </cell>
          <cell r="D7070" t="str">
            <v>ABBOTT DIAGNOSTICS</v>
          </cell>
        </row>
        <row r="7071">
          <cell r="A7071" t="str">
            <v>A05RC9D65.10</v>
          </cell>
          <cell r="B7071">
            <v>0</v>
          </cell>
          <cell r="C7071" t="str">
            <v>A05</v>
          </cell>
          <cell r="D7071" t="str">
            <v>ABBOTT DIAGNOSTICS</v>
          </cell>
        </row>
        <row r="7072">
          <cell r="A7072" t="str">
            <v>A05RC9D65.10UL</v>
          </cell>
          <cell r="B7072">
            <v>0</v>
          </cell>
          <cell r="C7072" t="str">
            <v>A05</v>
          </cell>
          <cell r="D7072" t="str">
            <v>ABBOTT DIAGNOSTICS</v>
          </cell>
        </row>
        <row r="7073">
          <cell r="A7073" t="str">
            <v>A05RC9D65.26</v>
          </cell>
          <cell r="B7073">
            <v>0</v>
          </cell>
          <cell r="C7073" t="str">
            <v>A05</v>
          </cell>
          <cell r="D7073" t="str">
            <v>ABBOTT DIAGNOSTICS</v>
          </cell>
        </row>
        <row r="7074">
          <cell r="A7074" t="str">
            <v>A05RC9D65.26UL</v>
          </cell>
          <cell r="B7074">
            <v>0</v>
          </cell>
          <cell r="C7074" t="str">
            <v>A05</v>
          </cell>
          <cell r="D7074" t="str">
            <v>ABBOTT DIAGNOSTICS</v>
          </cell>
        </row>
        <row r="7075">
          <cell r="A7075" t="str">
            <v>A05RC9D87.20</v>
          </cell>
          <cell r="B7075">
            <v>0</v>
          </cell>
          <cell r="C7075" t="str">
            <v>A05</v>
          </cell>
          <cell r="D7075" t="str">
            <v>ABBOTT DIAGNOSTICS</v>
          </cell>
        </row>
        <row r="7076">
          <cell r="A7076" t="str">
            <v>A05RC9D87.20UL</v>
          </cell>
          <cell r="B7076">
            <v>0</v>
          </cell>
          <cell r="C7076" t="str">
            <v>A05</v>
          </cell>
          <cell r="D7076" t="str">
            <v>ABBOTT DIAGNOSTICS</v>
          </cell>
        </row>
        <row r="7077">
          <cell r="A7077" t="str">
            <v>A05RC9D87.21</v>
          </cell>
          <cell r="B7077">
            <v>1</v>
          </cell>
          <cell r="C7077" t="str">
            <v>A05</v>
          </cell>
          <cell r="D7077" t="str">
            <v>ABBOTT DIAGNOSTICS</v>
          </cell>
        </row>
        <row r="7078">
          <cell r="A7078" t="str">
            <v>A05RC9D87.21UL</v>
          </cell>
          <cell r="B7078">
            <v>0</v>
          </cell>
          <cell r="C7078" t="str">
            <v>A05</v>
          </cell>
          <cell r="D7078" t="str">
            <v>ABBOTT DIAGNOSTICS</v>
          </cell>
        </row>
        <row r="7079">
          <cell r="A7079" t="str">
            <v>A05RC9D88.20</v>
          </cell>
          <cell r="B7079">
            <v>0</v>
          </cell>
          <cell r="C7079" t="str">
            <v>A05</v>
          </cell>
          <cell r="D7079" t="str">
            <v>ABBOTT DIAGNOSTICS</v>
          </cell>
        </row>
        <row r="7080">
          <cell r="A7080" t="str">
            <v>A05RC9D88.20UL</v>
          </cell>
          <cell r="B7080">
            <v>0</v>
          </cell>
          <cell r="C7080" t="str">
            <v>A05</v>
          </cell>
          <cell r="D7080" t="str">
            <v>ABBOTT DIAGNOSTICS</v>
          </cell>
        </row>
        <row r="7081">
          <cell r="A7081" t="str">
            <v>A05RC9D89.20</v>
          </cell>
          <cell r="B7081">
            <v>0</v>
          </cell>
          <cell r="C7081" t="str">
            <v>A05</v>
          </cell>
          <cell r="D7081" t="str">
            <v>ABBOTT DIAGNOSTICS</v>
          </cell>
        </row>
        <row r="7082">
          <cell r="A7082" t="str">
            <v>A05RC9D89.20UL</v>
          </cell>
          <cell r="B7082">
            <v>0</v>
          </cell>
          <cell r="C7082" t="str">
            <v>A05</v>
          </cell>
          <cell r="D7082" t="str">
            <v>ABBOTT DIAGNOSTICS</v>
          </cell>
        </row>
        <row r="7083">
          <cell r="A7083" t="str">
            <v>A05RC9D89.21</v>
          </cell>
          <cell r="B7083">
            <v>0</v>
          </cell>
          <cell r="C7083" t="str">
            <v>A05</v>
          </cell>
          <cell r="D7083" t="str">
            <v>ABBOTT DIAGNOSTICS</v>
          </cell>
        </row>
        <row r="7084">
          <cell r="A7084" t="str">
            <v>A05RC9D89.21UL</v>
          </cell>
          <cell r="B7084">
            <v>0</v>
          </cell>
          <cell r="C7084" t="str">
            <v>A05</v>
          </cell>
          <cell r="D7084" t="str">
            <v>ABBOTT DIAGNOSTICS</v>
          </cell>
        </row>
        <row r="7085">
          <cell r="A7085" t="str">
            <v>A05RC9D91.20</v>
          </cell>
          <cell r="B7085">
            <v>0</v>
          </cell>
          <cell r="C7085" t="str">
            <v>A05</v>
          </cell>
          <cell r="D7085" t="str">
            <v>ABBOTT DIAGNOSTICS</v>
          </cell>
        </row>
        <row r="7086">
          <cell r="A7086" t="str">
            <v>A05RC9D91.20UL</v>
          </cell>
          <cell r="B7086">
            <v>0</v>
          </cell>
          <cell r="C7086" t="str">
            <v>A05</v>
          </cell>
          <cell r="D7086" t="str">
            <v>ABBOTT DIAGNOSTICS</v>
          </cell>
        </row>
        <row r="7087">
          <cell r="A7087" t="str">
            <v>A05RC9D91.21</v>
          </cell>
          <cell r="B7087">
            <v>0</v>
          </cell>
          <cell r="C7087" t="str">
            <v>A05</v>
          </cell>
          <cell r="D7087" t="str">
            <v>ABBOTT DIAGNOSTICS</v>
          </cell>
        </row>
        <row r="7088">
          <cell r="A7088" t="str">
            <v>A05RC9D91.21UL</v>
          </cell>
          <cell r="B7088">
            <v>0</v>
          </cell>
          <cell r="C7088" t="str">
            <v>A05</v>
          </cell>
          <cell r="D7088" t="str">
            <v>ABBOTT DIAGNOSTICS</v>
          </cell>
        </row>
        <row r="7089">
          <cell r="A7089" t="str">
            <v>A05RC9D92.20</v>
          </cell>
          <cell r="B7089">
            <v>0</v>
          </cell>
          <cell r="C7089" t="str">
            <v>A05</v>
          </cell>
          <cell r="D7089" t="str">
            <v>ABBOTT DIAGNOSTICS</v>
          </cell>
        </row>
        <row r="7090">
          <cell r="A7090" t="str">
            <v>A05RC9D92.20UL</v>
          </cell>
          <cell r="B7090">
            <v>0</v>
          </cell>
          <cell r="C7090" t="str">
            <v>A05</v>
          </cell>
          <cell r="D7090" t="str">
            <v>ABBOTT DIAGNOSTICS</v>
          </cell>
        </row>
        <row r="7091">
          <cell r="A7091" t="str">
            <v>A05RC9D92.21</v>
          </cell>
          <cell r="B7091">
            <v>0</v>
          </cell>
          <cell r="C7091" t="str">
            <v>A05</v>
          </cell>
          <cell r="D7091" t="str">
            <v>ABBOTT DIAGNOSTICS</v>
          </cell>
        </row>
        <row r="7092">
          <cell r="A7092" t="str">
            <v>A05RC9D92.21UL</v>
          </cell>
          <cell r="B7092">
            <v>0</v>
          </cell>
          <cell r="C7092" t="str">
            <v>A05</v>
          </cell>
          <cell r="D7092" t="str">
            <v>ABBOTT DIAGNOSTICS</v>
          </cell>
        </row>
        <row r="7093">
          <cell r="A7093" t="str">
            <v>A05RC9D93.20</v>
          </cell>
          <cell r="B7093">
            <v>0</v>
          </cell>
          <cell r="C7093" t="str">
            <v>A05</v>
          </cell>
          <cell r="D7093" t="str">
            <v>ABBOTT DIAGNOSTICS</v>
          </cell>
        </row>
        <row r="7094">
          <cell r="A7094" t="str">
            <v>A05RC9D93.20UL</v>
          </cell>
          <cell r="B7094">
            <v>0</v>
          </cell>
          <cell r="C7094" t="str">
            <v>A05</v>
          </cell>
          <cell r="D7094" t="str">
            <v>ABBOTT DIAGNOSTICS</v>
          </cell>
        </row>
        <row r="7095">
          <cell r="A7095" t="str">
            <v>A05RC9D93.21</v>
          </cell>
          <cell r="B7095">
            <v>0</v>
          </cell>
          <cell r="C7095" t="str">
            <v>A05</v>
          </cell>
          <cell r="D7095" t="str">
            <v>ABBOTT DIAGNOSTICS</v>
          </cell>
        </row>
        <row r="7096">
          <cell r="A7096" t="str">
            <v>A05RC9D93.21UL</v>
          </cell>
          <cell r="B7096">
            <v>0</v>
          </cell>
          <cell r="C7096" t="str">
            <v>A05</v>
          </cell>
          <cell r="D7096" t="str">
            <v>ABBOTT DIAGNOSTICS</v>
          </cell>
        </row>
        <row r="7097">
          <cell r="A7097" t="str">
            <v>A05RC9D96.20</v>
          </cell>
          <cell r="B7097">
            <v>0</v>
          </cell>
          <cell r="C7097" t="str">
            <v>A05</v>
          </cell>
          <cell r="D7097" t="str">
            <v>ABBOTT DIAGNOSTICS</v>
          </cell>
        </row>
        <row r="7098">
          <cell r="A7098" t="str">
            <v>A05RC9D96.20UL</v>
          </cell>
          <cell r="B7098">
            <v>0</v>
          </cell>
          <cell r="C7098" t="str">
            <v>A05</v>
          </cell>
          <cell r="D7098" t="str">
            <v>ABBOTT DIAGNOSTICS</v>
          </cell>
        </row>
        <row r="7099">
          <cell r="A7099" t="str">
            <v>A05RC9D96.21</v>
          </cell>
          <cell r="B7099">
            <v>0</v>
          </cell>
          <cell r="C7099" t="str">
            <v>A05</v>
          </cell>
          <cell r="D7099" t="str">
            <v>ABBOTT DIAGNOSTICS</v>
          </cell>
        </row>
        <row r="7100">
          <cell r="A7100" t="str">
            <v>A05RC9D96.21UL</v>
          </cell>
          <cell r="B7100">
            <v>0</v>
          </cell>
          <cell r="C7100" t="str">
            <v>A05</v>
          </cell>
          <cell r="D7100" t="str">
            <v>ABBOTT DIAGNOSTICS</v>
          </cell>
        </row>
        <row r="7101">
          <cell r="A7101" t="str">
            <v>A05RC9D97.20</v>
          </cell>
          <cell r="B7101">
            <v>0</v>
          </cell>
          <cell r="C7101" t="str">
            <v>A05</v>
          </cell>
          <cell r="D7101" t="str">
            <v>ABBOTT DIAGNOSTICS</v>
          </cell>
        </row>
        <row r="7102">
          <cell r="A7102" t="str">
            <v>A05RC9D97.20UL</v>
          </cell>
          <cell r="B7102">
            <v>0</v>
          </cell>
          <cell r="C7102" t="str">
            <v>A05</v>
          </cell>
          <cell r="D7102" t="str">
            <v>ABBOTT DIAGNOSTICS</v>
          </cell>
        </row>
        <row r="7103">
          <cell r="A7103" t="str">
            <v>A05RC9D97.21</v>
          </cell>
          <cell r="B7103">
            <v>0</v>
          </cell>
          <cell r="C7103" t="str">
            <v>A05</v>
          </cell>
          <cell r="D7103" t="str">
            <v>ABBOTT DIAGNOSTICS</v>
          </cell>
        </row>
        <row r="7104">
          <cell r="A7104" t="str">
            <v>A05RC9D97.21UL</v>
          </cell>
          <cell r="B7104">
            <v>0</v>
          </cell>
          <cell r="C7104" t="str">
            <v>A05</v>
          </cell>
          <cell r="D7104" t="str">
            <v>ABBOTT DIAGNOSTICS</v>
          </cell>
        </row>
        <row r="7105">
          <cell r="A7105" t="str">
            <v>A05RC9D98.20</v>
          </cell>
          <cell r="B7105">
            <v>0</v>
          </cell>
          <cell r="C7105" t="str">
            <v>A05</v>
          </cell>
          <cell r="D7105" t="str">
            <v>ABBOTT DIAGNOSTICS</v>
          </cell>
        </row>
        <row r="7106">
          <cell r="A7106" t="str">
            <v>A05RC9D98.20UL</v>
          </cell>
          <cell r="B7106">
            <v>0</v>
          </cell>
          <cell r="C7106" t="str">
            <v>A05</v>
          </cell>
          <cell r="D7106" t="str">
            <v>ABBOTT DIAGNOSTICS</v>
          </cell>
        </row>
        <row r="7107">
          <cell r="A7107" t="str">
            <v>A05RC9D98.21</v>
          </cell>
          <cell r="B7107">
            <v>1</v>
          </cell>
          <cell r="C7107" t="str">
            <v>A05</v>
          </cell>
          <cell r="D7107" t="str">
            <v>ABBOTT DIAGNOSTICS</v>
          </cell>
        </row>
        <row r="7108">
          <cell r="A7108" t="str">
            <v>A05RC9D98.21UL</v>
          </cell>
          <cell r="B7108">
            <v>0</v>
          </cell>
          <cell r="C7108" t="str">
            <v>A05</v>
          </cell>
          <cell r="D7108" t="str">
            <v>ABBOTT DIAGNOSTICS</v>
          </cell>
        </row>
        <row r="7109">
          <cell r="A7109" t="str">
            <v>A05RC9D99.20</v>
          </cell>
          <cell r="B7109">
            <v>0</v>
          </cell>
          <cell r="C7109" t="str">
            <v>A05</v>
          </cell>
          <cell r="D7109" t="str">
            <v>ABBOTT DIAGNOSTICS</v>
          </cell>
        </row>
        <row r="7110">
          <cell r="A7110" t="str">
            <v>A05RC9D99.20UL</v>
          </cell>
          <cell r="B7110">
            <v>0</v>
          </cell>
          <cell r="C7110" t="str">
            <v>A05</v>
          </cell>
          <cell r="D7110" t="str">
            <v>ABBOTT DIAGNOSTICS</v>
          </cell>
        </row>
        <row r="7111">
          <cell r="A7111" t="str">
            <v>A05RC9D99.21</v>
          </cell>
          <cell r="B7111">
            <v>0</v>
          </cell>
          <cell r="C7111" t="str">
            <v>A05</v>
          </cell>
          <cell r="D7111" t="str">
            <v>ABBOTT DIAGNOSTICS</v>
          </cell>
        </row>
        <row r="7112">
          <cell r="A7112" t="str">
            <v>A05RC9D99.21UL</v>
          </cell>
          <cell r="B7112">
            <v>0</v>
          </cell>
          <cell r="C7112" t="str">
            <v>A05</v>
          </cell>
          <cell r="D7112" t="str">
            <v>ABBOTT DIAGNOSTICS</v>
          </cell>
        </row>
        <row r="7113">
          <cell r="A7113" t="str">
            <v>A05RC9E25.02</v>
          </cell>
          <cell r="B7113">
            <v>0</v>
          </cell>
          <cell r="C7113" t="str">
            <v>A05</v>
          </cell>
          <cell r="D7113" t="str">
            <v>ABBOTT DIAGNOSTICS</v>
          </cell>
        </row>
        <row r="7114">
          <cell r="A7114" t="str">
            <v>A05RC9E25.02UL</v>
          </cell>
          <cell r="B7114">
            <v>0</v>
          </cell>
          <cell r="C7114" t="str">
            <v>A05</v>
          </cell>
          <cell r="D7114" t="str">
            <v>ABBOTT DIAGNOSTICS</v>
          </cell>
        </row>
        <row r="7115">
          <cell r="A7115" t="str">
            <v>A05RC9F80.01</v>
          </cell>
          <cell r="B7115">
            <v>0</v>
          </cell>
          <cell r="C7115" t="str">
            <v>A05</v>
          </cell>
          <cell r="D7115" t="str">
            <v>ABBOTT DIAGNOSTICS</v>
          </cell>
        </row>
        <row r="7116">
          <cell r="A7116" t="str">
            <v>A05RC9F80.01UL</v>
          </cell>
          <cell r="B7116">
            <v>0</v>
          </cell>
          <cell r="C7116" t="str">
            <v>A05</v>
          </cell>
          <cell r="D7116" t="str">
            <v>ABBOTT DIAGNOSTICS</v>
          </cell>
        </row>
        <row r="7117">
          <cell r="A7117" t="str">
            <v>A05RC9F80.05</v>
          </cell>
          <cell r="B7117">
            <v>0</v>
          </cell>
          <cell r="C7117" t="str">
            <v>A05</v>
          </cell>
          <cell r="D7117" t="str">
            <v>ABBOTT DIAGNOSTICS</v>
          </cell>
        </row>
        <row r="7118">
          <cell r="A7118" t="str">
            <v>A05RC9F80.05UL</v>
          </cell>
          <cell r="B7118">
            <v>0</v>
          </cell>
          <cell r="C7118" t="str">
            <v>A05</v>
          </cell>
          <cell r="D7118" t="str">
            <v>ABBOTT DIAGNOSTICS</v>
          </cell>
        </row>
        <row r="7119">
          <cell r="A7119" t="str">
            <v>A05RC9F80.06</v>
          </cell>
          <cell r="B7119">
            <v>0</v>
          </cell>
          <cell r="C7119" t="str">
            <v>A05</v>
          </cell>
          <cell r="D7119" t="str">
            <v>ABBOTT DIAGNOSTICS</v>
          </cell>
        </row>
        <row r="7120">
          <cell r="A7120" t="str">
            <v>A05RC9F80.06UL</v>
          </cell>
          <cell r="B7120">
            <v>0</v>
          </cell>
          <cell r="C7120" t="str">
            <v>A05</v>
          </cell>
          <cell r="D7120" t="str">
            <v>ABBOTT DIAGNOSTICS</v>
          </cell>
        </row>
        <row r="7121">
          <cell r="A7121" t="str">
            <v>A05RC9F84.01</v>
          </cell>
          <cell r="B7121">
            <v>0</v>
          </cell>
          <cell r="C7121" t="str">
            <v>A05</v>
          </cell>
          <cell r="D7121" t="str">
            <v>ABBOTT DIAGNOSTICS</v>
          </cell>
        </row>
        <row r="7122">
          <cell r="A7122" t="str">
            <v>A05RC9F84.01UL</v>
          </cell>
          <cell r="B7122">
            <v>0</v>
          </cell>
          <cell r="C7122" t="str">
            <v>A05</v>
          </cell>
          <cell r="D7122" t="str">
            <v>ABBOTT DIAGNOSTICS</v>
          </cell>
        </row>
        <row r="7123">
          <cell r="A7123" t="str">
            <v>A05RC9F84.10</v>
          </cell>
          <cell r="B7123">
            <v>0</v>
          </cell>
          <cell r="C7123" t="str">
            <v>A05</v>
          </cell>
          <cell r="D7123" t="str">
            <v>ABBOTT DIAGNOSTICS</v>
          </cell>
        </row>
        <row r="7124">
          <cell r="A7124" t="str">
            <v>A05RC9F84.10UL</v>
          </cell>
          <cell r="B7124">
            <v>0</v>
          </cell>
          <cell r="C7124" t="str">
            <v>A05</v>
          </cell>
          <cell r="D7124" t="str">
            <v>ABBOTT DIAGNOSTICS</v>
          </cell>
        </row>
        <row r="7125">
          <cell r="A7125" t="str">
            <v>A05RC9H46.02</v>
          </cell>
          <cell r="B7125">
            <v>0</v>
          </cell>
          <cell r="C7125" t="str">
            <v>A05</v>
          </cell>
          <cell r="D7125" t="str">
            <v>ABBOTT DIAGNOSTICS</v>
          </cell>
        </row>
        <row r="7126">
          <cell r="A7126" t="str">
            <v>A05RC9H46.02UL</v>
          </cell>
          <cell r="B7126">
            <v>0</v>
          </cell>
          <cell r="C7126" t="str">
            <v>A05</v>
          </cell>
          <cell r="D7126" t="str">
            <v>ABBOTT DIAGNOSTICS</v>
          </cell>
        </row>
        <row r="7127">
          <cell r="A7127" t="str">
            <v>A05RC9H47.02</v>
          </cell>
          <cell r="B7127">
            <v>37</v>
          </cell>
          <cell r="C7127" t="str">
            <v>A05</v>
          </cell>
          <cell r="D7127" t="str">
            <v>ABBOTT DIAGNOSTICS</v>
          </cell>
        </row>
        <row r="7128">
          <cell r="A7128" t="str">
            <v>A05RC9H47.02UL</v>
          </cell>
          <cell r="B7128">
            <v>0</v>
          </cell>
          <cell r="C7128" t="str">
            <v>A05</v>
          </cell>
          <cell r="D7128" t="str">
            <v>ABBOTT DIAGNOSTICS</v>
          </cell>
        </row>
        <row r="7129">
          <cell r="A7129" t="str">
            <v>A05RC9H48.02</v>
          </cell>
          <cell r="B7129">
            <v>51</v>
          </cell>
          <cell r="C7129" t="str">
            <v>A05</v>
          </cell>
          <cell r="D7129" t="str">
            <v>ABBOTT DIAGNOSTICS</v>
          </cell>
        </row>
        <row r="7130">
          <cell r="A7130" t="str">
            <v>A05RC9H48.02UL</v>
          </cell>
          <cell r="B7130">
            <v>0</v>
          </cell>
          <cell r="C7130" t="str">
            <v>A05</v>
          </cell>
          <cell r="D7130" t="str">
            <v>ABBOTT DIAGNOSTICS</v>
          </cell>
        </row>
        <row r="7131">
          <cell r="A7131" t="str">
            <v>A05RC9H69.01</v>
          </cell>
          <cell r="B7131">
            <v>4</v>
          </cell>
          <cell r="C7131" t="str">
            <v>A05</v>
          </cell>
          <cell r="D7131" t="str">
            <v>ABBOTT DIAGNOSTICS</v>
          </cell>
        </row>
        <row r="7132">
          <cell r="A7132" t="str">
            <v>A05RC9H69.01UL</v>
          </cell>
          <cell r="B7132">
            <v>0</v>
          </cell>
          <cell r="C7132" t="str">
            <v>A05</v>
          </cell>
          <cell r="D7132" t="str">
            <v>ABBOTT DIAGNOSTICS</v>
          </cell>
        </row>
        <row r="7133">
          <cell r="A7133" t="str">
            <v>A05RC9H69.02</v>
          </cell>
          <cell r="B7133">
            <v>1</v>
          </cell>
          <cell r="C7133" t="str">
            <v>A05</v>
          </cell>
          <cell r="D7133" t="str">
            <v>ABBOTT DIAGNOSTICS</v>
          </cell>
        </row>
        <row r="7134">
          <cell r="A7134" t="str">
            <v>A05RC9H69.02UL</v>
          </cell>
          <cell r="B7134">
            <v>0</v>
          </cell>
          <cell r="C7134" t="str">
            <v>A05</v>
          </cell>
          <cell r="D7134" t="str">
            <v>ABBOTT DIAGNOSTICS</v>
          </cell>
        </row>
        <row r="7135">
          <cell r="A7135" t="str">
            <v>A05RC9H70.01</v>
          </cell>
          <cell r="B7135">
            <v>3</v>
          </cell>
          <cell r="C7135" t="str">
            <v>A05</v>
          </cell>
          <cell r="D7135" t="str">
            <v>ABBOTT DIAGNOSTICS</v>
          </cell>
        </row>
        <row r="7136">
          <cell r="A7136" t="str">
            <v>A05RC9H70.01UL</v>
          </cell>
          <cell r="B7136">
            <v>0</v>
          </cell>
          <cell r="C7136" t="str">
            <v>A05</v>
          </cell>
          <cell r="D7136" t="str">
            <v>ABBOTT DIAGNOSTICS</v>
          </cell>
        </row>
        <row r="7137">
          <cell r="A7137" t="str">
            <v>A05RC9K08.01</v>
          </cell>
          <cell r="B7137">
            <v>1</v>
          </cell>
          <cell r="C7137" t="str">
            <v>A05</v>
          </cell>
          <cell r="D7137" t="str">
            <v>ABBOTT DIAGNOSTICS</v>
          </cell>
        </row>
        <row r="7138">
          <cell r="A7138" t="str">
            <v>A05RC9K08.01UL</v>
          </cell>
          <cell r="B7138">
            <v>0</v>
          </cell>
          <cell r="C7138" t="str">
            <v>A05</v>
          </cell>
          <cell r="D7138" t="str">
            <v>ABBOTT DIAGNOSTICS</v>
          </cell>
        </row>
        <row r="7139">
          <cell r="A7139" t="str">
            <v>A05RC9K08.10</v>
          </cell>
          <cell r="B7139">
            <v>0</v>
          </cell>
          <cell r="C7139" t="str">
            <v>A05</v>
          </cell>
          <cell r="D7139" t="str">
            <v>ABBOTT DIAGNOSTICS</v>
          </cell>
        </row>
        <row r="7140">
          <cell r="A7140" t="str">
            <v>A05RC9K08.10UL</v>
          </cell>
          <cell r="B7140">
            <v>0</v>
          </cell>
          <cell r="C7140" t="str">
            <v>A05</v>
          </cell>
          <cell r="D7140" t="str">
            <v>ABBOTT DIAGNOSTICS</v>
          </cell>
        </row>
        <row r="7141">
          <cell r="A7141" t="str">
            <v>A05RC9K08.20</v>
          </cell>
          <cell r="B7141">
            <v>3</v>
          </cell>
          <cell r="C7141" t="str">
            <v>A05</v>
          </cell>
          <cell r="D7141" t="str">
            <v>ABBOTT DIAGNOSTICS</v>
          </cell>
        </row>
        <row r="7142">
          <cell r="A7142" t="str">
            <v>A05RC9K08.20UL</v>
          </cell>
          <cell r="B7142">
            <v>0</v>
          </cell>
          <cell r="C7142" t="str">
            <v>A05</v>
          </cell>
          <cell r="D7142" t="str">
            <v>ABBOTT DIAGNOSTICS</v>
          </cell>
        </row>
        <row r="7143">
          <cell r="A7143" t="str">
            <v>A05RC9K08.30</v>
          </cell>
          <cell r="B7143">
            <v>0</v>
          </cell>
          <cell r="C7143" t="str">
            <v>A05</v>
          </cell>
          <cell r="D7143" t="str">
            <v>ABBOTT DIAGNOSTICS</v>
          </cell>
        </row>
        <row r="7144">
          <cell r="A7144" t="str">
            <v>A05RC9K08.30UL</v>
          </cell>
          <cell r="B7144">
            <v>0</v>
          </cell>
          <cell r="C7144" t="str">
            <v>A05</v>
          </cell>
          <cell r="D7144" t="str">
            <v>ABBOTT DIAGNOSTICS</v>
          </cell>
        </row>
        <row r="7145">
          <cell r="A7145" t="str">
            <v>A05RC9K09.10</v>
          </cell>
          <cell r="B7145">
            <v>0</v>
          </cell>
          <cell r="C7145" t="str">
            <v>A05</v>
          </cell>
          <cell r="D7145" t="str">
            <v>ABBOTT DIAGNOSTICS</v>
          </cell>
        </row>
        <row r="7146">
          <cell r="A7146" t="str">
            <v>A05RC9K09.10UL</v>
          </cell>
          <cell r="B7146">
            <v>0</v>
          </cell>
          <cell r="C7146" t="str">
            <v>A05</v>
          </cell>
          <cell r="D7146" t="str">
            <v>ABBOTT DIAGNOSTICS</v>
          </cell>
        </row>
        <row r="7147">
          <cell r="A7147" t="str">
            <v>A05RC9K09.20</v>
          </cell>
          <cell r="B7147">
            <v>0</v>
          </cell>
          <cell r="C7147" t="str">
            <v>A05</v>
          </cell>
          <cell r="D7147" t="str">
            <v>ABBOTT DIAGNOSTICS</v>
          </cell>
        </row>
        <row r="7148">
          <cell r="A7148" t="str">
            <v>A05RC9K09.20UL</v>
          </cell>
          <cell r="B7148">
            <v>0</v>
          </cell>
          <cell r="C7148" t="str">
            <v>A05</v>
          </cell>
          <cell r="D7148" t="str">
            <v>ABBOTT DIAGNOSTICS</v>
          </cell>
        </row>
        <row r="7149">
          <cell r="A7149" t="str">
            <v>A05RC9K09.40</v>
          </cell>
          <cell r="B7149">
            <v>2</v>
          </cell>
          <cell r="C7149" t="str">
            <v>A05</v>
          </cell>
          <cell r="D7149" t="str">
            <v>ABBOTT DIAGNOSTICS</v>
          </cell>
        </row>
        <row r="7150">
          <cell r="A7150" t="str">
            <v>A05RC9K09.40UL</v>
          </cell>
          <cell r="B7150">
            <v>0</v>
          </cell>
          <cell r="C7150" t="str">
            <v>A05</v>
          </cell>
          <cell r="D7150" t="str">
            <v>ABBOTT DIAGNOSTICS</v>
          </cell>
        </row>
        <row r="7151">
          <cell r="A7151" t="str">
            <v>A05RC9K12.01</v>
          </cell>
          <cell r="B7151">
            <v>0</v>
          </cell>
          <cell r="C7151" t="str">
            <v>A05</v>
          </cell>
          <cell r="D7151" t="str">
            <v>ABBOTT DIAGNOSTICS</v>
          </cell>
        </row>
        <row r="7152">
          <cell r="A7152" t="str">
            <v>A05RC9K12.01UL</v>
          </cell>
          <cell r="B7152">
            <v>0</v>
          </cell>
          <cell r="C7152" t="str">
            <v>A05</v>
          </cell>
          <cell r="D7152" t="str">
            <v>ABBOTT DIAGNOSTICS</v>
          </cell>
        </row>
        <row r="7153">
          <cell r="A7153" t="str">
            <v>A05RCL1P3.59</v>
          </cell>
          <cell r="B7153">
            <v>0</v>
          </cell>
          <cell r="C7153" t="str">
            <v>A05</v>
          </cell>
          <cell r="D7153" t="str">
            <v>ABBOTT DIAGNOSTICS</v>
          </cell>
        </row>
        <row r="7154">
          <cell r="A7154" t="str">
            <v>A05RCL1P3.59UL</v>
          </cell>
          <cell r="B7154">
            <v>0</v>
          </cell>
          <cell r="C7154" t="str">
            <v>A05</v>
          </cell>
          <cell r="D7154" t="str">
            <v>ABBOTT DIAGNOSTICS</v>
          </cell>
        </row>
        <row r="7155">
          <cell r="A7155" t="str">
            <v>A05RCL7C15.01</v>
          </cell>
          <cell r="B7155">
            <v>0</v>
          </cell>
          <cell r="C7155" t="str">
            <v>A05</v>
          </cell>
          <cell r="D7155" t="str">
            <v>ABBOTT DIAGNOSTICS</v>
          </cell>
        </row>
        <row r="7156">
          <cell r="A7156" t="str">
            <v>A05RCL7C15.01UL</v>
          </cell>
          <cell r="B7156">
            <v>0</v>
          </cell>
          <cell r="C7156" t="str">
            <v>A05</v>
          </cell>
          <cell r="D7156" t="str">
            <v>ABBOTT DIAGNOSTICS</v>
          </cell>
        </row>
        <row r="7157">
          <cell r="A7157" t="str">
            <v>A05RCS1L56.40</v>
          </cell>
          <cell r="B7157">
            <v>52</v>
          </cell>
          <cell r="C7157" t="str">
            <v>A05</v>
          </cell>
          <cell r="D7157" t="str">
            <v>ABBOTT DIAGNOSTICS</v>
          </cell>
        </row>
        <row r="7158">
          <cell r="A7158" t="str">
            <v>A05RCS1L56.40UL</v>
          </cell>
          <cell r="B7158">
            <v>0</v>
          </cell>
          <cell r="C7158" t="str">
            <v>A05</v>
          </cell>
          <cell r="D7158" t="str">
            <v>ABBOTT DIAGNOSTICS</v>
          </cell>
        </row>
        <row r="7159">
          <cell r="A7159" t="str">
            <v>A05RCS6C55.60</v>
          </cell>
          <cell r="B7159">
            <v>0</v>
          </cell>
          <cell r="C7159" t="str">
            <v>A05</v>
          </cell>
          <cell r="D7159" t="str">
            <v>ABBOTT DIAGNOSTICS</v>
          </cell>
        </row>
        <row r="7160">
          <cell r="A7160" t="str">
            <v>A05RCS6C55.60UL</v>
          </cell>
          <cell r="B7160">
            <v>0</v>
          </cell>
          <cell r="C7160" t="str">
            <v>A05</v>
          </cell>
          <cell r="D7160" t="str">
            <v>ABBOTT DIAGNOSTICS</v>
          </cell>
        </row>
        <row r="7161">
          <cell r="A7161" t="str">
            <v>A05RCS6E23.65</v>
          </cell>
          <cell r="B7161">
            <v>0</v>
          </cell>
          <cell r="C7161" t="str">
            <v>A05</v>
          </cell>
          <cell r="D7161" t="str">
            <v>ABBOTT DIAGNOSTICS</v>
          </cell>
        </row>
        <row r="7162">
          <cell r="A7162" t="str">
            <v>A05RCS6E23.65UL</v>
          </cell>
          <cell r="B7162">
            <v>0</v>
          </cell>
          <cell r="C7162" t="str">
            <v>A05</v>
          </cell>
          <cell r="D7162" t="str">
            <v>ABBOTT DIAGNOSTICS</v>
          </cell>
        </row>
        <row r="7163">
          <cell r="A7163" t="str">
            <v>A05RCS8374.04</v>
          </cell>
          <cell r="B7163">
            <v>0</v>
          </cell>
          <cell r="C7163" t="str">
            <v>A05</v>
          </cell>
          <cell r="D7163" t="str">
            <v>ABBOTT DIAGNOSTICS</v>
          </cell>
        </row>
        <row r="7164">
          <cell r="A7164" t="str">
            <v>A05RCS8374.04UL</v>
          </cell>
          <cell r="B7164">
            <v>0</v>
          </cell>
          <cell r="C7164" t="str">
            <v>A05</v>
          </cell>
          <cell r="D7164" t="str">
            <v>ABBOTT DIAGNOSTICS</v>
          </cell>
        </row>
        <row r="7165">
          <cell r="A7165" t="str">
            <v>A05RCS8A47.04</v>
          </cell>
          <cell r="B7165">
            <v>0</v>
          </cell>
          <cell r="C7165" t="str">
            <v>A05</v>
          </cell>
          <cell r="D7165" t="str">
            <v>ABBOTT DIAGNOSTICS</v>
          </cell>
        </row>
        <row r="7166">
          <cell r="A7166" t="str">
            <v>A05RCS8A47.04UL</v>
          </cell>
          <cell r="B7166">
            <v>0</v>
          </cell>
          <cell r="C7166" t="str">
            <v>A05</v>
          </cell>
          <cell r="D7166" t="str">
            <v>ABBOTT DIAGNOSTICS</v>
          </cell>
        </row>
        <row r="7167">
          <cell r="A7167" t="str">
            <v>A05RCS8A81.04</v>
          </cell>
          <cell r="B7167">
            <v>0</v>
          </cell>
          <cell r="C7167" t="str">
            <v>A05</v>
          </cell>
          <cell r="D7167" t="str">
            <v>ABBOTT DIAGNOSTICS</v>
          </cell>
        </row>
        <row r="7168">
          <cell r="A7168" t="str">
            <v>A05RCS8A81.04UL</v>
          </cell>
          <cell r="B7168">
            <v>0</v>
          </cell>
          <cell r="C7168" t="str">
            <v>A05</v>
          </cell>
          <cell r="D7168" t="str">
            <v>ABBOTT DIAGNOSTICS</v>
          </cell>
        </row>
        <row r="7169">
          <cell r="A7169" t="str">
            <v>A05RCS8H58.01</v>
          </cell>
          <cell r="B7169">
            <v>0</v>
          </cell>
          <cell r="C7169" t="str">
            <v>A05</v>
          </cell>
          <cell r="D7169" t="str">
            <v>ABBOTT DIAGNOSTICS</v>
          </cell>
        </row>
        <row r="7170">
          <cell r="A7170" t="str">
            <v>A05RCS8H58.01UL</v>
          </cell>
          <cell r="B7170">
            <v>0</v>
          </cell>
          <cell r="C7170" t="str">
            <v>A05</v>
          </cell>
          <cell r="D7170" t="str">
            <v>ABBOTT DIAGNOSTICS</v>
          </cell>
        </row>
        <row r="7171">
          <cell r="A7171" t="str">
            <v>A05RCS8H58.02</v>
          </cell>
          <cell r="B7171">
            <v>0</v>
          </cell>
          <cell r="C7171" t="str">
            <v>A05</v>
          </cell>
          <cell r="D7171" t="str">
            <v>ABBOTT DIAGNOSTICS</v>
          </cell>
        </row>
        <row r="7172">
          <cell r="A7172" t="str">
            <v>A05RCS8H58.02UL</v>
          </cell>
          <cell r="B7172">
            <v>0</v>
          </cell>
          <cell r="C7172" t="str">
            <v>A05</v>
          </cell>
          <cell r="D7172" t="str">
            <v>ABBOTT DIAGNOSTICS</v>
          </cell>
        </row>
        <row r="7173">
          <cell r="A7173" t="str">
            <v>A05RCS99644.01</v>
          </cell>
          <cell r="B7173">
            <v>0</v>
          </cell>
          <cell r="C7173" t="str">
            <v>A05</v>
          </cell>
          <cell r="D7173" t="str">
            <v>ABBOTT DIAGNOSTICS</v>
          </cell>
        </row>
        <row r="7174">
          <cell r="A7174" t="str">
            <v>A05RCS99644.01UL</v>
          </cell>
          <cell r="B7174">
            <v>0</v>
          </cell>
          <cell r="C7174" t="str">
            <v>A05</v>
          </cell>
          <cell r="D7174" t="str">
            <v>ABBOTT DIAGNOSTICS</v>
          </cell>
        </row>
        <row r="7175">
          <cell r="A7175" t="str">
            <v>A05RCS9A35.05</v>
          </cell>
          <cell r="B7175">
            <v>0</v>
          </cell>
          <cell r="C7175" t="str">
            <v>A05</v>
          </cell>
          <cell r="D7175" t="str">
            <v>ABBOTT DIAGNOSTICS</v>
          </cell>
        </row>
        <row r="7176">
          <cell r="A7176" t="str">
            <v>A05RCS9A35.05UL</v>
          </cell>
          <cell r="B7176">
            <v>0</v>
          </cell>
          <cell r="C7176" t="str">
            <v>A05</v>
          </cell>
          <cell r="D7176" t="str">
            <v>ABBOTT DIAGNOSTICS</v>
          </cell>
        </row>
        <row r="7177">
          <cell r="A7177" t="str">
            <v>A05RCV1E50.20</v>
          </cell>
          <cell r="B7177">
            <v>2</v>
          </cell>
          <cell r="C7177" t="str">
            <v>A05</v>
          </cell>
          <cell r="D7177" t="str">
            <v>ABBOTT DIAGNOSTICS</v>
          </cell>
        </row>
        <row r="7178">
          <cell r="A7178" t="str">
            <v>A05RCV1E50.20UL</v>
          </cell>
          <cell r="B7178">
            <v>0</v>
          </cell>
          <cell r="C7178" t="str">
            <v>A05</v>
          </cell>
          <cell r="D7178" t="str">
            <v>ABBOTT DIAGNOSTICS</v>
          </cell>
        </row>
        <row r="7179">
          <cell r="A7179" t="str">
            <v>A05RCV1J72.20</v>
          </cell>
          <cell r="B7179">
            <v>7</v>
          </cell>
          <cell r="C7179" t="str">
            <v>A05</v>
          </cell>
          <cell r="D7179" t="str">
            <v>ABBOTT DIAGNOSTICS</v>
          </cell>
        </row>
        <row r="7180">
          <cell r="A7180" t="str">
            <v>A05RCV1J72.20UL</v>
          </cell>
          <cell r="B7180">
            <v>0</v>
          </cell>
          <cell r="C7180" t="str">
            <v>A05</v>
          </cell>
          <cell r="D7180" t="str">
            <v>ABBOTT DIAGNOSTICS</v>
          </cell>
        </row>
        <row r="7181">
          <cell r="A7181" t="str">
            <v>A05RCV1P06.01</v>
          </cell>
          <cell r="B7181">
            <v>0</v>
          </cell>
          <cell r="C7181" t="str">
            <v>A05</v>
          </cell>
          <cell r="D7181" t="str">
            <v>ABBOTT DIAGNOSTICS</v>
          </cell>
        </row>
        <row r="7182">
          <cell r="A7182" t="str">
            <v>A05RCV1P06.01UL</v>
          </cell>
          <cell r="B7182">
            <v>0</v>
          </cell>
          <cell r="C7182" t="str">
            <v>A05</v>
          </cell>
          <cell r="D7182" t="str">
            <v>ABBOTT DIAGNOSTICS</v>
          </cell>
        </row>
        <row r="7183">
          <cell r="A7183" t="str">
            <v>A05RCV1P06.02</v>
          </cell>
          <cell r="B7183">
            <v>9</v>
          </cell>
          <cell r="C7183" t="str">
            <v>A05</v>
          </cell>
          <cell r="D7183" t="str">
            <v>ABBOTT DIAGNOSTICS</v>
          </cell>
        </row>
        <row r="7184">
          <cell r="A7184" t="str">
            <v>A05RCV1P06.02UL</v>
          </cell>
          <cell r="B7184">
            <v>0</v>
          </cell>
          <cell r="C7184" t="str">
            <v>A05</v>
          </cell>
          <cell r="D7184" t="str">
            <v>ABBOTT DIAGNOSTICS</v>
          </cell>
        </row>
        <row r="7185">
          <cell r="A7185" t="str">
            <v>A05RCV2J94.20</v>
          </cell>
          <cell r="B7185">
            <v>4</v>
          </cell>
          <cell r="C7185" t="str">
            <v>A05</v>
          </cell>
          <cell r="D7185" t="str">
            <v>ABBOTT DIAGNOSTICS</v>
          </cell>
        </row>
        <row r="7186">
          <cell r="A7186" t="str">
            <v>A05RCV2J94.20UL</v>
          </cell>
          <cell r="B7186">
            <v>0</v>
          </cell>
          <cell r="C7186" t="str">
            <v>A05</v>
          </cell>
          <cell r="D7186" t="str">
            <v>ABBOTT DIAGNOSTICS</v>
          </cell>
        </row>
        <row r="7187">
          <cell r="A7187" t="str">
            <v>A05RCV4D18.03</v>
          </cell>
          <cell r="B7187">
            <v>48</v>
          </cell>
          <cell r="C7187" t="str">
            <v>A05</v>
          </cell>
          <cell r="D7187" t="str">
            <v>ABBOTT DIAGNOSTICS</v>
          </cell>
        </row>
        <row r="7188">
          <cell r="A7188" t="str">
            <v>A05RCV4D18.03UL</v>
          </cell>
          <cell r="B7188">
            <v>0</v>
          </cell>
          <cell r="C7188" t="str">
            <v>A05</v>
          </cell>
          <cell r="D7188" t="str">
            <v>ABBOTT DIAGNOSTICS</v>
          </cell>
        </row>
        <row r="7189">
          <cell r="A7189" t="str">
            <v>A05RCV4D19.01</v>
          </cell>
          <cell r="B7189">
            <v>3</v>
          </cell>
          <cell r="C7189" t="str">
            <v>A05</v>
          </cell>
          <cell r="D7189" t="str">
            <v>ABBOTT DIAGNOSTICS</v>
          </cell>
        </row>
        <row r="7190">
          <cell r="A7190" t="str">
            <v>A05RCV4D19.01UL</v>
          </cell>
          <cell r="B7190">
            <v>0</v>
          </cell>
          <cell r="C7190" t="str">
            <v>A05</v>
          </cell>
          <cell r="D7190" t="str">
            <v>ABBOTT DIAGNOSTICS</v>
          </cell>
        </row>
        <row r="7191">
          <cell r="A7191" t="str">
            <v>A05RCV6C54.58</v>
          </cell>
          <cell r="B7191">
            <v>661</v>
          </cell>
          <cell r="C7191" t="str">
            <v>A05</v>
          </cell>
          <cell r="D7191" t="str">
            <v>ABBOTT DIAGNOSTICS</v>
          </cell>
        </row>
        <row r="7192">
          <cell r="A7192" t="str">
            <v>A05RCV6C54.58UL</v>
          </cell>
          <cell r="B7192">
            <v>0</v>
          </cell>
          <cell r="C7192" t="str">
            <v>A05</v>
          </cell>
          <cell r="D7192" t="str">
            <v>ABBOTT DIAGNOSTICS</v>
          </cell>
        </row>
        <row r="7193">
          <cell r="A7193" t="str">
            <v>A05RCV6H92.01</v>
          </cell>
          <cell r="B7193">
            <v>0</v>
          </cell>
          <cell r="C7193" t="str">
            <v>A05</v>
          </cell>
          <cell r="D7193" t="str">
            <v>ABBOTT DIAGNOSTICS</v>
          </cell>
        </row>
        <row r="7194">
          <cell r="A7194" t="str">
            <v>A05RCV6H92.01UL</v>
          </cell>
          <cell r="B7194">
            <v>0</v>
          </cell>
          <cell r="C7194" t="str">
            <v>A05</v>
          </cell>
          <cell r="D7194" t="str">
            <v>ABBOTT DIAGNOSTICS</v>
          </cell>
        </row>
        <row r="7195">
          <cell r="A7195" t="str">
            <v>A05RCV6K01.20</v>
          </cell>
          <cell r="B7195">
            <v>11</v>
          </cell>
          <cell r="C7195" t="str">
            <v>A05</v>
          </cell>
          <cell r="D7195" t="str">
            <v>ABBOTT DIAGNOSTICS</v>
          </cell>
        </row>
        <row r="7196">
          <cell r="A7196" t="str">
            <v>A05RCV6K01.20UL</v>
          </cell>
          <cell r="B7196">
            <v>0</v>
          </cell>
          <cell r="C7196" t="str">
            <v>A05</v>
          </cell>
          <cell r="D7196" t="str">
            <v>ABBOTT DIAGNOSTICS</v>
          </cell>
        </row>
        <row r="7197">
          <cell r="A7197" t="str">
            <v>A05RCV7C15.01</v>
          </cell>
          <cell r="B7197">
            <v>1287</v>
          </cell>
          <cell r="C7197" t="str">
            <v>A05</v>
          </cell>
          <cell r="D7197" t="str">
            <v>ABBOTT DIAGNOSTICS</v>
          </cell>
        </row>
        <row r="7198">
          <cell r="A7198" t="str">
            <v>A05RCV7C15.01UL</v>
          </cell>
          <cell r="B7198">
            <v>0</v>
          </cell>
          <cell r="C7198" t="str">
            <v>A05</v>
          </cell>
          <cell r="D7198" t="str">
            <v>ABBOTT DIAGNOSTICS</v>
          </cell>
        </row>
        <row r="7199">
          <cell r="A7199" t="str">
            <v>A05RCV7D56.21</v>
          </cell>
          <cell r="B7199">
            <v>0</v>
          </cell>
          <cell r="C7199" t="str">
            <v>A05</v>
          </cell>
          <cell r="D7199" t="str">
            <v>ABBOTT DIAGNOSTICS</v>
          </cell>
        </row>
        <row r="7200">
          <cell r="A7200" t="str">
            <v>A05RCV7D56.21UL</v>
          </cell>
          <cell r="B7200">
            <v>0</v>
          </cell>
          <cell r="C7200" t="str">
            <v>A05</v>
          </cell>
          <cell r="D7200" t="str">
            <v>ABBOTT DIAGNOSTICS</v>
          </cell>
        </row>
        <row r="7201">
          <cell r="A7201" t="str">
            <v>A05RCV8A73.01</v>
          </cell>
          <cell r="B7201">
            <v>0</v>
          </cell>
          <cell r="C7201" t="str">
            <v>A05</v>
          </cell>
          <cell r="D7201" t="str">
            <v>ABBOTT DIAGNOSTICS</v>
          </cell>
        </row>
        <row r="7202">
          <cell r="A7202" t="str">
            <v>A05RCV8A73.01UL</v>
          </cell>
          <cell r="B7202">
            <v>0</v>
          </cell>
          <cell r="C7202" t="str">
            <v>A05</v>
          </cell>
          <cell r="D7202" t="str">
            <v>ABBOTT DIAGNOSTICS</v>
          </cell>
        </row>
        <row r="7203">
          <cell r="A7203" t="str">
            <v>A05RCV8A73.02</v>
          </cell>
          <cell r="B7203">
            <v>0</v>
          </cell>
          <cell r="C7203" t="str">
            <v>A05</v>
          </cell>
          <cell r="D7203" t="str">
            <v>ABBOTT DIAGNOSTICS</v>
          </cell>
        </row>
        <row r="7204">
          <cell r="A7204" t="str">
            <v>A05RCV8A73.02UL</v>
          </cell>
          <cell r="B7204">
            <v>0</v>
          </cell>
          <cell r="C7204" t="str">
            <v>A05</v>
          </cell>
          <cell r="D7204" t="str">
            <v>ABBOTT DIAGNOSTICS</v>
          </cell>
        </row>
        <row r="7205">
          <cell r="A7205" t="str">
            <v>A05RCV8A75.01</v>
          </cell>
          <cell r="B7205">
            <v>30</v>
          </cell>
          <cell r="C7205" t="str">
            <v>A05</v>
          </cell>
          <cell r="D7205" t="str">
            <v>ABBOTT DIAGNOSTICS</v>
          </cell>
        </row>
        <row r="7206">
          <cell r="A7206" t="str">
            <v>A05RCV8A75.01UL</v>
          </cell>
          <cell r="B7206">
            <v>0</v>
          </cell>
          <cell r="C7206" t="str">
            <v>A05</v>
          </cell>
          <cell r="D7206" t="str">
            <v>ABBOTT DIAGNOSTICS</v>
          </cell>
        </row>
        <row r="7207">
          <cell r="A7207" t="str">
            <v>A05RCV8A75.02</v>
          </cell>
          <cell r="B7207">
            <v>2</v>
          </cell>
          <cell r="C7207" t="str">
            <v>A05</v>
          </cell>
          <cell r="D7207" t="str">
            <v>ABBOTT DIAGNOSTICS</v>
          </cell>
        </row>
        <row r="7208">
          <cell r="A7208" t="str">
            <v>A05RCV8A75.02UL</v>
          </cell>
          <cell r="B7208">
            <v>0</v>
          </cell>
          <cell r="C7208" t="str">
            <v>A05</v>
          </cell>
          <cell r="D7208" t="str">
            <v>ABBOTT DIAGNOSTICS</v>
          </cell>
        </row>
        <row r="7209">
          <cell r="A7209" t="str">
            <v>A05RCV8A76.01</v>
          </cell>
          <cell r="B7209">
            <v>64</v>
          </cell>
          <cell r="C7209" t="str">
            <v>A05</v>
          </cell>
          <cell r="D7209" t="str">
            <v>ABBOTT DIAGNOSTICS</v>
          </cell>
        </row>
        <row r="7210">
          <cell r="A7210" t="str">
            <v>A05RCV8A76.01UL</v>
          </cell>
          <cell r="B7210">
            <v>0</v>
          </cell>
          <cell r="C7210" t="str">
            <v>A05</v>
          </cell>
          <cell r="D7210" t="str">
            <v>ABBOTT DIAGNOSTICS</v>
          </cell>
        </row>
        <row r="7211">
          <cell r="A7211" t="str">
            <v>A05RCV8A81.04</v>
          </cell>
          <cell r="B7211">
            <v>8</v>
          </cell>
          <cell r="C7211" t="str">
            <v>A05</v>
          </cell>
          <cell r="D7211" t="str">
            <v>ABBOTT DIAGNOSTICS</v>
          </cell>
        </row>
        <row r="7212">
          <cell r="A7212" t="str">
            <v>A05RCV8A81.04UL</v>
          </cell>
          <cell r="B7212">
            <v>0</v>
          </cell>
          <cell r="C7212" t="str">
            <v>A05</v>
          </cell>
          <cell r="D7212" t="str">
            <v>ABBOTT DIAGNOSTICS</v>
          </cell>
        </row>
        <row r="7213">
          <cell r="A7213" t="str">
            <v>A05RCV8C94.87</v>
          </cell>
          <cell r="B7213">
            <v>39</v>
          </cell>
          <cell r="C7213" t="str">
            <v>A05</v>
          </cell>
          <cell r="D7213" t="str">
            <v>ABBOTT DIAGNOSTICS</v>
          </cell>
        </row>
        <row r="7214">
          <cell r="A7214" t="str">
            <v>A05RCV8C94.87UL</v>
          </cell>
          <cell r="B7214">
            <v>0</v>
          </cell>
          <cell r="C7214" t="str">
            <v>A05</v>
          </cell>
          <cell r="D7214" t="str">
            <v>ABBOTT DIAGNOSTICS</v>
          </cell>
        </row>
        <row r="7215">
          <cell r="A7215" t="str">
            <v>A05RCV9520.12</v>
          </cell>
          <cell r="B7215">
            <v>1</v>
          </cell>
          <cell r="C7215" t="str">
            <v>A05</v>
          </cell>
          <cell r="D7215" t="str">
            <v>ABBOTT DIAGNOSTICS</v>
          </cell>
        </row>
        <row r="7216">
          <cell r="A7216" t="str">
            <v>A05RCV9520.12UL</v>
          </cell>
          <cell r="B7216">
            <v>0</v>
          </cell>
          <cell r="C7216" t="str">
            <v>A05</v>
          </cell>
          <cell r="D7216" t="str">
            <v>ABBOTT DIAGNOSTICS</v>
          </cell>
        </row>
        <row r="7217">
          <cell r="A7217" t="str">
            <v>A05RCV9527.40</v>
          </cell>
          <cell r="B7217">
            <v>75</v>
          </cell>
          <cell r="C7217" t="str">
            <v>A05</v>
          </cell>
          <cell r="D7217" t="str">
            <v>ABBOTT DIAGNOSTICS</v>
          </cell>
        </row>
        <row r="7218">
          <cell r="A7218" t="str">
            <v>A05RCV9527.40UL</v>
          </cell>
          <cell r="B7218">
            <v>0</v>
          </cell>
          <cell r="C7218" t="str">
            <v>A05</v>
          </cell>
          <cell r="D7218" t="str">
            <v>ABBOTT DIAGNOSTICS</v>
          </cell>
        </row>
        <row r="7219">
          <cell r="A7219" t="str">
            <v>A05RCV99321.01</v>
          </cell>
          <cell r="B7219">
            <v>142</v>
          </cell>
          <cell r="C7219" t="str">
            <v>A05</v>
          </cell>
          <cell r="D7219" t="str">
            <v>ABBOTT DIAGNOSTICS</v>
          </cell>
        </row>
        <row r="7220">
          <cell r="A7220" t="str">
            <v>A05RCV99321.01UL</v>
          </cell>
          <cell r="B7220">
            <v>0</v>
          </cell>
          <cell r="C7220" t="str">
            <v>A05</v>
          </cell>
          <cell r="D7220" t="str">
            <v>ABBOTT DIAGNOSTICS</v>
          </cell>
        </row>
        <row r="7221">
          <cell r="A7221" t="str">
            <v>A05RCV99326.01</v>
          </cell>
          <cell r="B7221">
            <v>52</v>
          </cell>
          <cell r="C7221" t="str">
            <v>A05</v>
          </cell>
          <cell r="D7221" t="str">
            <v>ABBOTT DIAGNOSTICS</v>
          </cell>
        </row>
        <row r="7222">
          <cell r="A7222" t="str">
            <v>A05RCV99326.01UL</v>
          </cell>
          <cell r="B7222">
            <v>0</v>
          </cell>
          <cell r="C7222" t="str">
            <v>A05</v>
          </cell>
          <cell r="D7222" t="str">
            <v>ABBOTT DIAGNOSTICS</v>
          </cell>
        </row>
        <row r="7223">
          <cell r="A7223" t="str">
            <v>A05RCV99644.01</v>
          </cell>
          <cell r="B7223">
            <v>0</v>
          </cell>
          <cell r="C7223" t="str">
            <v>A05</v>
          </cell>
          <cell r="D7223" t="str">
            <v>ABBOTT DIAGNOSTICS</v>
          </cell>
        </row>
        <row r="7224">
          <cell r="A7224" t="str">
            <v>A05RCV99644.01UL</v>
          </cell>
          <cell r="B7224">
            <v>0</v>
          </cell>
          <cell r="C7224" t="str">
            <v>A05</v>
          </cell>
          <cell r="D7224" t="str">
            <v>ABBOTT DIAGNOSTICS</v>
          </cell>
        </row>
        <row r="7225">
          <cell r="A7225" t="str">
            <v>A05RCV9A35.05</v>
          </cell>
          <cell r="B7225">
            <v>2</v>
          </cell>
          <cell r="C7225" t="str">
            <v>A05</v>
          </cell>
          <cell r="D7225" t="str">
            <v>ABBOTT DIAGNOSTICS</v>
          </cell>
        </row>
        <row r="7226">
          <cell r="A7226" t="str">
            <v>A05RCV9A35.05UL</v>
          </cell>
          <cell r="B7226">
            <v>0</v>
          </cell>
          <cell r="C7226" t="str">
            <v>A05</v>
          </cell>
          <cell r="D7226" t="str">
            <v>ABBOTT DIAGNOSTICS</v>
          </cell>
        </row>
        <row r="7227">
          <cell r="A7227" t="str">
            <v>A05RCV9D28.03</v>
          </cell>
          <cell r="B7227">
            <v>2</v>
          </cell>
          <cell r="C7227" t="str">
            <v>A05</v>
          </cell>
          <cell r="D7227" t="str">
            <v>ABBOTT DIAGNOSTICS</v>
          </cell>
        </row>
        <row r="7228">
          <cell r="A7228" t="str">
            <v>A05RCV9D28.03UL</v>
          </cell>
          <cell r="B7228">
            <v>0</v>
          </cell>
          <cell r="C7228" t="str">
            <v>A05</v>
          </cell>
          <cell r="D7228" t="str">
            <v>ABBOTT DIAGNOSTICS</v>
          </cell>
        </row>
        <row r="7229">
          <cell r="A7229" t="str">
            <v>A05RCV9D29.20</v>
          </cell>
          <cell r="B7229">
            <v>8</v>
          </cell>
          <cell r="C7229" t="str">
            <v>A05</v>
          </cell>
          <cell r="D7229" t="str">
            <v>ABBOTT DIAGNOSTICS</v>
          </cell>
        </row>
        <row r="7230">
          <cell r="A7230" t="str">
            <v>A05RCV9D29.20UL</v>
          </cell>
          <cell r="B7230">
            <v>0</v>
          </cell>
          <cell r="C7230" t="str">
            <v>A05</v>
          </cell>
          <cell r="D7230" t="str">
            <v>ABBOTT DIAGNOSTICS</v>
          </cell>
        </row>
        <row r="7231">
          <cell r="A7231" t="str">
            <v>A05RCV9D31.20</v>
          </cell>
          <cell r="B7231">
            <v>27</v>
          </cell>
          <cell r="C7231" t="str">
            <v>A05</v>
          </cell>
          <cell r="D7231" t="str">
            <v>ABBOTT DIAGNOSTICS</v>
          </cell>
        </row>
        <row r="7232">
          <cell r="A7232" t="str">
            <v>A05RCV9D31.20UL</v>
          </cell>
          <cell r="B7232">
            <v>0</v>
          </cell>
          <cell r="C7232" t="str">
            <v>A05</v>
          </cell>
          <cell r="D7232" t="str">
            <v>ABBOTT DIAGNOSTICS</v>
          </cell>
        </row>
        <row r="7233">
          <cell r="A7233" t="str">
            <v>A05RCV9H46.02</v>
          </cell>
          <cell r="B7233">
            <v>19</v>
          </cell>
          <cell r="C7233" t="str">
            <v>A05</v>
          </cell>
          <cell r="D7233" t="str">
            <v>ABBOTT DIAGNOSTICS</v>
          </cell>
        </row>
        <row r="7234">
          <cell r="A7234" t="str">
            <v>A05RCV9H46.02UL</v>
          </cell>
          <cell r="B7234">
            <v>0</v>
          </cell>
          <cell r="C7234" t="str">
            <v>A05</v>
          </cell>
          <cell r="D7234" t="str">
            <v>ABBOTT DIAGNOSTICS</v>
          </cell>
        </row>
        <row r="7235">
          <cell r="A7235" t="str">
            <v>A05RF1L75.55</v>
          </cell>
          <cell r="B7235">
            <v>0</v>
          </cell>
          <cell r="C7235" t="str">
            <v>A05</v>
          </cell>
          <cell r="D7235" t="str">
            <v>ABBOTT DIAGNOSTICS</v>
          </cell>
        </row>
        <row r="7236">
          <cell r="A7236" t="str">
            <v>A05RF1L75.55UL</v>
          </cell>
          <cell r="B7236">
            <v>0</v>
          </cell>
          <cell r="C7236" t="str">
            <v>A05</v>
          </cell>
          <cell r="D7236" t="str">
            <v>ABBOTT DIAGNOSTICS</v>
          </cell>
        </row>
        <row r="7237">
          <cell r="A7237" t="str">
            <v>A05RF1L75.5UL</v>
          </cell>
          <cell r="B7237">
            <v>0</v>
          </cell>
          <cell r="C7237" t="str">
            <v>A05</v>
          </cell>
          <cell r="D7237" t="str">
            <v>ABBOTT DIAGNOSTICS</v>
          </cell>
        </row>
        <row r="7238">
          <cell r="A7238" t="str">
            <v>A05RF1L77.55</v>
          </cell>
          <cell r="B7238">
            <v>0</v>
          </cell>
          <cell r="C7238" t="str">
            <v>A05</v>
          </cell>
          <cell r="D7238" t="str">
            <v>ABBOTT DIAGNOSTICS</v>
          </cell>
        </row>
        <row r="7239">
          <cell r="A7239" t="str">
            <v>A05RF1L77.55UL</v>
          </cell>
          <cell r="B7239">
            <v>0</v>
          </cell>
          <cell r="C7239" t="str">
            <v>A05</v>
          </cell>
          <cell r="D7239" t="str">
            <v>ABBOTT DIAGNOSTICS</v>
          </cell>
        </row>
        <row r="7240">
          <cell r="A7240" t="str">
            <v>A05RF1P06.01</v>
          </cell>
          <cell r="B7240">
            <v>0</v>
          </cell>
          <cell r="C7240" t="str">
            <v>A05</v>
          </cell>
          <cell r="D7240" t="str">
            <v>ABBOTT DIAGNOSTICS</v>
          </cell>
        </row>
        <row r="7241">
          <cell r="A7241" t="str">
            <v>A05RF1P06.01UL</v>
          </cell>
          <cell r="B7241">
            <v>0</v>
          </cell>
          <cell r="C7241" t="str">
            <v>A05</v>
          </cell>
          <cell r="D7241" t="str">
            <v>ABBOTT DIAGNOSTICS</v>
          </cell>
        </row>
        <row r="7242">
          <cell r="A7242" t="str">
            <v>A05RF4B46.40</v>
          </cell>
          <cell r="B7242">
            <v>0</v>
          </cell>
          <cell r="C7242" t="str">
            <v>A05</v>
          </cell>
          <cell r="D7242" t="str">
            <v>ABBOTT DIAGNOSTICS</v>
          </cell>
        </row>
        <row r="7243">
          <cell r="A7243" t="str">
            <v>A05RF4B46.40UL</v>
          </cell>
          <cell r="B7243">
            <v>0</v>
          </cell>
          <cell r="C7243" t="str">
            <v>A05</v>
          </cell>
          <cell r="D7243" t="str">
            <v>ABBOTT DIAGNOSTICS</v>
          </cell>
        </row>
        <row r="7244">
          <cell r="A7244" t="str">
            <v>A05RF7C15.01</v>
          </cell>
          <cell r="B7244">
            <v>1</v>
          </cell>
          <cell r="C7244" t="str">
            <v>A05</v>
          </cell>
          <cell r="D7244" t="str">
            <v>ABBOTT DIAGNOSTICS</v>
          </cell>
        </row>
        <row r="7245">
          <cell r="A7245" t="str">
            <v>A05RF7C15.01UL</v>
          </cell>
          <cell r="B7245">
            <v>0</v>
          </cell>
          <cell r="C7245" t="str">
            <v>A05</v>
          </cell>
          <cell r="D7245" t="str">
            <v>ABBOTT DIAGNOSTICS</v>
          </cell>
        </row>
        <row r="7246">
          <cell r="A7246" t="str">
            <v>A05RF8A73.01</v>
          </cell>
          <cell r="B7246">
            <v>0</v>
          </cell>
          <cell r="C7246" t="str">
            <v>A05</v>
          </cell>
          <cell r="D7246" t="str">
            <v>ABBOTT DIAGNOSTICS</v>
          </cell>
        </row>
        <row r="7247">
          <cell r="A7247" t="str">
            <v>A05RF8A73.01UL</v>
          </cell>
          <cell r="B7247">
            <v>0</v>
          </cell>
          <cell r="C7247" t="str">
            <v>A05</v>
          </cell>
          <cell r="D7247" t="str">
            <v>ABBOTT DIAGNOSTICS</v>
          </cell>
        </row>
        <row r="7248">
          <cell r="A7248" t="str">
            <v>A05RF8A75.01</v>
          </cell>
          <cell r="B7248">
            <v>1</v>
          </cell>
          <cell r="C7248" t="str">
            <v>A05</v>
          </cell>
          <cell r="D7248" t="str">
            <v>ABBOTT DIAGNOSTICS</v>
          </cell>
        </row>
        <row r="7249">
          <cell r="A7249" t="str">
            <v>A05RF8A75.01UL</v>
          </cell>
          <cell r="B7249">
            <v>0</v>
          </cell>
          <cell r="C7249" t="str">
            <v>A05</v>
          </cell>
          <cell r="D7249" t="str">
            <v>ABBOTT DIAGNOSTICS</v>
          </cell>
        </row>
        <row r="7250">
          <cell r="A7250" t="str">
            <v>A05RF8K18.19</v>
          </cell>
          <cell r="B7250">
            <v>0</v>
          </cell>
          <cell r="C7250" t="str">
            <v>A05</v>
          </cell>
          <cell r="D7250" t="str">
            <v>ABBOTT DIAGNOSTICS</v>
          </cell>
        </row>
        <row r="7251">
          <cell r="A7251" t="str">
            <v>A05RF8K18.19UL</v>
          </cell>
          <cell r="B7251">
            <v>0</v>
          </cell>
          <cell r="C7251" t="str">
            <v>A05</v>
          </cell>
          <cell r="D7251" t="str">
            <v>ABBOTT DIAGNOSTICS</v>
          </cell>
        </row>
        <row r="7252">
          <cell r="A7252" t="str">
            <v>A05RF9527.40</v>
          </cell>
          <cell r="B7252">
            <v>5</v>
          </cell>
          <cell r="C7252" t="str">
            <v>A05</v>
          </cell>
          <cell r="D7252" t="str">
            <v>ABBOTT DIAGNOSTICS</v>
          </cell>
        </row>
        <row r="7253">
          <cell r="A7253" t="str">
            <v>A05RF9527.40UL</v>
          </cell>
          <cell r="B7253">
            <v>0</v>
          </cell>
          <cell r="C7253" t="str">
            <v>A05</v>
          </cell>
          <cell r="D7253" t="str">
            <v>ABBOTT DIAGNOSTICS</v>
          </cell>
        </row>
        <row r="7254">
          <cell r="A7254" t="str">
            <v>A05RF9C30.40</v>
          </cell>
          <cell r="B7254">
            <v>0</v>
          </cell>
          <cell r="C7254" t="str">
            <v>A05</v>
          </cell>
          <cell r="D7254" t="str">
            <v>ABBOTT DIAGNOSTICS</v>
          </cell>
        </row>
        <row r="7255">
          <cell r="A7255" t="str">
            <v>A05RF9C30.40UL</v>
          </cell>
          <cell r="B7255">
            <v>0</v>
          </cell>
          <cell r="C7255" t="str">
            <v>A05</v>
          </cell>
          <cell r="D7255" t="str">
            <v>ABBOTT DIAGNOSTICS</v>
          </cell>
        </row>
        <row r="7256">
          <cell r="A7256" t="str">
            <v>A05RF9K09.40</v>
          </cell>
          <cell r="B7256">
            <v>0</v>
          </cell>
          <cell r="C7256" t="str">
            <v>A05</v>
          </cell>
          <cell r="D7256" t="str">
            <v>ABBOTT DIAGNOSTICS</v>
          </cell>
        </row>
        <row r="7257">
          <cell r="A7257" t="str">
            <v>A05RF9K09.40UL</v>
          </cell>
          <cell r="B7257">
            <v>0</v>
          </cell>
          <cell r="C7257" t="str">
            <v>A05</v>
          </cell>
          <cell r="D7257" t="str">
            <v>ABBOTT DIAGNOSTICS</v>
          </cell>
        </row>
        <row r="7258">
          <cell r="A7258" t="str">
            <v>A05S109149</v>
          </cell>
          <cell r="B7258">
            <v>0</v>
          </cell>
          <cell r="C7258" t="str">
            <v>A05</v>
          </cell>
          <cell r="D7258" t="str">
            <v>ABBOTT DIAGNOSTICS</v>
          </cell>
        </row>
        <row r="7259">
          <cell r="A7259" t="str">
            <v>A05S10914901</v>
          </cell>
          <cell r="B7259">
            <v>0</v>
          </cell>
          <cell r="C7259" t="str">
            <v>A05</v>
          </cell>
          <cell r="D7259" t="str">
            <v>ABBOTT DIAGNOSTICS</v>
          </cell>
        </row>
        <row r="7260">
          <cell r="A7260" t="str">
            <v>A05S11900901</v>
          </cell>
          <cell r="B7260">
            <v>0</v>
          </cell>
          <cell r="C7260" t="str">
            <v>A05</v>
          </cell>
          <cell r="D7260" t="str">
            <v>ABBOTT DIAGNOSTICS</v>
          </cell>
        </row>
        <row r="7261">
          <cell r="A7261" t="str">
            <v>A05S119012</v>
          </cell>
          <cell r="B7261">
            <v>0</v>
          </cell>
          <cell r="C7261" t="str">
            <v>A05</v>
          </cell>
          <cell r="D7261" t="str">
            <v>ABBOTT DIAGNOSTICS</v>
          </cell>
        </row>
        <row r="7262">
          <cell r="A7262" t="str">
            <v>A05S119014</v>
          </cell>
          <cell r="B7262">
            <v>0</v>
          </cell>
          <cell r="C7262" t="str">
            <v>A05</v>
          </cell>
          <cell r="D7262" t="str">
            <v>ABBOTT DIAGNOSTICS</v>
          </cell>
        </row>
        <row r="7263">
          <cell r="A7263" t="str">
            <v>A05S309010</v>
          </cell>
          <cell r="B7263">
            <v>0</v>
          </cell>
          <cell r="C7263" t="str">
            <v>A05</v>
          </cell>
          <cell r="D7263" t="str">
            <v>ABBOTT DIAGNOSTICS</v>
          </cell>
        </row>
        <row r="7264">
          <cell r="A7264" t="str">
            <v>A05SC7.200215.01</v>
          </cell>
          <cell r="B7264">
            <v>0</v>
          </cell>
          <cell r="C7264" t="str">
            <v>A05</v>
          </cell>
          <cell r="D7264" t="str">
            <v>ABBOTT DIAGNOSTICS</v>
          </cell>
        </row>
        <row r="7265">
          <cell r="A7265" t="str">
            <v>A05SC7.200215.01UL</v>
          </cell>
          <cell r="B7265">
            <v>0</v>
          </cell>
          <cell r="C7265" t="str">
            <v>A05</v>
          </cell>
          <cell r="D7265" t="str">
            <v>ABBOTT DIAGNOSTICS</v>
          </cell>
        </row>
        <row r="7266">
          <cell r="A7266" t="str">
            <v>A05SC7.78590.02</v>
          </cell>
          <cell r="B7266">
            <v>0</v>
          </cell>
          <cell r="C7266" t="str">
            <v>A05</v>
          </cell>
          <cell r="D7266" t="str">
            <v>ABBOTT DIAGNOSTICS</v>
          </cell>
        </row>
        <row r="7267">
          <cell r="A7267" t="str">
            <v>A05SC7.78590.02UL</v>
          </cell>
          <cell r="B7267">
            <v>0</v>
          </cell>
          <cell r="C7267" t="str">
            <v>A05</v>
          </cell>
          <cell r="D7267" t="str">
            <v>ABBOTT DIAGNOSTICS</v>
          </cell>
        </row>
        <row r="7268">
          <cell r="A7268" t="str">
            <v>A05SC7.78590.04</v>
          </cell>
          <cell r="B7268">
            <v>0</v>
          </cell>
          <cell r="C7268" t="str">
            <v>A05</v>
          </cell>
          <cell r="D7268" t="str">
            <v>ABBOTT DIAGNOSTICS</v>
          </cell>
        </row>
        <row r="7269">
          <cell r="A7269" t="str">
            <v>A05SC7.78590.04UL</v>
          </cell>
          <cell r="B7269">
            <v>0</v>
          </cell>
          <cell r="C7269" t="str">
            <v>A05</v>
          </cell>
          <cell r="D7269" t="str">
            <v>ABBOTT DIAGNOSTICS</v>
          </cell>
        </row>
        <row r="7270">
          <cell r="A7270" t="str">
            <v>A05SD10107103</v>
          </cell>
          <cell r="B7270">
            <v>0</v>
          </cell>
          <cell r="C7270" t="str">
            <v>A05</v>
          </cell>
          <cell r="D7270" t="str">
            <v>ABBOTT DIAGNOSTICS</v>
          </cell>
        </row>
        <row r="7271">
          <cell r="A7271" t="str">
            <v>A05SD10118563</v>
          </cell>
          <cell r="B7271">
            <v>0</v>
          </cell>
          <cell r="C7271" t="str">
            <v>A05</v>
          </cell>
          <cell r="D7271" t="str">
            <v>ABBOTT DIAGNOSTICS</v>
          </cell>
        </row>
        <row r="7272">
          <cell r="A7272" t="str">
            <v>A05SD10619221</v>
          </cell>
          <cell r="B7272">
            <v>0</v>
          </cell>
          <cell r="C7272" t="str">
            <v>A05</v>
          </cell>
          <cell r="D7272" t="str">
            <v>ABBOTT DIAGNOSTICS</v>
          </cell>
        </row>
        <row r="7273">
          <cell r="A7273" t="str">
            <v>A05SD10619320</v>
          </cell>
          <cell r="B7273">
            <v>0</v>
          </cell>
          <cell r="C7273" t="str">
            <v>A05</v>
          </cell>
          <cell r="D7273" t="str">
            <v>ABBOTT DIAGNOSTICS</v>
          </cell>
        </row>
        <row r="7274">
          <cell r="A7274" t="str">
            <v>A05SD10619321</v>
          </cell>
          <cell r="B7274">
            <v>0</v>
          </cell>
          <cell r="C7274" t="str">
            <v>A05</v>
          </cell>
          <cell r="D7274" t="str">
            <v>ABBOTT DIAGNOSTICS</v>
          </cell>
        </row>
        <row r="7275">
          <cell r="A7275" t="str">
            <v>A05SD10619323</v>
          </cell>
          <cell r="B7275">
            <v>0</v>
          </cell>
          <cell r="C7275" t="str">
            <v>A05</v>
          </cell>
          <cell r="D7275" t="str">
            <v>ABBOTT DIAGNOSTICS</v>
          </cell>
        </row>
        <row r="7276">
          <cell r="A7276" t="str">
            <v>A05SD10619342</v>
          </cell>
          <cell r="B7276">
            <v>0</v>
          </cell>
          <cell r="C7276" t="str">
            <v>A05</v>
          </cell>
          <cell r="D7276" t="str">
            <v>ABBOTT DIAGNOSTICS</v>
          </cell>
        </row>
        <row r="7277">
          <cell r="A7277" t="str">
            <v>A05SD10619511</v>
          </cell>
          <cell r="B7277">
            <v>0</v>
          </cell>
          <cell r="C7277" t="str">
            <v>A05</v>
          </cell>
          <cell r="D7277" t="str">
            <v>ABBOTT DIAGNOSTICS</v>
          </cell>
        </row>
        <row r="7278">
          <cell r="A7278" t="str">
            <v>A05SD10619512</v>
          </cell>
          <cell r="B7278">
            <v>0</v>
          </cell>
          <cell r="C7278" t="str">
            <v>A05</v>
          </cell>
          <cell r="D7278" t="str">
            <v>ABBOTT DIAGNOSTICS</v>
          </cell>
        </row>
        <row r="7279">
          <cell r="A7279" t="str">
            <v>A05SD10750453</v>
          </cell>
          <cell r="B7279">
            <v>0</v>
          </cell>
          <cell r="C7279" t="str">
            <v>A05</v>
          </cell>
          <cell r="D7279" t="str">
            <v>ABBOTT DIAGNOSTICS</v>
          </cell>
        </row>
        <row r="7280">
          <cell r="A7280" t="str">
            <v>A05SD11405135</v>
          </cell>
          <cell r="B7280">
            <v>0</v>
          </cell>
          <cell r="C7280" t="str">
            <v>A05</v>
          </cell>
          <cell r="D7280" t="str">
            <v>ABBOTT DIAGNOSTICS</v>
          </cell>
        </row>
        <row r="7281">
          <cell r="A7281" t="str">
            <v>A05SD1301904</v>
          </cell>
          <cell r="B7281">
            <v>0</v>
          </cell>
          <cell r="C7281" t="str">
            <v>A05</v>
          </cell>
          <cell r="D7281" t="str">
            <v>ABBOTT DIAGNOSTICS</v>
          </cell>
        </row>
        <row r="7282">
          <cell r="A7282" t="str">
            <v>A05SD1365.01</v>
          </cell>
          <cell r="B7282">
            <v>0</v>
          </cell>
          <cell r="C7282" t="str">
            <v>A05</v>
          </cell>
          <cell r="D7282" t="str">
            <v>ABBOTT DIAGNOSTICS</v>
          </cell>
        </row>
        <row r="7283">
          <cell r="A7283" t="str">
            <v>A05SD1403335</v>
          </cell>
          <cell r="B7283">
            <v>0</v>
          </cell>
          <cell r="C7283" t="str">
            <v>A05</v>
          </cell>
          <cell r="D7283" t="str">
            <v>ABBOTT DIAGNOSTICS</v>
          </cell>
        </row>
        <row r="7284">
          <cell r="A7284" t="str">
            <v>A05SD1403953</v>
          </cell>
          <cell r="B7284">
            <v>0</v>
          </cell>
          <cell r="C7284" t="str">
            <v>A05</v>
          </cell>
          <cell r="D7284" t="str">
            <v>ABBOTT DIAGNOSTICS</v>
          </cell>
        </row>
        <row r="7285">
          <cell r="A7285" t="str">
            <v>A05SD14106-041</v>
          </cell>
          <cell r="B7285">
            <v>1</v>
          </cell>
          <cell r="C7285" t="str">
            <v>A05</v>
          </cell>
          <cell r="D7285" t="str">
            <v>ABBOTT DIAGNOSTICS</v>
          </cell>
        </row>
        <row r="7286">
          <cell r="A7286" t="str">
            <v>A05SD14107-060</v>
          </cell>
          <cell r="B7286">
            <v>0</v>
          </cell>
          <cell r="C7286" t="str">
            <v>A05</v>
          </cell>
          <cell r="D7286" t="str">
            <v>ABBOTT DIAGNOSTICS</v>
          </cell>
        </row>
        <row r="7287">
          <cell r="A7287" t="str">
            <v>A05SD14233-014</v>
          </cell>
          <cell r="B7287">
            <v>2</v>
          </cell>
          <cell r="C7287" t="str">
            <v>A05</v>
          </cell>
          <cell r="D7287" t="str">
            <v>ABBOTT DIAGNOSTICS</v>
          </cell>
        </row>
        <row r="7288">
          <cell r="A7288" t="str">
            <v>A05SD14561-025</v>
          </cell>
          <cell r="B7288">
            <v>0</v>
          </cell>
          <cell r="C7288" t="str">
            <v>A05</v>
          </cell>
          <cell r="D7288" t="str">
            <v>ABBOTT DIAGNOSTICS</v>
          </cell>
        </row>
        <row r="7289">
          <cell r="A7289" t="str">
            <v>A05SD14561-026</v>
          </cell>
          <cell r="B7289">
            <v>10</v>
          </cell>
          <cell r="C7289" t="str">
            <v>A05</v>
          </cell>
          <cell r="D7289" t="str">
            <v>ABBOTT DIAGNOSTICS</v>
          </cell>
        </row>
        <row r="7290">
          <cell r="A7290" t="str">
            <v>A05SD14590-011</v>
          </cell>
          <cell r="B7290">
            <v>16</v>
          </cell>
          <cell r="C7290" t="str">
            <v>A05</v>
          </cell>
          <cell r="D7290" t="str">
            <v>ABBOTT DIAGNOSTICS</v>
          </cell>
        </row>
        <row r="7291">
          <cell r="A7291" t="str">
            <v>A05SD14619-007</v>
          </cell>
          <cell r="B7291">
            <v>1</v>
          </cell>
          <cell r="C7291" t="str">
            <v>A05</v>
          </cell>
          <cell r="D7291" t="str">
            <v>ABBOTT DIAGNOSTICS</v>
          </cell>
        </row>
        <row r="7292">
          <cell r="A7292" t="str">
            <v>A05SD1G46.01</v>
          </cell>
          <cell r="B7292">
            <v>0</v>
          </cell>
          <cell r="C7292" t="str">
            <v>A05</v>
          </cell>
          <cell r="D7292" t="str">
            <v>ABBOTT DIAGNOSTICS</v>
          </cell>
        </row>
        <row r="7293">
          <cell r="A7293" t="str">
            <v>A05SD1G46.02</v>
          </cell>
          <cell r="B7293">
            <v>2</v>
          </cell>
          <cell r="C7293" t="str">
            <v>A05</v>
          </cell>
          <cell r="D7293" t="str">
            <v>ABBOTT DIAGNOSTICS</v>
          </cell>
        </row>
        <row r="7294">
          <cell r="A7294" t="str">
            <v>A05SD1G47.03</v>
          </cell>
          <cell r="B7294">
            <v>0</v>
          </cell>
          <cell r="C7294" t="str">
            <v>A05</v>
          </cell>
          <cell r="D7294" t="str">
            <v>ABBOTT DIAGNOSTICS</v>
          </cell>
        </row>
        <row r="7295">
          <cell r="A7295" t="str">
            <v>A05SD1G48.02</v>
          </cell>
          <cell r="B7295">
            <v>1</v>
          </cell>
          <cell r="C7295" t="str">
            <v>A05</v>
          </cell>
          <cell r="D7295" t="str">
            <v>ABBOTT DIAGNOSTICS</v>
          </cell>
        </row>
        <row r="7296">
          <cell r="A7296" t="str">
            <v>A05SD1G48.03</v>
          </cell>
          <cell r="B7296">
            <v>0</v>
          </cell>
          <cell r="C7296" t="str">
            <v>A05</v>
          </cell>
          <cell r="D7296" t="str">
            <v>ABBOTT DIAGNOSTICS</v>
          </cell>
        </row>
        <row r="7297">
          <cell r="A7297" t="str">
            <v>A05SD1G86.01</v>
          </cell>
          <cell r="B7297">
            <v>0</v>
          </cell>
          <cell r="C7297" t="str">
            <v>A05</v>
          </cell>
          <cell r="D7297" t="str">
            <v>ABBOTT DIAGNOSTICS</v>
          </cell>
        </row>
        <row r="7298">
          <cell r="A7298" t="str">
            <v>A05SD1G87.01</v>
          </cell>
          <cell r="B7298">
            <v>0</v>
          </cell>
          <cell r="C7298" t="str">
            <v>A05</v>
          </cell>
          <cell r="D7298" t="str">
            <v>ABBOTT DIAGNOSTICS</v>
          </cell>
        </row>
        <row r="7299">
          <cell r="A7299" t="str">
            <v>A05SD1G88.01</v>
          </cell>
          <cell r="B7299">
            <v>0</v>
          </cell>
          <cell r="C7299" t="str">
            <v>A05</v>
          </cell>
          <cell r="D7299" t="str">
            <v>ABBOTT DIAGNOSTICS</v>
          </cell>
        </row>
        <row r="7300">
          <cell r="A7300" t="str">
            <v>A05SD1L66.06</v>
          </cell>
          <cell r="B7300">
            <v>2</v>
          </cell>
          <cell r="C7300" t="str">
            <v>A05</v>
          </cell>
          <cell r="D7300" t="str">
            <v>ABBOTT DIAGNOSTICS</v>
          </cell>
        </row>
        <row r="7301">
          <cell r="A7301" t="str">
            <v>A05SD1P38.01</v>
          </cell>
          <cell r="B7301">
            <v>2</v>
          </cell>
          <cell r="C7301" t="str">
            <v>A05</v>
          </cell>
          <cell r="D7301" t="str">
            <v>ABBOTT DIAGNOSTICS</v>
          </cell>
        </row>
        <row r="7302">
          <cell r="A7302" t="str">
            <v>A05SD20725040</v>
          </cell>
          <cell r="B7302">
            <v>0</v>
          </cell>
          <cell r="C7302" t="str">
            <v>A05</v>
          </cell>
          <cell r="D7302" t="str">
            <v>ABBOTT DIAGNOSTICS</v>
          </cell>
        </row>
        <row r="7303">
          <cell r="A7303" t="str">
            <v>A05SD20725050</v>
          </cell>
          <cell r="B7303">
            <v>0</v>
          </cell>
          <cell r="C7303" t="str">
            <v>A05</v>
          </cell>
          <cell r="D7303" t="str">
            <v>ABBOTT DIAGNOSTICS</v>
          </cell>
        </row>
        <row r="7304">
          <cell r="A7304" t="str">
            <v>A05SD20973982</v>
          </cell>
          <cell r="B7304">
            <v>0</v>
          </cell>
          <cell r="C7304" t="str">
            <v>A05</v>
          </cell>
          <cell r="D7304" t="str">
            <v>ABBOTT DIAGNOSTICS</v>
          </cell>
        </row>
        <row r="7305">
          <cell r="A7305" t="str">
            <v>A05SD2504256</v>
          </cell>
          <cell r="B7305">
            <v>0</v>
          </cell>
          <cell r="C7305" t="str">
            <v>A05</v>
          </cell>
          <cell r="D7305" t="str">
            <v>ABBOTT DIAGNOSTICS</v>
          </cell>
        </row>
        <row r="7306">
          <cell r="A7306" t="str">
            <v>A05SD2-82620-01</v>
          </cell>
          <cell r="B7306">
            <v>0</v>
          </cell>
          <cell r="C7306" t="str">
            <v>A05</v>
          </cell>
          <cell r="D7306" t="str">
            <v>ABBOTT DIAGNOSTICS</v>
          </cell>
        </row>
        <row r="7307">
          <cell r="A7307" t="str">
            <v>A05SD2-82621-01</v>
          </cell>
          <cell r="B7307">
            <v>0</v>
          </cell>
          <cell r="C7307" t="str">
            <v>A05</v>
          </cell>
          <cell r="D7307" t="str">
            <v>ABBOTT DIAGNOSTICS</v>
          </cell>
        </row>
        <row r="7308">
          <cell r="A7308" t="str">
            <v>A05SD2-82655-01</v>
          </cell>
          <cell r="B7308">
            <v>0</v>
          </cell>
          <cell r="C7308" t="str">
            <v>A05</v>
          </cell>
          <cell r="D7308" t="str">
            <v>ABBOTT DIAGNOSTICS</v>
          </cell>
        </row>
        <row r="7309">
          <cell r="A7309" t="str">
            <v>A05SD2-82720-01</v>
          </cell>
          <cell r="B7309">
            <v>0</v>
          </cell>
          <cell r="C7309" t="str">
            <v>A05</v>
          </cell>
          <cell r="D7309" t="str">
            <v>ABBOTT DIAGNOSTICS</v>
          </cell>
        </row>
        <row r="7310">
          <cell r="A7310" t="str">
            <v>A05SD2-82800-01</v>
          </cell>
          <cell r="B7310">
            <v>0</v>
          </cell>
          <cell r="C7310" t="str">
            <v>A05</v>
          </cell>
          <cell r="D7310" t="str">
            <v>ABBOTT DIAGNOSTICS</v>
          </cell>
        </row>
        <row r="7311">
          <cell r="A7311" t="str">
            <v>A05SD2-82895-01</v>
          </cell>
          <cell r="B7311">
            <v>0</v>
          </cell>
          <cell r="C7311" t="str">
            <v>A05</v>
          </cell>
          <cell r="D7311" t="str">
            <v>ABBOTT DIAGNOSTICS</v>
          </cell>
        </row>
        <row r="7312">
          <cell r="A7312" t="str">
            <v>A05SD2-83173-01</v>
          </cell>
          <cell r="B7312">
            <v>0</v>
          </cell>
          <cell r="C7312" t="str">
            <v>A05</v>
          </cell>
          <cell r="D7312" t="str">
            <v>ABBOTT DIAGNOSTICS</v>
          </cell>
        </row>
        <row r="7313">
          <cell r="A7313" t="str">
            <v>A05SD2-83179-01</v>
          </cell>
          <cell r="B7313">
            <v>0</v>
          </cell>
          <cell r="C7313" t="str">
            <v>A05</v>
          </cell>
          <cell r="D7313" t="str">
            <v>ABBOTT DIAGNOSTICS</v>
          </cell>
        </row>
        <row r="7314">
          <cell r="A7314" t="str">
            <v>A05SD2-83270-01</v>
          </cell>
          <cell r="B7314">
            <v>0</v>
          </cell>
          <cell r="C7314" t="str">
            <v>A05</v>
          </cell>
          <cell r="D7314" t="str">
            <v>ABBOTT DIAGNOSTICS</v>
          </cell>
        </row>
        <row r="7315">
          <cell r="A7315" t="str">
            <v>A05SD2-83272-01</v>
          </cell>
          <cell r="B7315">
            <v>0</v>
          </cell>
          <cell r="C7315" t="str">
            <v>A05</v>
          </cell>
          <cell r="D7315" t="str">
            <v>ABBOTT DIAGNOSTICS</v>
          </cell>
        </row>
        <row r="7316">
          <cell r="A7316" t="str">
            <v>A05SD2-83300-01</v>
          </cell>
          <cell r="B7316">
            <v>0</v>
          </cell>
          <cell r="C7316" t="str">
            <v>A05</v>
          </cell>
          <cell r="D7316" t="str">
            <v>ABBOTT DIAGNOSTICS</v>
          </cell>
        </row>
        <row r="7317">
          <cell r="A7317" t="str">
            <v>A05SD2-83302-01</v>
          </cell>
          <cell r="B7317">
            <v>0</v>
          </cell>
          <cell r="C7317" t="str">
            <v>A05</v>
          </cell>
          <cell r="D7317" t="str">
            <v>ABBOTT DIAGNOSTICS</v>
          </cell>
        </row>
        <row r="7318">
          <cell r="A7318" t="str">
            <v>A05SD2-83303-01</v>
          </cell>
          <cell r="B7318">
            <v>0</v>
          </cell>
          <cell r="C7318" t="str">
            <v>A05</v>
          </cell>
          <cell r="D7318" t="str">
            <v>ABBOTT DIAGNOSTICS</v>
          </cell>
        </row>
        <row r="7319">
          <cell r="A7319" t="str">
            <v>A05SD2-83304-01</v>
          </cell>
          <cell r="B7319">
            <v>0</v>
          </cell>
          <cell r="C7319" t="str">
            <v>A05</v>
          </cell>
          <cell r="D7319" t="str">
            <v>ABBOTT DIAGNOSTICS</v>
          </cell>
        </row>
        <row r="7320">
          <cell r="A7320" t="str">
            <v>A05SD2-83307-01</v>
          </cell>
          <cell r="B7320">
            <v>0</v>
          </cell>
          <cell r="C7320" t="str">
            <v>A05</v>
          </cell>
          <cell r="D7320" t="str">
            <v>ABBOTT DIAGNOSTICS</v>
          </cell>
        </row>
        <row r="7321">
          <cell r="A7321" t="str">
            <v>A05SD2-83308-01</v>
          </cell>
          <cell r="B7321">
            <v>0</v>
          </cell>
          <cell r="C7321" t="str">
            <v>A05</v>
          </cell>
          <cell r="D7321" t="str">
            <v>ABBOTT DIAGNOSTICS</v>
          </cell>
        </row>
        <row r="7322">
          <cell r="A7322" t="str">
            <v>A05SD2-83311-01</v>
          </cell>
          <cell r="B7322">
            <v>0</v>
          </cell>
          <cell r="C7322" t="str">
            <v>A05</v>
          </cell>
          <cell r="D7322" t="str">
            <v>ABBOTT DIAGNOSTICS</v>
          </cell>
        </row>
        <row r="7323">
          <cell r="A7323" t="str">
            <v>A05SD2-83313-01</v>
          </cell>
          <cell r="B7323">
            <v>0</v>
          </cell>
          <cell r="C7323" t="str">
            <v>A05</v>
          </cell>
          <cell r="D7323" t="str">
            <v>ABBOTT DIAGNOSTICS</v>
          </cell>
        </row>
        <row r="7324">
          <cell r="A7324" t="str">
            <v>A05SD2-83315-01</v>
          </cell>
          <cell r="B7324">
            <v>0</v>
          </cell>
          <cell r="C7324" t="str">
            <v>A05</v>
          </cell>
          <cell r="D7324" t="str">
            <v>ABBOTT DIAGNOSTICS</v>
          </cell>
        </row>
        <row r="7325">
          <cell r="A7325" t="str">
            <v>A05SD2-83316-01</v>
          </cell>
          <cell r="B7325">
            <v>0</v>
          </cell>
          <cell r="C7325" t="str">
            <v>A05</v>
          </cell>
          <cell r="D7325" t="str">
            <v>ABBOTT DIAGNOSTICS</v>
          </cell>
        </row>
        <row r="7326">
          <cell r="A7326" t="str">
            <v>A05SD2-83317-01</v>
          </cell>
          <cell r="B7326">
            <v>0</v>
          </cell>
          <cell r="C7326" t="str">
            <v>A05</v>
          </cell>
          <cell r="D7326" t="str">
            <v>ABBOTT DIAGNOSTICS</v>
          </cell>
        </row>
        <row r="7327">
          <cell r="A7327" t="str">
            <v>A05SD2-83320-01</v>
          </cell>
          <cell r="B7327">
            <v>0</v>
          </cell>
          <cell r="C7327" t="str">
            <v>A05</v>
          </cell>
          <cell r="D7327" t="str">
            <v>ABBOTT DIAGNOSTICS</v>
          </cell>
        </row>
        <row r="7328">
          <cell r="A7328" t="str">
            <v>A05SD2-83328-01</v>
          </cell>
          <cell r="B7328">
            <v>0</v>
          </cell>
          <cell r="C7328" t="str">
            <v>A05</v>
          </cell>
          <cell r="D7328" t="str">
            <v>ABBOTT DIAGNOSTICS</v>
          </cell>
        </row>
        <row r="7329">
          <cell r="A7329" t="str">
            <v>A05SD2-83341-01</v>
          </cell>
          <cell r="B7329">
            <v>0</v>
          </cell>
          <cell r="C7329" t="str">
            <v>A05</v>
          </cell>
          <cell r="D7329" t="str">
            <v>ABBOTT DIAGNOSTICS</v>
          </cell>
        </row>
        <row r="7330">
          <cell r="A7330" t="str">
            <v>A05SD2-83342-01</v>
          </cell>
          <cell r="B7330">
            <v>0</v>
          </cell>
          <cell r="C7330" t="str">
            <v>A05</v>
          </cell>
          <cell r="D7330" t="str">
            <v>ABBOTT DIAGNOSTICS</v>
          </cell>
        </row>
        <row r="7331">
          <cell r="A7331" t="str">
            <v>A05SD2-83346-01</v>
          </cell>
          <cell r="B7331">
            <v>0</v>
          </cell>
          <cell r="C7331" t="str">
            <v>A05</v>
          </cell>
          <cell r="D7331" t="str">
            <v>ABBOTT DIAGNOSTICS</v>
          </cell>
        </row>
        <row r="7332">
          <cell r="A7332" t="str">
            <v>A05SD2-83387-01</v>
          </cell>
          <cell r="B7332">
            <v>0</v>
          </cell>
          <cell r="C7332" t="str">
            <v>A05</v>
          </cell>
          <cell r="D7332" t="str">
            <v>ABBOTT DIAGNOSTICS</v>
          </cell>
        </row>
        <row r="7333">
          <cell r="A7333" t="str">
            <v>A05SD2-83389-01</v>
          </cell>
          <cell r="B7333">
            <v>0</v>
          </cell>
          <cell r="C7333" t="str">
            <v>A05</v>
          </cell>
          <cell r="D7333" t="str">
            <v>ABBOTT DIAGNOSTICS</v>
          </cell>
        </row>
        <row r="7334">
          <cell r="A7334" t="str">
            <v>A05SD2-83390-01</v>
          </cell>
          <cell r="B7334">
            <v>0</v>
          </cell>
          <cell r="C7334" t="str">
            <v>A05</v>
          </cell>
          <cell r="D7334" t="str">
            <v>ABBOTT DIAGNOSTICS</v>
          </cell>
        </row>
        <row r="7335">
          <cell r="A7335" t="str">
            <v>A05SD2-83391-01</v>
          </cell>
          <cell r="B7335">
            <v>0</v>
          </cell>
          <cell r="C7335" t="str">
            <v>A05</v>
          </cell>
          <cell r="D7335" t="str">
            <v>ABBOTT DIAGNOSTICS</v>
          </cell>
        </row>
        <row r="7336">
          <cell r="A7336" t="str">
            <v>A05SD2-83400-01</v>
          </cell>
          <cell r="B7336">
            <v>0</v>
          </cell>
          <cell r="C7336" t="str">
            <v>A05</v>
          </cell>
          <cell r="D7336" t="str">
            <v>ABBOTT DIAGNOSTICS</v>
          </cell>
        </row>
        <row r="7337">
          <cell r="A7337" t="str">
            <v>A05SD2-83409-01</v>
          </cell>
          <cell r="B7337">
            <v>0</v>
          </cell>
          <cell r="C7337" t="str">
            <v>A05</v>
          </cell>
          <cell r="D7337" t="str">
            <v>ABBOTT DIAGNOSTICS</v>
          </cell>
        </row>
        <row r="7338">
          <cell r="A7338" t="str">
            <v>A05SD2-83411-01</v>
          </cell>
          <cell r="B7338">
            <v>0</v>
          </cell>
          <cell r="C7338" t="str">
            <v>A05</v>
          </cell>
          <cell r="D7338" t="str">
            <v>ABBOTT DIAGNOSTICS</v>
          </cell>
        </row>
        <row r="7339">
          <cell r="A7339" t="str">
            <v>A05SD2-83412-01</v>
          </cell>
          <cell r="B7339">
            <v>0</v>
          </cell>
          <cell r="C7339" t="str">
            <v>A05</v>
          </cell>
          <cell r="D7339" t="str">
            <v>ABBOTT DIAGNOSTICS</v>
          </cell>
        </row>
        <row r="7340">
          <cell r="A7340" t="str">
            <v>A05SD2-83413-01</v>
          </cell>
          <cell r="B7340">
            <v>0</v>
          </cell>
          <cell r="C7340" t="str">
            <v>A05</v>
          </cell>
          <cell r="D7340" t="str">
            <v>ABBOTT DIAGNOSTICS</v>
          </cell>
        </row>
        <row r="7341">
          <cell r="A7341" t="str">
            <v>A05SD2-83414-01</v>
          </cell>
          <cell r="B7341">
            <v>0</v>
          </cell>
          <cell r="C7341" t="str">
            <v>A05</v>
          </cell>
          <cell r="D7341" t="str">
            <v>ABBOTT DIAGNOSTICS</v>
          </cell>
        </row>
        <row r="7342">
          <cell r="A7342" t="str">
            <v>A05SD2-83417-01</v>
          </cell>
          <cell r="B7342">
            <v>0</v>
          </cell>
          <cell r="C7342" t="str">
            <v>A05</v>
          </cell>
          <cell r="D7342" t="str">
            <v>ABBOTT DIAGNOSTICS</v>
          </cell>
        </row>
        <row r="7343">
          <cell r="A7343" t="str">
            <v>A05SD2-83419-01</v>
          </cell>
          <cell r="B7343">
            <v>0</v>
          </cell>
          <cell r="C7343" t="str">
            <v>A05</v>
          </cell>
          <cell r="D7343" t="str">
            <v>ABBOTT DIAGNOSTICS</v>
          </cell>
        </row>
        <row r="7344">
          <cell r="A7344" t="str">
            <v>A05SD2-83420-01</v>
          </cell>
          <cell r="B7344">
            <v>0</v>
          </cell>
          <cell r="C7344" t="str">
            <v>A05</v>
          </cell>
          <cell r="D7344" t="str">
            <v>ABBOTT DIAGNOSTICS</v>
          </cell>
        </row>
        <row r="7345">
          <cell r="A7345" t="str">
            <v>A05SD2-83422-01</v>
          </cell>
          <cell r="B7345">
            <v>0</v>
          </cell>
          <cell r="C7345" t="str">
            <v>A05</v>
          </cell>
          <cell r="D7345" t="str">
            <v>ABBOTT DIAGNOSTICS</v>
          </cell>
        </row>
        <row r="7346">
          <cell r="A7346" t="str">
            <v>A05SD2-83425-01</v>
          </cell>
          <cell r="B7346">
            <v>0</v>
          </cell>
          <cell r="C7346" t="str">
            <v>A05</v>
          </cell>
          <cell r="D7346" t="str">
            <v>ABBOTT DIAGNOSTICS</v>
          </cell>
        </row>
        <row r="7347">
          <cell r="A7347" t="str">
            <v>A05SD2-83426-01</v>
          </cell>
          <cell r="B7347">
            <v>0</v>
          </cell>
          <cell r="C7347" t="str">
            <v>A05</v>
          </cell>
          <cell r="D7347" t="str">
            <v>ABBOTT DIAGNOSTICS</v>
          </cell>
        </row>
        <row r="7348">
          <cell r="A7348" t="str">
            <v>A05SD2-83427-01</v>
          </cell>
          <cell r="B7348">
            <v>0</v>
          </cell>
          <cell r="C7348" t="str">
            <v>A05</v>
          </cell>
          <cell r="D7348" t="str">
            <v>ABBOTT DIAGNOSTICS</v>
          </cell>
        </row>
        <row r="7349">
          <cell r="A7349" t="str">
            <v>A05SD2-83428-01</v>
          </cell>
          <cell r="B7349">
            <v>0</v>
          </cell>
          <cell r="C7349" t="str">
            <v>A05</v>
          </cell>
          <cell r="D7349" t="str">
            <v>ABBOTT DIAGNOSTICS</v>
          </cell>
        </row>
        <row r="7350">
          <cell r="A7350" t="str">
            <v>A05SD2-83440-02</v>
          </cell>
          <cell r="B7350">
            <v>0</v>
          </cell>
          <cell r="C7350" t="str">
            <v>A05</v>
          </cell>
          <cell r="D7350" t="str">
            <v>ABBOTT DIAGNOSTICS</v>
          </cell>
        </row>
        <row r="7351">
          <cell r="A7351" t="str">
            <v>A05SD2-83448-01</v>
          </cell>
          <cell r="B7351">
            <v>0</v>
          </cell>
          <cell r="C7351" t="str">
            <v>A05</v>
          </cell>
          <cell r="D7351" t="str">
            <v>ABBOTT DIAGNOSTICS</v>
          </cell>
        </row>
        <row r="7352">
          <cell r="A7352" t="str">
            <v>A05SD2-83450-01</v>
          </cell>
          <cell r="B7352">
            <v>0</v>
          </cell>
          <cell r="C7352" t="str">
            <v>A05</v>
          </cell>
          <cell r="D7352" t="str">
            <v>ABBOTT DIAGNOSTICS</v>
          </cell>
        </row>
        <row r="7353">
          <cell r="A7353" t="str">
            <v>A05SD2-83451-01</v>
          </cell>
          <cell r="B7353">
            <v>0</v>
          </cell>
          <cell r="C7353" t="str">
            <v>A05</v>
          </cell>
          <cell r="D7353" t="str">
            <v>ABBOTT DIAGNOSTICS</v>
          </cell>
        </row>
        <row r="7354">
          <cell r="A7354" t="str">
            <v>A05SD2-83452-01</v>
          </cell>
          <cell r="B7354">
            <v>0</v>
          </cell>
          <cell r="C7354" t="str">
            <v>A05</v>
          </cell>
          <cell r="D7354" t="str">
            <v>ABBOTT DIAGNOSTICS</v>
          </cell>
        </row>
        <row r="7355">
          <cell r="A7355" t="str">
            <v>A05SD2-83457-01</v>
          </cell>
          <cell r="B7355">
            <v>0</v>
          </cell>
          <cell r="C7355" t="str">
            <v>A05</v>
          </cell>
          <cell r="D7355" t="str">
            <v>ABBOTT DIAGNOSTICS</v>
          </cell>
        </row>
        <row r="7356">
          <cell r="A7356" t="str">
            <v>A05SD2-83462-01</v>
          </cell>
          <cell r="B7356">
            <v>0</v>
          </cell>
          <cell r="C7356" t="str">
            <v>A05</v>
          </cell>
          <cell r="D7356" t="str">
            <v>ABBOTT DIAGNOSTICS</v>
          </cell>
        </row>
        <row r="7357">
          <cell r="A7357" t="str">
            <v>A05SD2-83592-01</v>
          </cell>
          <cell r="B7357">
            <v>0</v>
          </cell>
          <cell r="C7357" t="str">
            <v>A05</v>
          </cell>
          <cell r="D7357" t="str">
            <v>ABBOTT DIAGNOSTICS</v>
          </cell>
        </row>
        <row r="7358">
          <cell r="A7358" t="str">
            <v>A05SD2-83734-01</v>
          </cell>
          <cell r="B7358">
            <v>10</v>
          </cell>
          <cell r="C7358" t="str">
            <v>A05</v>
          </cell>
          <cell r="D7358" t="str">
            <v>ABBOTT DIAGNOSTICS</v>
          </cell>
        </row>
        <row r="7359">
          <cell r="A7359" t="str">
            <v>A05SD2-83747-01</v>
          </cell>
          <cell r="B7359">
            <v>0</v>
          </cell>
          <cell r="C7359" t="str">
            <v>A05</v>
          </cell>
          <cell r="D7359" t="str">
            <v>ABBOTT DIAGNOSTICS</v>
          </cell>
        </row>
        <row r="7360">
          <cell r="A7360" t="str">
            <v>A05SD2-83748-01</v>
          </cell>
          <cell r="B7360">
            <v>0</v>
          </cell>
          <cell r="C7360" t="str">
            <v>A05</v>
          </cell>
          <cell r="D7360" t="str">
            <v>ABBOTT DIAGNOSTICS</v>
          </cell>
        </row>
        <row r="7361">
          <cell r="A7361" t="str">
            <v>A05SD2-84304-01</v>
          </cell>
          <cell r="B7361">
            <v>0</v>
          </cell>
          <cell r="C7361" t="str">
            <v>A05</v>
          </cell>
          <cell r="D7361" t="str">
            <v>ABBOTT DIAGNOSTICS</v>
          </cell>
        </row>
        <row r="7362">
          <cell r="A7362" t="str">
            <v>A05SD2-84305-01</v>
          </cell>
          <cell r="B7362">
            <v>0</v>
          </cell>
          <cell r="C7362" t="str">
            <v>A05</v>
          </cell>
          <cell r="D7362" t="str">
            <v>ABBOTT DIAGNOSTICS</v>
          </cell>
        </row>
        <row r="7363">
          <cell r="A7363" t="str">
            <v>A05SD2-84311-01</v>
          </cell>
          <cell r="B7363">
            <v>0</v>
          </cell>
          <cell r="C7363" t="str">
            <v>A05</v>
          </cell>
          <cell r="D7363" t="str">
            <v>ABBOTT DIAGNOSTICS</v>
          </cell>
        </row>
        <row r="7364">
          <cell r="A7364" t="str">
            <v>A05SD2-84323-01</v>
          </cell>
          <cell r="B7364">
            <v>0</v>
          </cell>
          <cell r="C7364" t="str">
            <v>A05</v>
          </cell>
          <cell r="D7364" t="str">
            <v>ABBOTT DIAGNOSTICS</v>
          </cell>
        </row>
        <row r="7365">
          <cell r="A7365" t="str">
            <v>A05SD2-84820-01</v>
          </cell>
          <cell r="B7365">
            <v>0</v>
          </cell>
          <cell r="C7365" t="str">
            <v>A05</v>
          </cell>
          <cell r="D7365" t="str">
            <v>ABBOTT DIAGNOSTICS</v>
          </cell>
        </row>
        <row r="7366">
          <cell r="A7366" t="str">
            <v>A05SD2-85005-02</v>
          </cell>
          <cell r="B7366">
            <v>0</v>
          </cell>
          <cell r="C7366" t="str">
            <v>A05</v>
          </cell>
          <cell r="D7366" t="str">
            <v>ABBOTT DIAGNOSTICS</v>
          </cell>
        </row>
        <row r="7367">
          <cell r="A7367" t="str">
            <v>A05SD2-85010-01</v>
          </cell>
          <cell r="B7367">
            <v>0</v>
          </cell>
          <cell r="C7367" t="str">
            <v>A05</v>
          </cell>
          <cell r="D7367" t="str">
            <v>ABBOTT DIAGNOSTICS</v>
          </cell>
        </row>
        <row r="7368">
          <cell r="A7368" t="str">
            <v>A05SD2-85015-02</v>
          </cell>
          <cell r="B7368">
            <v>0</v>
          </cell>
          <cell r="C7368" t="str">
            <v>A05</v>
          </cell>
          <cell r="D7368" t="str">
            <v>ABBOTT DIAGNOSTICS</v>
          </cell>
        </row>
        <row r="7369">
          <cell r="A7369" t="str">
            <v>A05SD2-85020-01</v>
          </cell>
          <cell r="B7369">
            <v>0</v>
          </cell>
          <cell r="C7369" t="str">
            <v>A05</v>
          </cell>
          <cell r="D7369" t="str">
            <v>ABBOTT DIAGNOSTICS</v>
          </cell>
        </row>
        <row r="7370">
          <cell r="A7370" t="str">
            <v>A05SD2-85025-01</v>
          </cell>
          <cell r="B7370">
            <v>0</v>
          </cell>
          <cell r="C7370" t="str">
            <v>A05</v>
          </cell>
          <cell r="D7370" t="str">
            <v>ABBOTT DIAGNOSTICS</v>
          </cell>
        </row>
        <row r="7371">
          <cell r="A7371" t="str">
            <v>A05SD2-85030-01</v>
          </cell>
          <cell r="B7371">
            <v>0</v>
          </cell>
          <cell r="C7371" t="str">
            <v>A05</v>
          </cell>
          <cell r="D7371" t="str">
            <v>ABBOTT DIAGNOSTICS</v>
          </cell>
        </row>
        <row r="7372">
          <cell r="A7372" t="str">
            <v>A05SD2-85035-01</v>
          </cell>
          <cell r="B7372">
            <v>0</v>
          </cell>
          <cell r="C7372" t="str">
            <v>A05</v>
          </cell>
          <cell r="D7372" t="str">
            <v>ABBOTT DIAGNOSTICS</v>
          </cell>
        </row>
        <row r="7373">
          <cell r="A7373" t="str">
            <v>A05SD2-85060-01</v>
          </cell>
          <cell r="B7373">
            <v>0</v>
          </cell>
          <cell r="C7373" t="str">
            <v>A05</v>
          </cell>
          <cell r="D7373" t="str">
            <v>ABBOTT DIAGNOSTICS</v>
          </cell>
        </row>
        <row r="7374">
          <cell r="A7374" t="str">
            <v>A05SD2-85080-01</v>
          </cell>
          <cell r="B7374">
            <v>0</v>
          </cell>
          <cell r="C7374" t="str">
            <v>A05</v>
          </cell>
          <cell r="D7374" t="str">
            <v>ABBOTT DIAGNOSTICS</v>
          </cell>
        </row>
        <row r="7375">
          <cell r="A7375" t="str">
            <v>A05SD2-85085-01</v>
          </cell>
          <cell r="B7375">
            <v>0</v>
          </cell>
          <cell r="C7375" t="str">
            <v>A05</v>
          </cell>
          <cell r="D7375" t="str">
            <v>ABBOTT DIAGNOSTICS</v>
          </cell>
        </row>
        <row r="7376">
          <cell r="A7376" t="str">
            <v>A05SD2-85090-01</v>
          </cell>
          <cell r="B7376">
            <v>0</v>
          </cell>
          <cell r="C7376" t="str">
            <v>A05</v>
          </cell>
          <cell r="D7376" t="str">
            <v>ABBOTT DIAGNOSTICS</v>
          </cell>
        </row>
        <row r="7377">
          <cell r="A7377" t="str">
            <v>A05SD28514.01</v>
          </cell>
          <cell r="B7377">
            <v>0</v>
          </cell>
          <cell r="C7377" t="str">
            <v>A05</v>
          </cell>
          <cell r="D7377" t="str">
            <v>ABBOTT DIAGNOSTICS</v>
          </cell>
        </row>
        <row r="7378">
          <cell r="A7378" t="str">
            <v>A05SD2-85200-01</v>
          </cell>
          <cell r="B7378">
            <v>0</v>
          </cell>
          <cell r="C7378" t="str">
            <v>A05</v>
          </cell>
          <cell r="D7378" t="str">
            <v>ABBOTT DIAGNOSTICS</v>
          </cell>
        </row>
        <row r="7379">
          <cell r="A7379" t="str">
            <v>A05SD2-85250-01</v>
          </cell>
          <cell r="B7379">
            <v>0</v>
          </cell>
          <cell r="C7379" t="str">
            <v>A05</v>
          </cell>
          <cell r="D7379" t="str">
            <v>ABBOTT DIAGNOSTICS</v>
          </cell>
        </row>
        <row r="7380">
          <cell r="A7380" t="str">
            <v>A05SD2-85257-01</v>
          </cell>
          <cell r="B7380">
            <v>0</v>
          </cell>
          <cell r="C7380" t="str">
            <v>A05</v>
          </cell>
          <cell r="D7380" t="str">
            <v>ABBOTT DIAGNOSTICS</v>
          </cell>
        </row>
        <row r="7381">
          <cell r="A7381" t="str">
            <v>A05SD2-85260-01</v>
          </cell>
          <cell r="B7381">
            <v>0</v>
          </cell>
          <cell r="C7381" t="str">
            <v>A05</v>
          </cell>
          <cell r="D7381" t="str">
            <v>ABBOTT DIAGNOSTICS</v>
          </cell>
        </row>
        <row r="7382">
          <cell r="A7382" t="str">
            <v>A05SD2-85261-01</v>
          </cell>
          <cell r="B7382">
            <v>0</v>
          </cell>
          <cell r="C7382" t="str">
            <v>A05</v>
          </cell>
          <cell r="D7382" t="str">
            <v>ABBOTT DIAGNOSTICS</v>
          </cell>
        </row>
        <row r="7383">
          <cell r="A7383" t="str">
            <v>A05SD2-85262-01</v>
          </cell>
          <cell r="B7383">
            <v>0</v>
          </cell>
          <cell r="C7383" t="str">
            <v>A05</v>
          </cell>
          <cell r="D7383" t="str">
            <v>ABBOTT DIAGNOSTICS</v>
          </cell>
        </row>
        <row r="7384">
          <cell r="A7384" t="str">
            <v>A05SD2-85265-01</v>
          </cell>
          <cell r="B7384">
            <v>0</v>
          </cell>
          <cell r="C7384" t="str">
            <v>A05</v>
          </cell>
          <cell r="D7384" t="str">
            <v>ABBOTT DIAGNOSTICS</v>
          </cell>
        </row>
        <row r="7385">
          <cell r="A7385" t="str">
            <v>A05SD2-85266-01</v>
          </cell>
          <cell r="B7385">
            <v>0</v>
          </cell>
          <cell r="C7385" t="str">
            <v>A05</v>
          </cell>
          <cell r="D7385" t="str">
            <v>ABBOTT DIAGNOSTICS</v>
          </cell>
        </row>
        <row r="7386">
          <cell r="A7386" t="str">
            <v>A05SD2-85267-01</v>
          </cell>
          <cell r="B7386">
            <v>0</v>
          </cell>
          <cell r="C7386" t="str">
            <v>A05</v>
          </cell>
          <cell r="D7386" t="str">
            <v>ABBOTT DIAGNOSTICS</v>
          </cell>
        </row>
        <row r="7387">
          <cell r="A7387" t="str">
            <v>A05SD2-85268-01</v>
          </cell>
          <cell r="B7387">
            <v>0</v>
          </cell>
          <cell r="C7387" t="str">
            <v>A05</v>
          </cell>
          <cell r="D7387" t="str">
            <v>ABBOTT DIAGNOSTICS</v>
          </cell>
        </row>
        <row r="7388">
          <cell r="A7388" t="str">
            <v>A05SD2-85269-01</v>
          </cell>
          <cell r="B7388">
            <v>0</v>
          </cell>
          <cell r="C7388" t="str">
            <v>A05</v>
          </cell>
          <cell r="D7388" t="str">
            <v>ABBOTT DIAGNOSTICS</v>
          </cell>
        </row>
        <row r="7389">
          <cell r="A7389" t="str">
            <v>A05SD2-85271-01</v>
          </cell>
          <cell r="B7389">
            <v>0</v>
          </cell>
          <cell r="C7389" t="str">
            <v>A05</v>
          </cell>
          <cell r="D7389" t="str">
            <v>ABBOTT DIAGNOSTICS</v>
          </cell>
        </row>
        <row r="7390">
          <cell r="A7390" t="str">
            <v>A05SD2-85275-01</v>
          </cell>
          <cell r="B7390">
            <v>0</v>
          </cell>
          <cell r="C7390" t="str">
            <v>A05</v>
          </cell>
          <cell r="D7390" t="str">
            <v>ABBOTT DIAGNOSTICS</v>
          </cell>
        </row>
        <row r="7391">
          <cell r="A7391" t="str">
            <v>A05SD2-85278-01</v>
          </cell>
          <cell r="B7391">
            <v>0</v>
          </cell>
          <cell r="C7391" t="str">
            <v>A05</v>
          </cell>
          <cell r="D7391" t="str">
            <v>ABBOTT DIAGNOSTICS</v>
          </cell>
        </row>
        <row r="7392">
          <cell r="A7392" t="str">
            <v>A05SD2-85279-01</v>
          </cell>
          <cell r="B7392">
            <v>0</v>
          </cell>
          <cell r="C7392" t="str">
            <v>A05</v>
          </cell>
          <cell r="D7392" t="str">
            <v>ABBOTT DIAGNOSTICS</v>
          </cell>
        </row>
        <row r="7393">
          <cell r="A7393" t="str">
            <v>A05SD2-85295-01</v>
          </cell>
          <cell r="B7393">
            <v>0</v>
          </cell>
          <cell r="C7393" t="str">
            <v>A05</v>
          </cell>
          <cell r="D7393" t="str">
            <v>ABBOTT DIAGNOSTICS</v>
          </cell>
        </row>
        <row r="7394">
          <cell r="A7394" t="str">
            <v>A05SD2-85296-01</v>
          </cell>
          <cell r="B7394">
            <v>0</v>
          </cell>
          <cell r="C7394" t="str">
            <v>A05</v>
          </cell>
          <cell r="D7394" t="str">
            <v>ABBOTT DIAGNOSTICS</v>
          </cell>
        </row>
        <row r="7395">
          <cell r="A7395" t="str">
            <v>A05SD2-85303-01</v>
          </cell>
          <cell r="B7395">
            <v>0</v>
          </cell>
          <cell r="C7395" t="str">
            <v>A05</v>
          </cell>
          <cell r="D7395" t="str">
            <v>ABBOTT DIAGNOSTICS</v>
          </cell>
        </row>
        <row r="7396">
          <cell r="A7396" t="str">
            <v>A05SD28560.01</v>
          </cell>
          <cell r="B7396">
            <v>0</v>
          </cell>
          <cell r="C7396" t="str">
            <v>A05</v>
          </cell>
          <cell r="D7396" t="str">
            <v>ABBOTT DIAGNOSTICS</v>
          </cell>
        </row>
        <row r="7397">
          <cell r="A7397" t="str">
            <v>A05SD28561.01</v>
          </cell>
          <cell r="B7397">
            <v>0</v>
          </cell>
          <cell r="C7397" t="str">
            <v>A05</v>
          </cell>
          <cell r="D7397" t="str">
            <v>ABBOTT DIAGNOSTICS</v>
          </cell>
        </row>
        <row r="7398">
          <cell r="A7398" t="str">
            <v>A05SD2-89023-02</v>
          </cell>
          <cell r="B7398">
            <v>1</v>
          </cell>
          <cell r="C7398" t="str">
            <v>A05</v>
          </cell>
          <cell r="D7398" t="str">
            <v>ABBOTT DIAGNOSTICS</v>
          </cell>
        </row>
        <row r="7399">
          <cell r="A7399" t="str">
            <v>A05SD2-89032-03</v>
          </cell>
          <cell r="B7399">
            <v>0</v>
          </cell>
          <cell r="C7399" t="str">
            <v>A05</v>
          </cell>
          <cell r="D7399" t="str">
            <v>ABBOTT DIAGNOSTICS</v>
          </cell>
        </row>
        <row r="7400">
          <cell r="A7400" t="str">
            <v>A05SD2-89035-04</v>
          </cell>
          <cell r="B7400">
            <v>1</v>
          </cell>
          <cell r="C7400" t="str">
            <v>A05</v>
          </cell>
          <cell r="D7400" t="str">
            <v>ABBOTT DIAGNOSTICS</v>
          </cell>
        </row>
        <row r="7401">
          <cell r="A7401" t="str">
            <v>A05SD2-89042-02</v>
          </cell>
          <cell r="B7401">
            <v>1</v>
          </cell>
          <cell r="C7401" t="str">
            <v>A05</v>
          </cell>
          <cell r="D7401" t="str">
            <v>ABBOTT DIAGNOSTICS</v>
          </cell>
        </row>
        <row r="7402">
          <cell r="A7402" t="str">
            <v>A05SD2-89054-02</v>
          </cell>
          <cell r="B7402">
            <v>0</v>
          </cell>
          <cell r="C7402" t="str">
            <v>A05</v>
          </cell>
          <cell r="D7402" t="str">
            <v>ABBOTT DIAGNOSTICS</v>
          </cell>
        </row>
        <row r="7403">
          <cell r="A7403" t="str">
            <v>A05SD2-89055-02</v>
          </cell>
          <cell r="B7403">
            <v>3</v>
          </cell>
          <cell r="C7403" t="str">
            <v>A05</v>
          </cell>
          <cell r="D7403" t="str">
            <v>ABBOTT DIAGNOSTICS</v>
          </cell>
        </row>
        <row r="7404">
          <cell r="A7404" t="str">
            <v>A05SD2-89161-03</v>
          </cell>
          <cell r="B7404">
            <v>0</v>
          </cell>
          <cell r="C7404" t="str">
            <v>A05</v>
          </cell>
          <cell r="D7404" t="str">
            <v>ABBOTT DIAGNOSTICS</v>
          </cell>
        </row>
        <row r="7405">
          <cell r="A7405" t="str">
            <v>A05SD2-89161-04</v>
          </cell>
          <cell r="B7405">
            <v>0</v>
          </cell>
          <cell r="C7405" t="str">
            <v>A05</v>
          </cell>
          <cell r="D7405" t="str">
            <v>ABBOTT DIAGNOSTICS</v>
          </cell>
        </row>
        <row r="7406">
          <cell r="A7406" t="str">
            <v>A05SD2-89230-02</v>
          </cell>
          <cell r="B7406">
            <v>0</v>
          </cell>
          <cell r="C7406" t="str">
            <v>A05</v>
          </cell>
          <cell r="D7406" t="str">
            <v>ABBOTT DIAGNOSTICS</v>
          </cell>
        </row>
        <row r="7407">
          <cell r="A7407" t="str">
            <v>A05SD2-89233-02</v>
          </cell>
          <cell r="B7407">
            <v>1</v>
          </cell>
          <cell r="C7407" t="str">
            <v>A05</v>
          </cell>
          <cell r="D7407" t="str">
            <v>ABBOTT DIAGNOSTICS</v>
          </cell>
        </row>
        <row r="7408">
          <cell r="A7408" t="str">
            <v>A05SD2-89271-03</v>
          </cell>
          <cell r="B7408">
            <v>0</v>
          </cell>
          <cell r="C7408" t="str">
            <v>A05</v>
          </cell>
          <cell r="D7408" t="str">
            <v>ABBOTT DIAGNOSTICS</v>
          </cell>
        </row>
        <row r="7409">
          <cell r="A7409" t="str">
            <v>A05SD2-89348-02</v>
          </cell>
          <cell r="B7409">
            <v>4</v>
          </cell>
          <cell r="C7409" t="str">
            <v>A05</v>
          </cell>
          <cell r="D7409" t="str">
            <v>ABBOTT DIAGNOSTICS</v>
          </cell>
        </row>
        <row r="7410">
          <cell r="A7410" t="str">
            <v>A05SD2-89356-02</v>
          </cell>
          <cell r="B7410">
            <v>0</v>
          </cell>
          <cell r="C7410" t="str">
            <v>A05</v>
          </cell>
          <cell r="D7410" t="str">
            <v>ABBOTT DIAGNOSTICS</v>
          </cell>
        </row>
        <row r="7411">
          <cell r="A7411" t="str">
            <v>A05SD2-89403-02</v>
          </cell>
          <cell r="B7411">
            <v>1</v>
          </cell>
          <cell r="C7411" t="str">
            <v>A05</v>
          </cell>
          <cell r="D7411" t="str">
            <v>ABBOTT DIAGNOSTICS</v>
          </cell>
        </row>
        <row r="7412">
          <cell r="A7412" t="str">
            <v>A05SD2-89406-02</v>
          </cell>
          <cell r="B7412">
            <v>1</v>
          </cell>
          <cell r="C7412" t="str">
            <v>A05</v>
          </cell>
          <cell r="D7412" t="str">
            <v>ABBOTT DIAGNOSTICS</v>
          </cell>
        </row>
        <row r="7413">
          <cell r="A7413" t="str">
            <v>A05SD2-89407-02</v>
          </cell>
          <cell r="B7413">
            <v>0</v>
          </cell>
          <cell r="C7413" t="str">
            <v>A05</v>
          </cell>
          <cell r="D7413" t="str">
            <v>ABBOTT DIAGNOSTICS</v>
          </cell>
        </row>
        <row r="7414">
          <cell r="A7414" t="str">
            <v>A05SD2-89410-02</v>
          </cell>
          <cell r="B7414">
            <v>0</v>
          </cell>
          <cell r="C7414" t="str">
            <v>A05</v>
          </cell>
          <cell r="D7414" t="str">
            <v>ABBOTT DIAGNOSTICS</v>
          </cell>
        </row>
        <row r="7415">
          <cell r="A7415" t="str">
            <v>A05SD2-89415-02</v>
          </cell>
          <cell r="B7415">
            <v>0</v>
          </cell>
          <cell r="C7415" t="str">
            <v>A05</v>
          </cell>
          <cell r="D7415" t="str">
            <v>ABBOTT DIAGNOSTICS</v>
          </cell>
        </row>
        <row r="7416">
          <cell r="A7416" t="str">
            <v>A05SD2-89420-02</v>
          </cell>
          <cell r="B7416">
            <v>0</v>
          </cell>
          <cell r="C7416" t="str">
            <v>A05</v>
          </cell>
          <cell r="D7416" t="str">
            <v>ABBOTT DIAGNOSTICS</v>
          </cell>
        </row>
        <row r="7417">
          <cell r="A7417" t="str">
            <v>A05SD2-89435-02</v>
          </cell>
          <cell r="B7417">
            <v>0</v>
          </cell>
          <cell r="C7417" t="str">
            <v>A05</v>
          </cell>
          <cell r="D7417" t="str">
            <v>ABBOTT DIAGNOSTICS</v>
          </cell>
        </row>
        <row r="7418">
          <cell r="A7418" t="str">
            <v>A05SD2-89447-03</v>
          </cell>
          <cell r="B7418">
            <v>0</v>
          </cell>
          <cell r="C7418" t="str">
            <v>A05</v>
          </cell>
          <cell r="D7418" t="str">
            <v>ABBOTT DIAGNOSTICS</v>
          </cell>
        </row>
        <row r="7419">
          <cell r="A7419" t="str">
            <v>A05SD2-89459-02</v>
          </cell>
          <cell r="B7419">
            <v>0</v>
          </cell>
          <cell r="C7419" t="str">
            <v>A05</v>
          </cell>
          <cell r="D7419" t="str">
            <v>ABBOTT DIAGNOSTICS</v>
          </cell>
        </row>
        <row r="7420">
          <cell r="A7420" t="str">
            <v>A05SD2-89506-02</v>
          </cell>
          <cell r="B7420">
            <v>0</v>
          </cell>
          <cell r="C7420" t="str">
            <v>A05</v>
          </cell>
          <cell r="D7420" t="str">
            <v>ABBOTT DIAGNOSTICS</v>
          </cell>
        </row>
        <row r="7421">
          <cell r="A7421" t="str">
            <v>A05SD2-89516-02</v>
          </cell>
          <cell r="B7421">
            <v>0</v>
          </cell>
          <cell r="C7421" t="str">
            <v>A05</v>
          </cell>
          <cell r="D7421" t="str">
            <v>ABBOTT DIAGNOSTICS</v>
          </cell>
        </row>
        <row r="7422">
          <cell r="A7422" t="str">
            <v>A05SD2-89533-02</v>
          </cell>
          <cell r="B7422">
            <v>0</v>
          </cell>
          <cell r="C7422" t="str">
            <v>A05</v>
          </cell>
          <cell r="D7422" t="str">
            <v>ABBOTT DIAGNOSTICS</v>
          </cell>
        </row>
        <row r="7423">
          <cell r="A7423" t="str">
            <v>A05SD2-89539-02</v>
          </cell>
          <cell r="B7423">
            <v>0</v>
          </cell>
          <cell r="C7423" t="str">
            <v>A05</v>
          </cell>
          <cell r="D7423" t="str">
            <v>ABBOTT DIAGNOSTICS</v>
          </cell>
        </row>
        <row r="7424">
          <cell r="A7424" t="str">
            <v>A05SD2-89541-02</v>
          </cell>
          <cell r="B7424">
            <v>0</v>
          </cell>
          <cell r="C7424" t="str">
            <v>A05</v>
          </cell>
          <cell r="D7424" t="str">
            <v>ABBOTT DIAGNOSTICS</v>
          </cell>
        </row>
        <row r="7425">
          <cell r="A7425" t="str">
            <v>A05SD2-89556-02</v>
          </cell>
          <cell r="B7425">
            <v>0</v>
          </cell>
          <cell r="C7425" t="str">
            <v>A05</v>
          </cell>
          <cell r="D7425" t="str">
            <v>ABBOTT DIAGNOSTICS</v>
          </cell>
        </row>
        <row r="7426">
          <cell r="A7426" t="str">
            <v>A05SD2-89561-02</v>
          </cell>
          <cell r="B7426">
            <v>2</v>
          </cell>
          <cell r="C7426" t="str">
            <v>A05</v>
          </cell>
          <cell r="D7426" t="str">
            <v>ABBOTT DIAGNOSTICS</v>
          </cell>
        </row>
        <row r="7427">
          <cell r="A7427" t="str">
            <v>A05SD2-89825-01</v>
          </cell>
          <cell r="B7427">
            <v>0</v>
          </cell>
          <cell r="C7427" t="str">
            <v>A05</v>
          </cell>
          <cell r="D7427" t="str">
            <v>ABBOTT DIAGNOSTICS</v>
          </cell>
        </row>
        <row r="7428">
          <cell r="A7428" t="str">
            <v>A05SD2-93509-01</v>
          </cell>
          <cell r="B7428">
            <v>1</v>
          </cell>
          <cell r="C7428" t="str">
            <v>A05</v>
          </cell>
          <cell r="D7428" t="str">
            <v>ABBOTT DIAGNOSTICS</v>
          </cell>
        </row>
        <row r="7429">
          <cell r="A7429" t="str">
            <v>A05SD2-94796-02</v>
          </cell>
          <cell r="B7429">
            <v>0</v>
          </cell>
          <cell r="C7429" t="str">
            <v>A05</v>
          </cell>
          <cell r="D7429" t="str">
            <v>ABBOTT DIAGNOSTICS</v>
          </cell>
        </row>
        <row r="7430">
          <cell r="A7430" t="str">
            <v>A05SD2-94797-02</v>
          </cell>
          <cell r="B7430">
            <v>0</v>
          </cell>
          <cell r="C7430" t="str">
            <v>A05</v>
          </cell>
          <cell r="D7430" t="str">
            <v>ABBOTT DIAGNOSTICS</v>
          </cell>
        </row>
        <row r="7431">
          <cell r="A7431" t="str">
            <v>A05SD2-94798-02</v>
          </cell>
          <cell r="B7431">
            <v>0</v>
          </cell>
          <cell r="C7431" t="str">
            <v>A05</v>
          </cell>
          <cell r="D7431" t="str">
            <v>ABBOTT DIAGNOSTICS</v>
          </cell>
        </row>
        <row r="7432">
          <cell r="A7432" t="str">
            <v>A05SD2-95097-02</v>
          </cell>
          <cell r="B7432">
            <v>0</v>
          </cell>
          <cell r="C7432" t="str">
            <v>A05</v>
          </cell>
          <cell r="D7432" t="str">
            <v>ABBOTT DIAGNOSTICS</v>
          </cell>
        </row>
        <row r="7433">
          <cell r="A7433" t="str">
            <v>A05SD2E12.01</v>
          </cell>
          <cell r="B7433">
            <v>0</v>
          </cell>
          <cell r="C7433" t="str">
            <v>A05</v>
          </cell>
          <cell r="D7433" t="str">
            <v>ABBOTT DIAGNOSTICS</v>
          </cell>
        </row>
        <row r="7434">
          <cell r="A7434" t="str">
            <v>A05SD2E13.01</v>
          </cell>
          <cell r="B7434">
            <v>0</v>
          </cell>
          <cell r="C7434" t="str">
            <v>A05</v>
          </cell>
          <cell r="D7434" t="str">
            <v>ABBOTT DIAGNOSTICS</v>
          </cell>
        </row>
        <row r="7435">
          <cell r="A7435" t="str">
            <v>A05SD2H82.02</v>
          </cell>
          <cell r="B7435">
            <v>1</v>
          </cell>
          <cell r="C7435" t="str">
            <v>A05</v>
          </cell>
          <cell r="D7435" t="str">
            <v>ABBOTT DIAGNOSTICS</v>
          </cell>
        </row>
        <row r="7436">
          <cell r="A7436" t="str">
            <v>A05SD2K53.01</v>
          </cell>
          <cell r="B7436">
            <v>0</v>
          </cell>
          <cell r="C7436" t="str">
            <v>A05</v>
          </cell>
          <cell r="D7436" t="str">
            <v>ABBOTT DIAGNOSTICS</v>
          </cell>
        </row>
        <row r="7437">
          <cell r="A7437" t="str">
            <v>A05SD2K54.01</v>
          </cell>
          <cell r="B7437">
            <v>0</v>
          </cell>
          <cell r="C7437" t="str">
            <v>A05</v>
          </cell>
          <cell r="D7437" t="str">
            <v>ABBOTT DIAGNOSTICS</v>
          </cell>
        </row>
        <row r="7438">
          <cell r="A7438" t="str">
            <v>A05SD2P75.01</v>
          </cell>
          <cell r="B7438">
            <v>0</v>
          </cell>
          <cell r="C7438" t="str">
            <v>A05</v>
          </cell>
          <cell r="D7438" t="str">
            <v>ABBOTT DIAGNOSTICS</v>
          </cell>
        </row>
        <row r="7439">
          <cell r="A7439" t="str">
            <v>A05SD2P76.01</v>
          </cell>
          <cell r="B7439">
            <v>1</v>
          </cell>
          <cell r="C7439" t="str">
            <v>A05</v>
          </cell>
          <cell r="D7439" t="str">
            <v>ABBOTT DIAGNOSTICS</v>
          </cell>
        </row>
        <row r="7440">
          <cell r="A7440" t="str">
            <v>A05SD2P77.01</v>
          </cell>
          <cell r="B7440">
            <v>1</v>
          </cell>
          <cell r="C7440" t="str">
            <v>A05</v>
          </cell>
          <cell r="D7440" t="str">
            <v>ABBOTT DIAGNOSTICS</v>
          </cell>
        </row>
        <row r="7441">
          <cell r="A7441" t="str">
            <v>A05SD2P86.01</v>
          </cell>
          <cell r="B7441">
            <v>1</v>
          </cell>
          <cell r="C7441" t="str">
            <v>A05</v>
          </cell>
          <cell r="D7441" t="str">
            <v>ABBOTT DIAGNOSTICS</v>
          </cell>
        </row>
        <row r="7442">
          <cell r="A7442" t="str">
            <v>A05SD30002788</v>
          </cell>
          <cell r="B7442">
            <v>0</v>
          </cell>
          <cell r="C7442" t="str">
            <v>A05</v>
          </cell>
          <cell r="D7442" t="str">
            <v>ABBOTT DIAGNOSTICS</v>
          </cell>
        </row>
        <row r="7443">
          <cell r="A7443" t="str">
            <v>A05SD3108173</v>
          </cell>
          <cell r="B7443">
            <v>16</v>
          </cell>
          <cell r="C7443" t="str">
            <v>A05</v>
          </cell>
          <cell r="D7443" t="str">
            <v>ABBOTT DIAGNOSTICS</v>
          </cell>
        </row>
        <row r="7444">
          <cell r="A7444" t="str">
            <v>A05SD31082.01</v>
          </cell>
          <cell r="B7444">
            <v>1</v>
          </cell>
          <cell r="C7444" t="str">
            <v>A05</v>
          </cell>
          <cell r="D7444" t="str">
            <v>ABBOTT DIAGNOSTICS</v>
          </cell>
        </row>
        <row r="7445">
          <cell r="A7445" t="str">
            <v>A05SD3-31295-01</v>
          </cell>
          <cell r="B7445">
            <v>0</v>
          </cell>
          <cell r="C7445" t="str">
            <v>A05</v>
          </cell>
          <cell r="D7445" t="str">
            <v>ABBOTT DIAGNOSTICS</v>
          </cell>
        </row>
        <row r="7446">
          <cell r="A7446" t="str">
            <v>A05SD3-31420-01</v>
          </cell>
          <cell r="B7446">
            <v>2</v>
          </cell>
          <cell r="C7446" t="str">
            <v>A05</v>
          </cell>
          <cell r="D7446" t="str">
            <v>ABBOTT DIAGNOSTICS</v>
          </cell>
        </row>
        <row r="7447">
          <cell r="A7447" t="str">
            <v>A05SD3-31421-01</v>
          </cell>
          <cell r="B7447">
            <v>2</v>
          </cell>
          <cell r="C7447" t="str">
            <v>A05</v>
          </cell>
          <cell r="D7447" t="str">
            <v>ABBOTT DIAGNOSTICS</v>
          </cell>
        </row>
        <row r="7448">
          <cell r="A7448" t="str">
            <v>A05SD3401104</v>
          </cell>
          <cell r="B7448">
            <v>0</v>
          </cell>
          <cell r="C7448" t="str">
            <v>A05</v>
          </cell>
          <cell r="D7448" t="str">
            <v>ABBOTT DIAGNOSTICS</v>
          </cell>
        </row>
        <row r="7449">
          <cell r="A7449" t="str">
            <v>A05SD3412004</v>
          </cell>
          <cell r="B7449">
            <v>0</v>
          </cell>
          <cell r="C7449" t="str">
            <v>A05</v>
          </cell>
          <cell r="D7449" t="str">
            <v>ABBOTT DIAGNOSTICS</v>
          </cell>
        </row>
        <row r="7450">
          <cell r="A7450" t="str">
            <v>A05SD3-45769-01</v>
          </cell>
          <cell r="B7450">
            <v>20</v>
          </cell>
          <cell r="C7450" t="str">
            <v>A05</v>
          </cell>
          <cell r="D7450" t="str">
            <v>ABBOTT DIAGNOSTICS</v>
          </cell>
        </row>
        <row r="7451">
          <cell r="A7451" t="str">
            <v>A05SD3480012</v>
          </cell>
          <cell r="B7451">
            <v>0</v>
          </cell>
          <cell r="C7451" t="str">
            <v>A05</v>
          </cell>
          <cell r="D7451" t="str">
            <v>ABBOTT DIAGNOSTICS</v>
          </cell>
        </row>
        <row r="7452">
          <cell r="A7452" t="str">
            <v>A05SD3480014</v>
          </cell>
          <cell r="B7452">
            <v>0</v>
          </cell>
          <cell r="C7452" t="str">
            <v>A05</v>
          </cell>
          <cell r="D7452" t="str">
            <v>ABBOTT DIAGNOSTICS</v>
          </cell>
        </row>
        <row r="7453">
          <cell r="A7453" t="str">
            <v>A05SD3541519</v>
          </cell>
          <cell r="B7453">
            <v>0</v>
          </cell>
          <cell r="C7453" t="str">
            <v>A05</v>
          </cell>
          <cell r="D7453" t="str">
            <v>ABBOTT DIAGNOSTICS</v>
          </cell>
        </row>
        <row r="7454">
          <cell r="A7454" t="str">
            <v>A05SD37045-102</v>
          </cell>
          <cell r="B7454">
            <v>2</v>
          </cell>
          <cell r="C7454" t="str">
            <v>A05</v>
          </cell>
          <cell r="D7454" t="str">
            <v>ABBOTT DIAGNOSTICS</v>
          </cell>
        </row>
        <row r="7455">
          <cell r="A7455" t="str">
            <v>A05SD37045-153</v>
          </cell>
          <cell r="B7455">
            <v>3</v>
          </cell>
          <cell r="C7455" t="str">
            <v>A05</v>
          </cell>
          <cell r="D7455" t="str">
            <v>ABBOTT DIAGNOSTICS</v>
          </cell>
        </row>
        <row r="7456">
          <cell r="A7456" t="str">
            <v>A05SD37045-178</v>
          </cell>
          <cell r="B7456">
            <v>5</v>
          </cell>
          <cell r="C7456" t="str">
            <v>A05</v>
          </cell>
          <cell r="D7456" t="str">
            <v>ABBOTT DIAGNOSTICS</v>
          </cell>
        </row>
        <row r="7457">
          <cell r="A7457" t="str">
            <v>A05SD37045-228</v>
          </cell>
          <cell r="B7457">
            <v>3</v>
          </cell>
          <cell r="C7457" t="str">
            <v>A05</v>
          </cell>
          <cell r="D7457" t="str">
            <v>ABBOTT DIAGNOSTICS</v>
          </cell>
        </row>
        <row r="7458">
          <cell r="A7458" t="str">
            <v>A05SD37045-328</v>
          </cell>
          <cell r="B7458">
            <v>2</v>
          </cell>
          <cell r="C7458" t="str">
            <v>A05</v>
          </cell>
          <cell r="D7458" t="str">
            <v>ABBOTT DIAGNOSTICS</v>
          </cell>
        </row>
        <row r="7459">
          <cell r="A7459" t="str">
            <v>A05SD37045-378</v>
          </cell>
          <cell r="B7459">
            <v>1</v>
          </cell>
          <cell r="C7459" t="str">
            <v>A05</v>
          </cell>
          <cell r="D7459" t="str">
            <v>ABBOTT DIAGNOSTICS</v>
          </cell>
        </row>
        <row r="7460">
          <cell r="A7460" t="str">
            <v>A05SD37045-403</v>
          </cell>
          <cell r="B7460">
            <v>1</v>
          </cell>
          <cell r="C7460" t="str">
            <v>A05</v>
          </cell>
          <cell r="D7460" t="str">
            <v>ABBOTT DIAGNOSTICS</v>
          </cell>
        </row>
        <row r="7461">
          <cell r="A7461" t="str">
            <v>A05SD37045-478</v>
          </cell>
          <cell r="B7461">
            <v>2</v>
          </cell>
          <cell r="C7461" t="str">
            <v>A05</v>
          </cell>
          <cell r="D7461" t="str">
            <v>ABBOTT DIAGNOSTICS</v>
          </cell>
        </row>
        <row r="7462">
          <cell r="A7462" t="str">
            <v>A05SD37045-503</v>
          </cell>
          <cell r="B7462">
            <v>2</v>
          </cell>
          <cell r="C7462" t="str">
            <v>A05</v>
          </cell>
          <cell r="D7462" t="str">
            <v>ABBOTT DIAGNOSTICS</v>
          </cell>
        </row>
        <row r="7463">
          <cell r="A7463" t="str">
            <v>A05SD37045-528</v>
          </cell>
          <cell r="B7463">
            <v>2</v>
          </cell>
          <cell r="C7463" t="str">
            <v>A05</v>
          </cell>
          <cell r="D7463" t="str">
            <v>ABBOTT DIAGNOSTICS</v>
          </cell>
        </row>
        <row r="7464">
          <cell r="A7464" t="str">
            <v>A05SD37045-553</v>
          </cell>
          <cell r="B7464">
            <v>2</v>
          </cell>
          <cell r="C7464" t="str">
            <v>A05</v>
          </cell>
          <cell r="D7464" t="str">
            <v>ABBOTT DIAGNOSTICS</v>
          </cell>
        </row>
        <row r="7465">
          <cell r="A7465" t="str">
            <v>A05SD3709008</v>
          </cell>
          <cell r="B7465">
            <v>0</v>
          </cell>
          <cell r="C7465" t="str">
            <v>A05</v>
          </cell>
          <cell r="D7465" t="str">
            <v>ABBOTT DIAGNOSTICS</v>
          </cell>
        </row>
        <row r="7466">
          <cell r="A7466" t="str">
            <v>A05SD3710004</v>
          </cell>
          <cell r="B7466">
            <v>0</v>
          </cell>
          <cell r="C7466" t="str">
            <v>A05</v>
          </cell>
          <cell r="D7466" t="str">
            <v>ABBOTT DIAGNOSTICS</v>
          </cell>
        </row>
        <row r="7467">
          <cell r="A7467" t="str">
            <v>A05SD3710009</v>
          </cell>
          <cell r="B7467">
            <v>0</v>
          </cell>
          <cell r="C7467" t="str">
            <v>A05</v>
          </cell>
          <cell r="D7467" t="str">
            <v>ABBOTT DIAGNOSTICS</v>
          </cell>
        </row>
        <row r="7468">
          <cell r="A7468" t="str">
            <v>A05SD3A06.92</v>
          </cell>
          <cell r="B7468">
            <v>0</v>
          </cell>
          <cell r="C7468" t="str">
            <v>A05</v>
          </cell>
          <cell r="D7468" t="str">
            <v>ABBOTT DIAGNOSTICS</v>
          </cell>
        </row>
        <row r="7469">
          <cell r="A7469" t="str">
            <v>A05SD3B99.01</v>
          </cell>
          <cell r="B7469">
            <v>1</v>
          </cell>
          <cell r="C7469" t="str">
            <v>A05</v>
          </cell>
          <cell r="D7469" t="str">
            <v>ABBOTT DIAGNOSTICS</v>
          </cell>
        </row>
        <row r="7470">
          <cell r="A7470" t="str">
            <v>A05SD3D51.04</v>
          </cell>
          <cell r="B7470">
            <v>1</v>
          </cell>
          <cell r="C7470" t="str">
            <v>A05</v>
          </cell>
          <cell r="D7470" t="str">
            <v>ABBOTT DIAGNOSTICS</v>
          </cell>
        </row>
        <row r="7471">
          <cell r="A7471" t="str">
            <v>A05SD3E48.05</v>
          </cell>
          <cell r="B7471">
            <v>5</v>
          </cell>
          <cell r="C7471" t="str">
            <v>A05</v>
          </cell>
          <cell r="D7471" t="str">
            <v>ABBOTT DIAGNOSTICS</v>
          </cell>
        </row>
        <row r="7472">
          <cell r="A7472" t="str">
            <v>A05SD3H98.02</v>
          </cell>
          <cell r="B7472">
            <v>1</v>
          </cell>
          <cell r="C7472" t="str">
            <v>A05</v>
          </cell>
          <cell r="D7472" t="str">
            <v>ABBOTT DIAGNOSTICS</v>
          </cell>
        </row>
        <row r="7473">
          <cell r="A7473" t="str">
            <v>A05SD3K52.07</v>
          </cell>
          <cell r="B7473">
            <v>2</v>
          </cell>
          <cell r="C7473" t="str">
            <v>A05</v>
          </cell>
          <cell r="D7473" t="str">
            <v>ABBOTT DIAGNOSTICS</v>
          </cell>
        </row>
        <row r="7474">
          <cell r="A7474" t="str">
            <v>A05SD4-14175-01</v>
          </cell>
          <cell r="B7474">
            <v>12</v>
          </cell>
          <cell r="C7474" t="str">
            <v>A05</v>
          </cell>
          <cell r="D7474" t="str">
            <v>ABBOTT DIAGNOSTICS</v>
          </cell>
        </row>
        <row r="7475">
          <cell r="A7475" t="str">
            <v>A05SD4-200279-01</v>
          </cell>
          <cell r="B7475">
            <v>9</v>
          </cell>
          <cell r="C7475" t="str">
            <v>A05</v>
          </cell>
          <cell r="D7475" t="str">
            <v>ABBOTT DIAGNOSTICS</v>
          </cell>
        </row>
        <row r="7476">
          <cell r="A7476" t="str">
            <v>A05SD4-201031-01</v>
          </cell>
          <cell r="B7476">
            <v>1</v>
          </cell>
          <cell r="C7476" t="str">
            <v>A05</v>
          </cell>
          <cell r="D7476" t="str">
            <v>ABBOTT DIAGNOSTICS</v>
          </cell>
        </row>
        <row r="7477">
          <cell r="A7477" t="str">
            <v>A05SD4-201201-03</v>
          </cell>
          <cell r="B7477">
            <v>0</v>
          </cell>
          <cell r="C7477" t="str">
            <v>A05</v>
          </cell>
          <cell r="D7477" t="str">
            <v>ABBOTT DIAGNOSTICS</v>
          </cell>
        </row>
        <row r="7478">
          <cell r="A7478" t="str">
            <v>A05SD4-201462-01</v>
          </cell>
          <cell r="B7478">
            <v>5</v>
          </cell>
          <cell r="C7478" t="str">
            <v>A05</v>
          </cell>
          <cell r="D7478" t="str">
            <v>ABBOTT DIAGNOSTICS</v>
          </cell>
        </row>
        <row r="7479">
          <cell r="A7479" t="str">
            <v>A05SD4-201807-01</v>
          </cell>
          <cell r="B7479">
            <v>2</v>
          </cell>
          <cell r="C7479" t="str">
            <v>A05</v>
          </cell>
          <cell r="D7479" t="str">
            <v>ABBOTT DIAGNOSTICS</v>
          </cell>
        </row>
        <row r="7480">
          <cell r="A7480" t="str">
            <v>A05SD4-37030-01</v>
          </cell>
          <cell r="B7480">
            <v>0</v>
          </cell>
          <cell r="C7480" t="str">
            <v>A05</v>
          </cell>
          <cell r="D7480" t="str">
            <v>ABBOTT DIAGNOSTICS</v>
          </cell>
        </row>
        <row r="7481">
          <cell r="A7481" t="str">
            <v>A05SD4-37032-04</v>
          </cell>
          <cell r="B7481">
            <v>0</v>
          </cell>
          <cell r="C7481" t="str">
            <v>A05</v>
          </cell>
          <cell r="D7481" t="str">
            <v>ABBOTT DIAGNOSTICS</v>
          </cell>
        </row>
        <row r="7482">
          <cell r="A7482" t="str">
            <v>A05SD4-37035-02</v>
          </cell>
          <cell r="B7482">
            <v>2</v>
          </cell>
          <cell r="C7482" t="str">
            <v>A05</v>
          </cell>
          <cell r="D7482" t="str">
            <v>ABBOTT DIAGNOSTICS</v>
          </cell>
        </row>
        <row r="7483">
          <cell r="A7483" t="str">
            <v>A05SD4-37037-02</v>
          </cell>
          <cell r="B7483">
            <v>5</v>
          </cell>
          <cell r="C7483" t="str">
            <v>A05</v>
          </cell>
          <cell r="D7483" t="str">
            <v>ABBOTT DIAGNOSTICS</v>
          </cell>
        </row>
        <row r="7484">
          <cell r="A7484" t="str">
            <v>A05SD4-37040-03</v>
          </cell>
          <cell r="B7484">
            <v>0</v>
          </cell>
          <cell r="C7484" t="str">
            <v>A05</v>
          </cell>
          <cell r="D7484" t="str">
            <v>ABBOTT DIAGNOSTICS</v>
          </cell>
        </row>
        <row r="7485">
          <cell r="A7485" t="str">
            <v>A05SD4-37045-01</v>
          </cell>
          <cell r="B7485">
            <v>9</v>
          </cell>
          <cell r="C7485" t="str">
            <v>A05</v>
          </cell>
          <cell r="D7485" t="str">
            <v>ABBOTT DIAGNOSTICS</v>
          </cell>
        </row>
        <row r="7486">
          <cell r="A7486" t="str">
            <v>A05SD4-37045-02</v>
          </cell>
          <cell r="B7486">
            <v>4</v>
          </cell>
          <cell r="C7486" t="str">
            <v>A05</v>
          </cell>
          <cell r="D7486" t="str">
            <v>ABBOTT DIAGNOSTICS</v>
          </cell>
        </row>
        <row r="7487">
          <cell r="A7487" t="str">
            <v>A05SD4-37045-03</v>
          </cell>
          <cell r="B7487">
            <v>6</v>
          </cell>
          <cell r="C7487" t="str">
            <v>A05</v>
          </cell>
          <cell r="D7487" t="str">
            <v>ABBOTT DIAGNOSTICS</v>
          </cell>
        </row>
        <row r="7488">
          <cell r="A7488" t="str">
            <v>A05SD4-37045-04</v>
          </cell>
          <cell r="B7488">
            <v>1</v>
          </cell>
          <cell r="C7488" t="str">
            <v>A05</v>
          </cell>
          <cell r="D7488" t="str">
            <v>ABBOTT DIAGNOSTICS</v>
          </cell>
        </row>
        <row r="7489">
          <cell r="A7489" t="str">
            <v>A05SD4-37047-01</v>
          </cell>
          <cell r="B7489">
            <v>0</v>
          </cell>
          <cell r="C7489" t="str">
            <v>A05</v>
          </cell>
          <cell r="D7489" t="str">
            <v>ABBOTT DIAGNOSTICS</v>
          </cell>
        </row>
        <row r="7490">
          <cell r="A7490" t="str">
            <v>A05SD4-37057-02</v>
          </cell>
          <cell r="B7490">
            <v>0</v>
          </cell>
          <cell r="C7490" t="str">
            <v>A05</v>
          </cell>
          <cell r="D7490" t="str">
            <v>ABBOTT DIAGNOSTICS</v>
          </cell>
        </row>
        <row r="7491">
          <cell r="A7491" t="str">
            <v>A05SD4-37058-01</v>
          </cell>
          <cell r="B7491">
            <v>1</v>
          </cell>
          <cell r="C7491" t="str">
            <v>A05</v>
          </cell>
          <cell r="D7491" t="str">
            <v>ABBOTT DIAGNOSTICS</v>
          </cell>
        </row>
        <row r="7492">
          <cell r="A7492" t="str">
            <v>A05SD4-37061-01</v>
          </cell>
          <cell r="B7492">
            <v>1</v>
          </cell>
          <cell r="C7492" t="str">
            <v>A05</v>
          </cell>
          <cell r="D7492" t="str">
            <v>ABBOTT DIAGNOSTICS</v>
          </cell>
        </row>
        <row r="7493">
          <cell r="A7493" t="str">
            <v>A05SD4-37071-02</v>
          </cell>
          <cell r="B7493">
            <v>1</v>
          </cell>
          <cell r="C7493" t="str">
            <v>A05</v>
          </cell>
          <cell r="D7493" t="str">
            <v>ABBOTT DIAGNOSTICS</v>
          </cell>
        </row>
        <row r="7494">
          <cell r="A7494" t="str">
            <v>A05SD4-37072-02</v>
          </cell>
          <cell r="B7494">
            <v>2</v>
          </cell>
          <cell r="C7494" t="str">
            <v>A05</v>
          </cell>
          <cell r="D7494" t="str">
            <v>ABBOTT DIAGNOSTICS</v>
          </cell>
        </row>
        <row r="7495">
          <cell r="A7495" t="str">
            <v>A05SD4-37078-01</v>
          </cell>
          <cell r="B7495">
            <v>1</v>
          </cell>
          <cell r="C7495" t="str">
            <v>A05</v>
          </cell>
          <cell r="D7495" t="str">
            <v>ABBOTT DIAGNOSTICS</v>
          </cell>
        </row>
        <row r="7496">
          <cell r="A7496" t="str">
            <v>A05SD4-37083-01</v>
          </cell>
          <cell r="B7496">
            <v>3</v>
          </cell>
          <cell r="C7496" t="str">
            <v>A05</v>
          </cell>
          <cell r="D7496" t="str">
            <v>ABBOTT DIAGNOSTICS</v>
          </cell>
        </row>
        <row r="7497">
          <cell r="A7497" t="str">
            <v>A05SD4-37084-02</v>
          </cell>
          <cell r="B7497">
            <v>1</v>
          </cell>
          <cell r="C7497" t="str">
            <v>A05</v>
          </cell>
          <cell r="D7497" t="str">
            <v>ABBOTT DIAGNOSTICS</v>
          </cell>
        </row>
        <row r="7498">
          <cell r="A7498" t="str">
            <v>A05SD4-37099-01</v>
          </cell>
          <cell r="B7498">
            <v>2</v>
          </cell>
          <cell r="C7498" t="str">
            <v>A05</v>
          </cell>
          <cell r="D7498" t="str">
            <v>ABBOTT DIAGNOSTICS</v>
          </cell>
        </row>
        <row r="7499">
          <cell r="A7499" t="str">
            <v>A05SD4-37143-01</v>
          </cell>
          <cell r="B7499">
            <v>1</v>
          </cell>
          <cell r="C7499" t="str">
            <v>A05</v>
          </cell>
          <cell r="D7499" t="str">
            <v>ABBOTT DIAGNOSTICS</v>
          </cell>
        </row>
        <row r="7500">
          <cell r="A7500" t="str">
            <v>A05SD4-37170-01</v>
          </cell>
          <cell r="B7500">
            <v>2</v>
          </cell>
          <cell r="C7500" t="str">
            <v>A05</v>
          </cell>
          <cell r="D7500" t="str">
            <v>ABBOTT DIAGNOSTICS</v>
          </cell>
        </row>
        <row r="7501">
          <cell r="A7501" t="str">
            <v>A05SD4-37188-01</v>
          </cell>
          <cell r="B7501">
            <v>2</v>
          </cell>
          <cell r="C7501" t="str">
            <v>A05</v>
          </cell>
          <cell r="D7501" t="str">
            <v>ABBOTT DIAGNOSTICS</v>
          </cell>
        </row>
        <row r="7502">
          <cell r="A7502" t="str">
            <v>A05SD4-37190-01</v>
          </cell>
          <cell r="B7502">
            <v>6</v>
          </cell>
          <cell r="C7502" t="str">
            <v>A05</v>
          </cell>
          <cell r="D7502" t="str">
            <v>ABBOTT DIAGNOSTICS</v>
          </cell>
        </row>
        <row r="7503">
          <cell r="A7503" t="str">
            <v>A05SD4-37207-01</v>
          </cell>
          <cell r="B7503">
            <v>4</v>
          </cell>
          <cell r="C7503" t="str">
            <v>A05</v>
          </cell>
          <cell r="D7503" t="str">
            <v>ABBOTT DIAGNOSTICS</v>
          </cell>
        </row>
        <row r="7504">
          <cell r="A7504" t="str">
            <v>A05SD4-37212-01</v>
          </cell>
          <cell r="B7504">
            <v>3</v>
          </cell>
          <cell r="C7504" t="str">
            <v>A05</v>
          </cell>
          <cell r="D7504" t="str">
            <v>ABBOTT DIAGNOSTICS</v>
          </cell>
        </row>
        <row r="7505">
          <cell r="A7505" t="str">
            <v>A05SD4-37219-02</v>
          </cell>
          <cell r="B7505">
            <v>1</v>
          </cell>
          <cell r="C7505" t="str">
            <v>A05</v>
          </cell>
          <cell r="D7505" t="str">
            <v>ABBOTT DIAGNOSTICS</v>
          </cell>
        </row>
        <row r="7506">
          <cell r="A7506" t="str">
            <v>A05SD4-37249-01</v>
          </cell>
          <cell r="B7506">
            <v>1</v>
          </cell>
          <cell r="C7506" t="str">
            <v>A05</v>
          </cell>
          <cell r="D7506" t="str">
            <v>ABBOTT DIAGNOSTICS</v>
          </cell>
        </row>
        <row r="7507">
          <cell r="A7507" t="str">
            <v>A05SD4-37252-02</v>
          </cell>
          <cell r="B7507">
            <v>1</v>
          </cell>
          <cell r="C7507" t="str">
            <v>A05</v>
          </cell>
          <cell r="D7507" t="str">
            <v>ABBOTT DIAGNOSTICS</v>
          </cell>
        </row>
        <row r="7508">
          <cell r="A7508" t="str">
            <v>A05SD4-37305-02</v>
          </cell>
          <cell r="B7508">
            <v>3</v>
          </cell>
          <cell r="C7508" t="str">
            <v>A05</v>
          </cell>
          <cell r="D7508" t="str">
            <v>ABBOTT DIAGNOSTICS</v>
          </cell>
        </row>
        <row r="7509">
          <cell r="A7509" t="str">
            <v>A05SD4-37306-02</v>
          </cell>
          <cell r="B7509">
            <v>1</v>
          </cell>
          <cell r="C7509" t="str">
            <v>A05</v>
          </cell>
          <cell r="D7509" t="str">
            <v>ABBOTT DIAGNOSTICS</v>
          </cell>
        </row>
        <row r="7510">
          <cell r="A7510" t="str">
            <v>A05SD4-37323-02</v>
          </cell>
          <cell r="B7510">
            <v>0</v>
          </cell>
          <cell r="C7510" t="str">
            <v>A05</v>
          </cell>
          <cell r="D7510" t="str">
            <v>ABBOTT DIAGNOSTICS</v>
          </cell>
        </row>
        <row r="7511">
          <cell r="A7511" t="str">
            <v>A05SD4-37326-05</v>
          </cell>
          <cell r="B7511">
            <v>0</v>
          </cell>
          <cell r="C7511" t="str">
            <v>A05</v>
          </cell>
          <cell r="D7511" t="str">
            <v>ABBOTT DIAGNOSTICS</v>
          </cell>
        </row>
        <row r="7512">
          <cell r="A7512" t="str">
            <v>A05SD4-37333-02</v>
          </cell>
          <cell r="B7512">
            <v>0</v>
          </cell>
          <cell r="C7512" t="str">
            <v>A05</v>
          </cell>
          <cell r="D7512" t="str">
            <v>ABBOTT DIAGNOSTICS</v>
          </cell>
        </row>
        <row r="7513">
          <cell r="A7513" t="str">
            <v>A05SD4-37400-01</v>
          </cell>
          <cell r="B7513">
            <v>0</v>
          </cell>
          <cell r="C7513" t="str">
            <v>A05</v>
          </cell>
          <cell r="D7513" t="str">
            <v>ABBOTT DIAGNOSTICS</v>
          </cell>
        </row>
        <row r="7514">
          <cell r="A7514" t="str">
            <v>A05SD4-37425-03</v>
          </cell>
          <cell r="B7514">
            <v>2</v>
          </cell>
          <cell r="C7514" t="str">
            <v>A05</v>
          </cell>
          <cell r="D7514" t="str">
            <v>ABBOTT DIAGNOSTICS</v>
          </cell>
        </row>
        <row r="7515">
          <cell r="A7515" t="str">
            <v>A05SD4-37430-01</v>
          </cell>
          <cell r="B7515">
            <v>0</v>
          </cell>
          <cell r="C7515" t="str">
            <v>A05</v>
          </cell>
          <cell r="D7515" t="str">
            <v>ABBOTT DIAGNOSTICS</v>
          </cell>
        </row>
        <row r="7516">
          <cell r="A7516" t="str">
            <v>A05SD4-37440-03</v>
          </cell>
          <cell r="B7516">
            <v>0</v>
          </cell>
          <cell r="C7516" t="str">
            <v>A05</v>
          </cell>
          <cell r="D7516" t="str">
            <v>ABBOTT DIAGNOSTICS</v>
          </cell>
        </row>
        <row r="7517">
          <cell r="A7517" t="str">
            <v>A05SD4-37475-01</v>
          </cell>
          <cell r="B7517">
            <v>2</v>
          </cell>
          <cell r="C7517" t="str">
            <v>A05</v>
          </cell>
          <cell r="D7517" t="str">
            <v>ABBOTT DIAGNOSTICS</v>
          </cell>
        </row>
        <row r="7518">
          <cell r="A7518" t="str">
            <v>A05SD4-37495-01</v>
          </cell>
          <cell r="B7518">
            <v>1</v>
          </cell>
          <cell r="C7518" t="str">
            <v>A05</v>
          </cell>
          <cell r="D7518" t="str">
            <v>ABBOTT DIAGNOSTICS</v>
          </cell>
        </row>
        <row r="7519">
          <cell r="A7519" t="str">
            <v>A05SD4-37540-01</v>
          </cell>
          <cell r="B7519">
            <v>1</v>
          </cell>
          <cell r="C7519" t="str">
            <v>A05</v>
          </cell>
          <cell r="D7519" t="str">
            <v>ABBOTT DIAGNOSTICS</v>
          </cell>
        </row>
        <row r="7520">
          <cell r="A7520" t="str">
            <v>A05SD4-37550-01</v>
          </cell>
          <cell r="B7520">
            <v>1</v>
          </cell>
          <cell r="C7520" t="str">
            <v>A05</v>
          </cell>
          <cell r="D7520" t="str">
            <v>ABBOTT DIAGNOSTICS</v>
          </cell>
        </row>
        <row r="7521">
          <cell r="A7521" t="str">
            <v>A05SD4-37585-01</v>
          </cell>
          <cell r="B7521">
            <v>1</v>
          </cell>
          <cell r="C7521" t="str">
            <v>A05</v>
          </cell>
          <cell r="D7521" t="str">
            <v>ABBOTT DIAGNOSTICS</v>
          </cell>
        </row>
        <row r="7522">
          <cell r="A7522" t="str">
            <v>A05SD4-37620-01</v>
          </cell>
          <cell r="B7522">
            <v>1</v>
          </cell>
          <cell r="C7522" t="str">
            <v>A05</v>
          </cell>
          <cell r="D7522" t="str">
            <v>ABBOTT DIAGNOSTICS</v>
          </cell>
        </row>
        <row r="7523">
          <cell r="A7523" t="str">
            <v>A05SD4-37625-01</v>
          </cell>
          <cell r="B7523">
            <v>0</v>
          </cell>
          <cell r="C7523" t="str">
            <v>A05</v>
          </cell>
          <cell r="D7523" t="str">
            <v>ABBOTT DIAGNOSTICS</v>
          </cell>
        </row>
        <row r="7524">
          <cell r="A7524" t="str">
            <v>A05SD4-37630-01</v>
          </cell>
          <cell r="B7524">
            <v>2</v>
          </cell>
          <cell r="C7524" t="str">
            <v>A05</v>
          </cell>
          <cell r="D7524" t="str">
            <v>ABBOTT DIAGNOSTICS</v>
          </cell>
        </row>
        <row r="7525">
          <cell r="A7525" t="str">
            <v>A05SD4-37640-01</v>
          </cell>
          <cell r="B7525">
            <v>1</v>
          </cell>
          <cell r="C7525" t="str">
            <v>A05</v>
          </cell>
          <cell r="D7525" t="str">
            <v>ABBOTT DIAGNOSTICS</v>
          </cell>
        </row>
        <row r="7526">
          <cell r="A7526" t="str">
            <v>A05SD4-37645-02</v>
          </cell>
          <cell r="B7526">
            <v>3</v>
          </cell>
          <cell r="C7526" t="str">
            <v>A05</v>
          </cell>
          <cell r="D7526" t="str">
            <v>ABBOTT DIAGNOSTICS</v>
          </cell>
        </row>
        <row r="7527">
          <cell r="A7527" t="str">
            <v>A05SD4-37685-01</v>
          </cell>
          <cell r="B7527">
            <v>3</v>
          </cell>
          <cell r="C7527" t="str">
            <v>A05</v>
          </cell>
          <cell r="D7527" t="str">
            <v>ABBOTT DIAGNOSTICS</v>
          </cell>
        </row>
        <row r="7528">
          <cell r="A7528" t="str">
            <v>A05SD4-37905-01</v>
          </cell>
          <cell r="B7528">
            <v>0</v>
          </cell>
          <cell r="C7528" t="str">
            <v>A05</v>
          </cell>
          <cell r="D7528" t="str">
            <v>ABBOTT DIAGNOSTICS</v>
          </cell>
        </row>
        <row r="7529">
          <cell r="A7529" t="str">
            <v>A05SD4-37930-01</v>
          </cell>
          <cell r="B7529">
            <v>0</v>
          </cell>
          <cell r="C7529" t="str">
            <v>A05</v>
          </cell>
          <cell r="D7529" t="str">
            <v>ABBOTT DIAGNOSTICS</v>
          </cell>
        </row>
        <row r="7530">
          <cell r="A7530" t="str">
            <v>A05SD4-37933-01</v>
          </cell>
          <cell r="B7530">
            <v>1</v>
          </cell>
          <cell r="C7530" t="str">
            <v>A05</v>
          </cell>
          <cell r="D7530" t="str">
            <v>ABBOTT DIAGNOSTICS</v>
          </cell>
        </row>
        <row r="7531">
          <cell r="A7531" t="str">
            <v>A05SD4-37934-01</v>
          </cell>
          <cell r="B7531">
            <v>0</v>
          </cell>
          <cell r="C7531" t="str">
            <v>A05</v>
          </cell>
          <cell r="D7531" t="str">
            <v>ABBOTT DIAGNOSTICS</v>
          </cell>
        </row>
        <row r="7532">
          <cell r="A7532" t="str">
            <v>A05SD4-38010-01</v>
          </cell>
          <cell r="B7532">
            <v>2</v>
          </cell>
          <cell r="C7532" t="str">
            <v>A05</v>
          </cell>
          <cell r="D7532" t="str">
            <v>ABBOTT DIAGNOSTICS</v>
          </cell>
        </row>
        <row r="7533">
          <cell r="A7533" t="str">
            <v>A05SD4-38026-01</v>
          </cell>
          <cell r="B7533">
            <v>2</v>
          </cell>
          <cell r="C7533" t="str">
            <v>A05</v>
          </cell>
          <cell r="D7533" t="str">
            <v>ABBOTT DIAGNOSTICS</v>
          </cell>
        </row>
        <row r="7534">
          <cell r="A7534" t="str">
            <v>A05SD4-38051-01</v>
          </cell>
          <cell r="B7534">
            <v>1</v>
          </cell>
          <cell r="C7534" t="str">
            <v>A05</v>
          </cell>
          <cell r="D7534" t="str">
            <v>ABBOTT DIAGNOSTICS</v>
          </cell>
        </row>
        <row r="7535">
          <cell r="A7535" t="str">
            <v>A05SD4-38068-01</v>
          </cell>
          <cell r="B7535">
            <v>2</v>
          </cell>
          <cell r="C7535" t="str">
            <v>A05</v>
          </cell>
          <cell r="D7535" t="str">
            <v>ABBOTT DIAGNOSTICS</v>
          </cell>
        </row>
        <row r="7536">
          <cell r="A7536" t="str">
            <v>A05SD4-38102-01</v>
          </cell>
          <cell r="B7536">
            <v>29</v>
          </cell>
          <cell r="C7536" t="str">
            <v>A05</v>
          </cell>
          <cell r="D7536" t="str">
            <v>ABBOTT DIAGNOSTICS</v>
          </cell>
        </row>
        <row r="7537">
          <cell r="A7537" t="str">
            <v>A05SD4-38141-01</v>
          </cell>
          <cell r="B7537">
            <v>3</v>
          </cell>
          <cell r="C7537" t="str">
            <v>A05</v>
          </cell>
          <cell r="D7537" t="str">
            <v>ABBOTT DIAGNOSTICS</v>
          </cell>
        </row>
        <row r="7538">
          <cell r="A7538" t="str">
            <v>A05SD4-38160-01</v>
          </cell>
          <cell r="B7538">
            <v>0</v>
          </cell>
          <cell r="C7538" t="str">
            <v>A05</v>
          </cell>
          <cell r="D7538" t="str">
            <v>ABBOTT DIAGNOSTICS</v>
          </cell>
        </row>
        <row r="7539">
          <cell r="A7539" t="str">
            <v>A05SD4-38161-02</v>
          </cell>
          <cell r="B7539">
            <v>2</v>
          </cell>
          <cell r="C7539" t="str">
            <v>A05</v>
          </cell>
          <cell r="D7539" t="str">
            <v>ABBOTT DIAGNOSTICS</v>
          </cell>
        </row>
        <row r="7540">
          <cell r="A7540" t="str">
            <v>A05SD4-38281-01</v>
          </cell>
          <cell r="B7540">
            <v>0</v>
          </cell>
          <cell r="C7540" t="str">
            <v>A05</v>
          </cell>
          <cell r="D7540" t="str">
            <v>ABBOTT DIAGNOSTICS</v>
          </cell>
        </row>
        <row r="7541">
          <cell r="A7541" t="str">
            <v>A05SD4-38306-01</v>
          </cell>
          <cell r="B7541">
            <v>1</v>
          </cell>
          <cell r="C7541" t="str">
            <v>A05</v>
          </cell>
          <cell r="D7541" t="str">
            <v>ABBOTT DIAGNOSTICS</v>
          </cell>
        </row>
        <row r="7542">
          <cell r="A7542" t="str">
            <v>A05SD4-38307-01</v>
          </cell>
          <cell r="B7542">
            <v>1</v>
          </cell>
          <cell r="C7542" t="str">
            <v>A05</v>
          </cell>
          <cell r="D7542" t="str">
            <v>ABBOTT DIAGNOSTICS</v>
          </cell>
        </row>
        <row r="7543">
          <cell r="A7543" t="str">
            <v>A05SD4-38320-01</v>
          </cell>
          <cell r="B7543">
            <v>1</v>
          </cell>
          <cell r="C7543" t="str">
            <v>A05</v>
          </cell>
          <cell r="D7543" t="str">
            <v>ABBOTT DIAGNOSTICS</v>
          </cell>
        </row>
        <row r="7544">
          <cell r="A7544" t="str">
            <v>A05SD4-38365-04</v>
          </cell>
          <cell r="B7544">
            <v>0</v>
          </cell>
          <cell r="C7544" t="str">
            <v>A05</v>
          </cell>
          <cell r="D7544" t="str">
            <v>ABBOTT DIAGNOSTICS</v>
          </cell>
        </row>
        <row r="7545">
          <cell r="A7545" t="str">
            <v>A05SD4-38420-01</v>
          </cell>
          <cell r="B7545">
            <v>1</v>
          </cell>
          <cell r="C7545" t="str">
            <v>A05</v>
          </cell>
          <cell r="D7545" t="str">
            <v>ABBOTT DIAGNOSTICS</v>
          </cell>
        </row>
        <row r="7546">
          <cell r="A7546" t="str">
            <v>A05SD4-38535-01</v>
          </cell>
          <cell r="B7546">
            <v>0</v>
          </cell>
          <cell r="C7546" t="str">
            <v>A05</v>
          </cell>
          <cell r="D7546" t="str">
            <v>ABBOTT DIAGNOSTICS</v>
          </cell>
        </row>
        <row r="7547">
          <cell r="A7547" t="str">
            <v>A05SD4-38536-01</v>
          </cell>
          <cell r="B7547">
            <v>0</v>
          </cell>
          <cell r="C7547" t="str">
            <v>A05</v>
          </cell>
          <cell r="D7547" t="str">
            <v>ABBOTT DIAGNOSTICS</v>
          </cell>
        </row>
        <row r="7548">
          <cell r="A7548" t="str">
            <v>A05SD4-38548-02</v>
          </cell>
          <cell r="B7548">
            <v>0</v>
          </cell>
          <cell r="C7548" t="str">
            <v>A05</v>
          </cell>
          <cell r="D7548" t="str">
            <v>ABBOTT DIAGNOSTICS</v>
          </cell>
        </row>
        <row r="7549">
          <cell r="A7549" t="str">
            <v>A05SD4-38570-02</v>
          </cell>
          <cell r="B7549">
            <v>1</v>
          </cell>
          <cell r="C7549" t="str">
            <v>A05</v>
          </cell>
          <cell r="D7549" t="str">
            <v>ABBOTT DIAGNOSTICS</v>
          </cell>
        </row>
        <row r="7550">
          <cell r="A7550" t="str">
            <v>A05SD4-38787-01</v>
          </cell>
          <cell r="B7550">
            <v>1</v>
          </cell>
          <cell r="C7550" t="str">
            <v>A05</v>
          </cell>
          <cell r="D7550" t="str">
            <v>ABBOTT DIAGNOSTICS</v>
          </cell>
        </row>
        <row r="7551">
          <cell r="A7551" t="str">
            <v>A05SD4-38817-01</v>
          </cell>
          <cell r="B7551">
            <v>1</v>
          </cell>
          <cell r="C7551" t="str">
            <v>A05</v>
          </cell>
          <cell r="D7551" t="str">
            <v>ABBOTT DIAGNOSTICS</v>
          </cell>
        </row>
        <row r="7552">
          <cell r="A7552" t="str">
            <v>A05SD4-38894-01</v>
          </cell>
          <cell r="B7552">
            <v>50</v>
          </cell>
          <cell r="C7552" t="str">
            <v>A05</v>
          </cell>
          <cell r="D7552" t="str">
            <v>ABBOTT DIAGNOSTICS</v>
          </cell>
        </row>
        <row r="7553">
          <cell r="A7553" t="str">
            <v>A05SD4-64261-01</v>
          </cell>
          <cell r="B7553">
            <v>2</v>
          </cell>
          <cell r="C7553" t="str">
            <v>A05</v>
          </cell>
          <cell r="D7553" t="str">
            <v>ABBOTT DIAGNOSTICS</v>
          </cell>
        </row>
        <row r="7554">
          <cell r="A7554" t="str">
            <v>A05SD4-64293-02</v>
          </cell>
          <cell r="B7554">
            <v>0</v>
          </cell>
          <cell r="C7554" t="str">
            <v>A05</v>
          </cell>
          <cell r="D7554" t="str">
            <v>ABBOTT DIAGNOSTICS</v>
          </cell>
        </row>
        <row r="7555">
          <cell r="A7555" t="str">
            <v>A05SD4-64447-02</v>
          </cell>
          <cell r="B7555">
            <v>1</v>
          </cell>
          <cell r="C7555" t="str">
            <v>A05</v>
          </cell>
          <cell r="D7555" t="str">
            <v>ABBOTT DIAGNOSTICS</v>
          </cell>
        </row>
        <row r="7556">
          <cell r="A7556" t="str">
            <v>A05SD4-64647-01</v>
          </cell>
          <cell r="B7556">
            <v>1</v>
          </cell>
          <cell r="C7556" t="str">
            <v>A05</v>
          </cell>
          <cell r="D7556" t="str">
            <v>ABBOTT DIAGNOSTICS</v>
          </cell>
        </row>
        <row r="7557">
          <cell r="A7557" t="str">
            <v>A05SD4-64648-03</v>
          </cell>
          <cell r="B7557">
            <v>0</v>
          </cell>
          <cell r="C7557" t="str">
            <v>A05</v>
          </cell>
          <cell r="D7557" t="str">
            <v>ABBOTT DIAGNOSTICS</v>
          </cell>
        </row>
        <row r="7558">
          <cell r="A7558" t="str">
            <v>A05SD4-64649-01</v>
          </cell>
          <cell r="B7558">
            <v>10</v>
          </cell>
          <cell r="C7558" t="str">
            <v>A05</v>
          </cell>
          <cell r="D7558" t="str">
            <v>ABBOTT DIAGNOSTICS</v>
          </cell>
        </row>
        <row r="7559">
          <cell r="A7559" t="str">
            <v>A05SD4-64650-02</v>
          </cell>
          <cell r="B7559">
            <v>0</v>
          </cell>
          <cell r="C7559" t="str">
            <v>A05</v>
          </cell>
          <cell r="D7559" t="str">
            <v>ABBOTT DIAGNOSTICS</v>
          </cell>
        </row>
        <row r="7560">
          <cell r="A7560" t="str">
            <v>A05SD4-64653-01</v>
          </cell>
          <cell r="B7560">
            <v>2</v>
          </cell>
          <cell r="C7560" t="str">
            <v>A05</v>
          </cell>
          <cell r="D7560" t="str">
            <v>ABBOTT DIAGNOSTICS</v>
          </cell>
        </row>
        <row r="7561">
          <cell r="A7561" t="str">
            <v>A05SD4-64654-01</v>
          </cell>
          <cell r="B7561">
            <v>1</v>
          </cell>
          <cell r="C7561" t="str">
            <v>A05</v>
          </cell>
          <cell r="D7561" t="str">
            <v>ABBOTT DIAGNOSTICS</v>
          </cell>
        </row>
        <row r="7562">
          <cell r="A7562" t="str">
            <v>A05SD4-64714-01</v>
          </cell>
          <cell r="B7562">
            <v>3</v>
          </cell>
          <cell r="C7562" t="str">
            <v>A05</v>
          </cell>
          <cell r="D7562" t="str">
            <v>ABBOTT DIAGNOSTICS</v>
          </cell>
        </row>
        <row r="7563">
          <cell r="A7563" t="str">
            <v>A05SD4-64774-02</v>
          </cell>
          <cell r="B7563">
            <v>1</v>
          </cell>
          <cell r="C7563" t="str">
            <v>A05</v>
          </cell>
          <cell r="D7563" t="str">
            <v>ABBOTT DIAGNOSTICS</v>
          </cell>
        </row>
        <row r="7564">
          <cell r="A7564" t="str">
            <v>A05SD4-64996-01</v>
          </cell>
          <cell r="B7564">
            <v>1</v>
          </cell>
          <cell r="C7564" t="str">
            <v>A05</v>
          </cell>
          <cell r="D7564" t="str">
            <v>ABBOTT DIAGNOSTICS</v>
          </cell>
        </row>
        <row r="7565">
          <cell r="A7565" t="str">
            <v>A05SD4-65061-01</v>
          </cell>
          <cell r="B7565">
            <v>0</v>
          </cell>
          <cell r="C7565" t="str">
            <v>A05</v>
          </cell>
          <cell r="D7565" t="str">
            <v>ABBOTT DIAGNOSTICS</v>
          </cell>
        </row>
        <row r="7566">
          <cell r="A7566" t="str">
            <v>A05SD4-65153-01</v>
          </cell>
          <cell r="B7566">
            <v>1</v>
          </cell>
          <cell r="C7566" t="str">
            <v>A05</v>
          </cell>
          <cell r="D7566" t="str">
            <v>ABBOTT DIAGNOSTICS</v>
          </cell>
        </row>
        <row r="7567">
          <cell r="A7567" t="str">
            <v>A05SD4-65275-04</v>
          </cell>
          <cell r="B7567">
            <v>0</v>
          </cell>
          <cell r="C7567" t="str">
            <v>A05</v>
          </cell>
          <cell r="D7567" t="str">
            <v>ABBOTT DIAGNOSTICS</v>
          </cell>
        </row>
        <row r="7568">
          <cell r="A7568" t="str">
            <v>A05SD4-65278-01</v>
          </cell>
          <cell r="B7568">
            <v>2</v>
          </cell>
          <cell r="C7568" t="str">
            <v>A05</v>
          </cell>
          <cell r="D7568" t="str">
            <v>ABBOTT DIAGNOSTICS</v>
          </cell>
        </row>
        <row r="7569">
          <cell r="A7569" t="str">
            <v>A05SD4-65469-01</v>
          </cell>
          <cell r="B7569">
            <v>0</v>
          </cell>
          <cell r="C7569" t="str">
            <v>A05</v>
          </cell>
          <cell r="D7569" t="str">
            <v>ABBOTT DIAGNOSTICS</v>
          </cell>
        </row>
        <row r="7570">
          <cell r="A7570" t="str">
            <v>A05SD4-65564-01</v>
          </cell>
          <cell r="B7570">
            <v>0</v>
          </cell>
          <cell r="C7570" t="str">
            <v>A05</v>
          </cell>
          <cell r="D7570" t="str">
            <v>ABBOTT DIAGNOSTICS</v>
          </cell>
        </row>
        <row r="7571">
          <cell r="A7571" t="str">
            <v>A05SD4-65565-01</v>
          </cell>
          <cell r="B7571">
            <v>3</v>
          </cell>
          <cell r="C7571" t="str">
            <v>A05</v>
          </cell>
          <cell r="D7571" t="str">
            <v>ABBOTT DIAGNOSTICS</v>
          </cell>
        </row>
        <row r="7572">
          <cell r="A7572" t="str">
            <v>A05SD4-67651-01</v>
          </cell>
          <cell r="B7572">
            <v>0</v>
          </cell>
          <cell r="C7572" t="str">
            <v>A05</v>
          </cell>
          <cell r="D7572" t="str">
            <v>ABBOTT DIAGNOSTICS</v>
          </cell>
        </row>
        <row r="7573">
          <cell r="A7573" t="str">
            <v>A05SD4-67730-01</v>
          </cell>
          <cell r="B7573">
            <v>4</v>
          </cell>
          <cell r="C7573" t="str">
            <v>A05</v>
          </cell>
          <cell r="D7573" t="str">
            <v>ABBOTT DIAGNOSTICS</v>
          </cell>
        </row>
        <row r="7574">
          <cell r="A7574" t="str">
            <v>A05SD4-67734-02</v>
          </cell>
          <cell r="B7574">
            <v>0</v>
          </cell>
          <cell r="C7574" t="str">
            <v>A05</v>
          </cell>
          <cell r="D7574" t="str">
            <v>ABBOTT DIAGNOSTICS</v>
          </cell>
        </row>
        <row r="7575">
          <cell r="A7575" t="str">
            <v>A05SD4-79611-01</v>
          </cell>
          <cell r="B7575">
            <v>20</v>
          </cell>
          <cell r="C7575" t="str">
            <v>A05</v>
          </cell>
          <cell r="D7575" t="str">
            <v>ABBOTT DIAGNOSTICS</v>
          </cell>
        </row>
        <row r="7576">
          <cell r="A7576" t="str">
            <v>A05SD4-79618-01</v>
          </cell>
          <cell r="B7576">
            <v>1</v>
          </cell>
          <cell r="C7576" t="str">
            <v>A05</v>
          </cell>
          <cell r="D7576" t="str">
            <v>ABBOTT DIAGNOSTICS</v>
          </cell>
        </row>
        <row r="7577">
          <cell r="A7577" t="str">
            <v>A05SD4-79619-01</v>
          </cell>
          <cell r="B7577">
            <v>1</v>
          </cell>
          <cell r="C7577" t="str">
            <v>A05</v>
          </cell>
          <cell r="D7577" t="str">
            <v>ABBOTT DIAGNOSTICS</v>
          </cell>
        </row>
        <row r="7578">
          <cell r="A7578" t="str">
            <v>A05SD4-79620-01</v>
          </cell>
          <cell r="B7578">
            <v>3</v>
          </cell>
          <cell r="C7578" t="str">
            <v>A05</v>
          </cell>
          <cell r="D7578" t="str">
            <v>ABBOTT DIAGNOSTICS</v>
          </cell>
        </row>
        <row r="7579">
          <cell r="A7579" t="str">
            <v>A05SD4-79621-01</v>
          </cell>
          <cell r="B7579">
            <v>2</v>
          </cell>
          <cell r="C7579" t="str">
            <v>A05</v>
          </cell>
          <cell r="D7579" t="str">
            <v>ABBOTT DIAGNOSTICS</v>
          </cell>
        </row>
        <row r="7580">
          <cell r="A7580" t="str">
            <v>A05SD4-79623-01</v>
          </cell>
          <cell r="B7580">
            <v>3</v>
          </cell>
          <cell r="C7580" t="str">
            <v>A05</v>
          </cell>
          <cell r="D7580" t="str">
            <v>ABBOTT DIAGNOSTICS</v>
          </cell>
        </row>
        <row r="7581">
          <cell r="A7581" t="str">
            <v>A05SD4-79750-01</v>
          </cell>
          <cell r="B7581">
            <v>1</v>
          </cell>
          <cell r="C7581" t="str">
            <v>A05</v>
          </cell>
          <cell r="D7581" t="str">
            <v>ABBOTT DIAGNOSTICS</v>
          </cell>
        </row>
        <row r="7582">
          <cell r="A7582" t="str">
            <v>A05SD4-79760-01</v>
          </cell>
          <cell r="B7582">
            <v>0</v>
          </cell>
          <cell r="C7582" t="str">
            <v>A05</v>
          </cell>
          <cell r="D7582" t="str">
            <v>ABBOTT DIAGNOSTICS</v>
          </cell>
        </row>
        <row r="7583">
          <cell r="A7583" t="str">
            <v>A05SD4-79860-01</v>
          </cell>
          <cell r="B7583">
            <v>1</v>
          </cell>
          <cell r="C7583" t="str">
            <v>A05</v>
          </cell>
          <cell r="D7583" t="str">
            <v>ABBOTT DIAGNOSTICS</v>
          </cell>
        </row>
        <row r="7584">
          <cell r="A7584" t="str">
            <v>A05SD4-79885-01</v>
          </cell>
          <cell r="B7584">
            <v>1</v>
          </cell>
          <cell r="C7584" t="str">
            <v>A05</v>
          </cell>
          <cell r="D7584" t="str">
            <v>ABBOTT DIAGNOSTICS</v>
          </cell>
        </row>
        <row r="7585">
          <cell r="A7585" t="str">
            <v>A05SD4-80523-01</v>
          </cell>
          <cell r="B7585">
            <v>3</v>
          </cell>
          <cell r="C7585" t="str">
            <v>A05</v>
          </cell>
          <cell r="D7585" t="str">
            <v>ABBOTT DIAGNOSTICS</v>
          </cell>
        </row>
        <row r="7586">
          <cell r="A7586" t="str">
            <v>A05SD4-80547-02</v>
          </cell>
          <cell r="B7586">
            <v>1</v>
          </cell>
          <cell r="C7586" t="str">
            <v>A05</v>
          </cell>
          <cell r="D7586" t="str">
            <v>ABBOTT DIAGNOSTICS</v>
          </cell>
        </row>
        <row r="7587">
          <cell r="A7587" t="str">
            <v>A05SD4B04.01</v>
          </cell>
          <cell r="B7587">
            <v>2</v>
          </cell>
          <cell r="C7587" t="str">
            <v>A05</v>
          </cell>
          <cell r="D7587" t="str">
            <v>ABBOTT DIAGNOSTICS</v>
          </cell>
        </row>
        <row r="7588">
          <cell r="A7588" t="str">
            <v>A05SD4E73.09</v>
          </cell>
          <cell r="B7588">
            <v>0</v>
          </cell>
          <cell r="C7588" t="str">
            <v>A05</v>
          </cell>
          <cell r="D7588" t="str">
            <v>ABBOTT DIAGNOSTICS</v>
          </cell>
        </row>
        <row r="7589">
          <cell r="A7589" t="str">
            <v>A05SD4H02.01</v>
          </cell>
          <cell r="B7589">
            <v>7</v>
          </cell>
          <cell r="C7589" t="str">
            <v>A05</v>
          </cell>
          <cell r="D7589" t="str">
            <v>ABBOTT DIAGNOSTICS</v>
          </cell>
        </row>
        <row r="7590">
          <cell r="A7590" t="str">
            <v>A05SD4H02.02</v>
          </cell>
          <cell r="B7590">
            <v>31</v>
          </cell>
          <cell r="C7590" t="str">
            <v>A05</v>
          </cell>
          <cell r="D7590" t="str">
            <v>ABBOTT DIAGNOSTICS</v>
          </cell>
        </row>
        <row r="7591">
          <cell r="A7591" t="str">
            <v>A05SD4H34.01</v>
          </cell>
          <cell r="B7591">
            <v>0</v>
          </cell>
          <cell r="C7591" t="str">
            <v>A05</v>
          </cell>
          <cell r="D7591" t="str">
            <v>ABBOTT DIAGNOSTICS</v>
          </cell>
        </row>
        <row r="7592">
          <cell r="A7592" t="str">
            <v>A05SD4H36.01</v>
          </cell>
          <cell r="B7592">
            <v>0</v>
          </cell>
          <cell r="C7592" t="str">
            <v>A05</v>
          </cell>
          <cell r="D7592" t="str">
            <v>ABBOTT DIAGNOSTICS</v>
          </cell>
        </row>
        <row r="7593">
          <cell r="A7593" t="str">
            <v>A05SD4H40.01</v>
          </cell>
          <cell r="B7593">
            <v>1</v>
          </cell>
          <cell r="C7593" t="str">
            <v>A05</v>
          </cell>
          <cell r="D7593" t="str">
            <v>ABBOTT DIAGNOSTICS</v>
          </cell>
        </row>
        <row r="7594">
          <cell r="A7594" t="str">
            <v>A05SD4J62.06</v>
          </cell>
          <cell r="B7594">
            <v>5</v>
          </cell>
          <cell r="C7594" t="str">
            <v>A05</v>
          </cell>
          <cell r="D7594" t="str">
            <v>ABBOTT DIAGNOSTICS</v>
          </cell>
        </row>
        <row r="7595">
          <cell r="A7595" t="str">
            <v>A05SD4J76.04</v>
          </cell>
          <cell r="B7595">
            <v>12</v>
          </cell>
          <cell r="C7595" t="str">
            <v>A05</v>
          </cell>
          <cell r="D7595" t="str">
            <v>ABBOTT DIAGNOSTICS</v>
          </cell>
        </row>
        <row r="7596">
          <cell r="A7596" t="str">
            <v>A05SD4J76.09</v>
          </cell>
          <cell r="B7596">
            <v>0</v>
          </cell>
          <cell r="C7596" t="str">
            <v>A05</v>
          </cell>
          <cell r="D7596" t="str">
            <v>ABBOTT DIAGNOSTICS</v>
          </cell>
        </row>
        <row r="7597">
          <cell r="A7597" t="str">
            <v>A05SD4J76.10</v>
          </cell>
          <cell r="B7597">
            <v>9</v>
          </cell>
          <cell r="C7597" t="str">
            <v>A05</v>
          </cell>
          <cell r="D7597" t="str">
            <v>ABBOTT DIAGNOSTICS</v>
          </cell>
        </row>
        <row r="7598">
          <cell r="A7598" t="str">
            <v>A05SD4J76.13</v>
          </cell>
          <cell r="B7598">
            <v>4</v>
          </cell>
          <cell r="C7598" t="str">
            <v>A05</v>
          </cell>
          <cell r="D7598" t="str">
            <v>ABBOTT DIAGNOSTICS</v>
          </cell>
        </row>
        <row r="7599">
          <cell r="A7599" t="str">
            <v>A05SD4J76.15</v>
          </cell>
          <cell r="B7599">
            <v>5</v>
          </cell>
          <cell r="C7599" t="str">
            <v>A05</v>
          </cell>
          <cell r="D7599" t="str">
            <v>ABBOTT DIAGNOSTICS</v>
          </cell>
        </row>
        <row r="7600">
          <cell r="A7600" t="str">
            <v>A05SD4J76.17</v>
          </cell>
          <cell r="B7600">
            <v>0</v>
          </cell>
          <cell r="C7600" t="str">
            <v>A05</v>
          </cell>
          <cell r="D7600" t="str">
            <v>ABBOTT DIAGNOSTICS</v>
          </cell>
        </row>
        <row r="7601">
          <cell r="A7601" t="str">
            <v>A05SD4J81.03</v>
          </cell>
          <cell r="B7601">
            <v>4</v>
          </cell>
          <cell r="C7601" t="str">
            <v>A05</v>
          </cell>
          <cell r="D7601" t="str">
            <v>ABBOTT DIAGNOSTICS</v>
          </cell>
        </row>
        <row r="7602">
          <cell r="A7602" t="str">
            <v>A05SD500001802</v>
          </cell>
          <cell r="B7602">
            <v>0</v>
          </cell>
          <cell r="C7602" t="str">
            <v>A05</v>
          </cell>
          <cell r="D7602" t="str">
            <v>ABBOTT DIAGNOSTICS</v>
          </cell>
        </row>
        <row r="7603">
          <cell r="A7603" t="str">
            <v>A05SD503317</v>
          </cell>
          <cell r="B7603">
            <v>0</v>
          </cell>
          <cell r="C7603" t="str">
            <v>A05</v>
          </cell>
          <cell r="D7603" t="str">
            <v>ABBOTT DIAGNOSTICS</v>
          </cell>
        </row>
        <row r="7604">
          <cell r="A7604" t="str">
            <v>A05SD5103028</v>
          </cell>
          <cell r="B7604">
            <v>0</v>
          </cell>
          <cell r="C7604" t="str">
            <v>A05</v>
          </cell>
          <cell r="D7604" t="str">
            <v>ABBOTT DIAGNOSTICS</v>
          </cell>
        </row>
        <row r="7605">
          <cell r="A7605" t="str">
            <v>A05SD5170170</v>
          </cell>
          <cell r="B7605">
            <v>0</v>
          </cell>
          <cell r="C7605" t="str">
            <v>A05</v>
          </cell>
          <cell r="D7605" t="str">
            <v>ABBOTT DIAGNOSTICS</v>
          </cell>
        </row>
        <row r="7606">
          <cell r="A7606" t="str">
            <v>A05SD5170171</v>
          </cell>
          <cell r="B7606">
            <v>0</v>
          </cell>
          <cell r="C7606" t="str">
            <v>A05</v>
          </cell>
          <cell r="D7606" t="str">
            <v>ABBOTT DIAGNOSTICS</v>
          </cell>
        </row>
        <row r="7607">
          <cell r="A7607" t="str">
            <v>A05SD520178</v>
          </cell>
          <cell r="B7607">
            <v>0</v>
          </cell>
          <cell r="C7607" t="str">
            <v>A05</v>
          </cell>
          <cell r="D7607" t="str">
            <v>ABBOTT DIAGNOSTICS</v>
          </cell>
        </row>
        <row r="7608">
          <cell r="A7608" t="str">
            <v>A05SD520351</v>
          </cell>
          <cell r="B7608">
            <v>0</v>
          </cell>
          <cell r="C7608" t="str">
            <v>A05</v>
          </cell>
          <cell r="D7608" t="str">
            <v>ABBOTT DIAGNOSTICS</v>
          </cell>
        </row>
        <row r="7609">
          <cell r="A7609" t="str">
            <v>A05SD520352</v>
          </cell>
          <cell r="B7609">
            <v>0</v>
          </cell>
          <cell r="C7609" t="str">
            <v>A05</v>
          </cell>
          <cell r="D7609" t="str">
            <v>ABBOTT DIAGNOSTICS</v>
          </cell>
        </row>
        <row r="7610">
          <cell r="A7610" t="str">
            <v>A05SD520356</v>
          </cell>
          <cell r="B7610">
            <v>0</v>
          </cell>
          <cell r="C7610" t="str">
            <v>A05</v>
          </cell>
          <cell r="D7610" t="str">
            <v>ABBOTT DIAGNOSTICS</v>
          </cell>
        </row>
        <row r="7611">
          <cell r="A7611" t="str">
            <v>A05SD5D01.02</v>
          </cell>
          <cell r="B7611">
            <v>0</v>
          </cell>
          <cell r="C7611" t="str">
            <v>A05</v>
          </cell>
          <cell r="D7611" t="str">
            <v>ABBOTT DIAGNOSTICS</v>
          </cell>
        </row>
        <row r="7612">
          <cell r="A7612" t="str">
            <v>A05SD5D10.01</v>
          </cell>
          <cell r="B7612">
            <v>1</v>
          </cell>
          <cell r="C7612" t="str">
            <v>A05</v>
          </cell>
          <cell r="D7612" t="str">
            <v>ABBOTT DIAGNOSTICS</v>
          </cell>
        </row>
        <row r="7613">
          <cell r="A7613" t="str">
            <v>A05SD5D11.01</v>
          </cell>
          <cell r="B7613">
            <v>1</v>
          </cell>
          <cell r="C7613" t="str">
            <v>A05</v>
          </cell>
          <cell r="D7613" t="str">
            <v>ABBOTT DIAGNOSTICS</v>
          </cell>
        </row>
        <row r="7614">
          <cell r="A7614" t="str">
            <v>A05SD5D12.01</v>
          </cell>
          <cell r="B7614">
            <v>1</v>
          </cell>
          <cell r="C7614" t="str">
            <v>A05</v>
          </cell>
          <cell r="D7614" t="str">
            <v>ABBOTT DIAGNOSTICS</v>
          </cell>
        </row>
        <row r="7615">
          <cell r="A7615" t="str">
            <v>A05SD5D14.01</v>
          </cell>
          <cell r="B7615">
            <v>1</v>
          </cell>
          <cell r="C7615" t="str">
            <v>A05</v>
          </cell>
          <cell r="D7615" t="str">
            <v>ABBOTT DIAGNOSTICS</v>
          </cell>
        </row>
        <row r="7616">
          <cell r="A7616" t="str">
            <v>A05SD5D17.02</v>
          </cell>
          <cell r="B7616">
            <v>0</v>
          </cell>
          <cell r="C7616" t="str">
            <v>A05</v>
          </cell>
          <cell r="D7616" t="str">
            <v>ABBOTT DIAGNOSTICS</v>
          </cell>
        </row>
        <row r="7617">
          <cell r="A7617" t="str">
            <v>A05SD5D18.02</v>
          </cell>
          <cell r="B7617">
            <v>3</v>
          </cell>
          <cell r="C7617" t="str">
            <v>A05</v>
          </cell>
          <cell r="D7617" t="str">
            <v>ABBOTT DIAGNOSTICS</v>
          </cell>
        </row>
        <row r="7618">
          <cell r="A7618" t="str">
            <v>A05SD5D23.01</v>
          </cell>
          <cell r="B7618">
            <v>2</v>
          </cell>
          <cell r="C7618" t="str">
            <v>A05</v>
          </cell>
          <cell r="D7618" t="str">
            <v>ABBOTT DIAGNOSTICS</v>
          </cell>
        </row>
        <row r="7619">
          <cell r="A7619" t="str">
            <v>A05SD5D24.01</v>
          </cell>
          <cell r="B7619">
            <v>1</v>
          </cell>
          <cell r="C7619" t="str">
            <v>A05</v>
          </cell>
          <cell r="D7619" t="str">
            <v>ABBOTT DIAGNOSTICS</v>
          </cell>
        </row>
        <row r="7620">
          <cell r="A7620" t="str">
            <v>A05SD5D39.02</v>
          </cell>
          <cell r="B7620">
            <v>0</v>
          </cell>
          <cell r="C7620" t="str">
            <v>A05</v>
          </cell>
          <cell r="D7620" t="str">
            <v>ABBOTT DIAGNOSTICS</v>
          </cell>
        </row>
        <row r="7621">
          <cell r="A7621" t="str">
            <v>A05SD5D42.01</v>
          </cell>
          <cell r="B7621">
            <v>0</v>
          </cell>
          <cell r="C7621" t="str">
            <v>A05</v>
          </cell>
          <cell r="D7621" t="str">
            <v>ABBOTT DIAGNOSTICS</v>
          </cell>
        </row>
        <row r="7622">
          <cell r="A7622" t="str">
            <v>A05SD5D44.01</v>
          </cell>
          <cell r="B7622">
            <v>0</v>
          </cell>
          <cell r="C7622" t="str">
            <v>A05</v>
          </cell>
          <cell r="D7622" t="str">
            <v>ABBOTT DIAGNOSTICS</v>
          </cell>
        </row>
        <row r="7623">
          <cell r="A7623" t="str">
            <v>A05SD5D52.02</v>
          </cell>
          <cell r="B7623">
            <v>1</v>
          </cell>
          <cell r="C7623" t="str">
            <v>A05</v>
          </cell>
          <cell r="D7623" t="str">
            <v>ABBOTT DIAGNOSTICS</v>
          </cell>
        </row>
        <row r="7624">
          <cell r="A7624" t="str">
            <v>A05SD5H00.05</v>
          </cell>
          <cell r="B7624">
            <v>0</v>
          </cell>
          <cell r="C7624" t="str">
            <v>A05</v>
          </cell>
          <cell r="D7624" t="str">
            <v>ABBOTT DIAGNOSTICS</v>
          </cell>
        </row>
        <row r="7625">
          <cell r="A7625" t="str">
            <v>A05SD612004</v>
          </cell>
          <cell r="B7625">
            <v>0</v>
          </cell>
          <cell r="C7625" t="str">
            <v>A05</v>
          </cell>
          <cell r="D7625" t="str">
            <v>ABBOTT DIAGNOSTICS</v>
          </cell>
        </row>
        <row r="7626">
          <cell r="A7626" t="str">
            <v>A05SD612501</v>
          </cell>
          <cell r="B7626">
            <v>0</v>
          </cell>
          <cell r="C7626" t="str">
            <v>A05</v>
          </cell>
          <cell r="D7626" t="str">
            <v>ABBOTT DIAGNOSTICS</v>
          </cell>
        </row>
        <row r="7627">
          <cell r="A7627" t="str">
            <v>A05SD612503</v>
          </cell>
          <cell r="B7627">
            <v>0</v>
          </cell>
          <cell r="C7627" t="str">
            <v>A05</v>
          </cell>
          <cell r="D7627" t="str">
            <v>ABBOTT DIAGNOSTICS</v>
          </cell>
        </row>
        <row r="7628">
          <cell r="A7628" t="str">
            <v>A05SD612622</v>
          </cell>
          <cell r="B7628">
            <v>0</v>
          </cell>
          <cell r="C7628" t="str">
            <v>A05</v>
          </cell>
          <cell r="D7628" t="str">
            <v>ABBOTT DIAGNOSTICS</v>
          </cell>
        </row>
        <row r="7629">
          <cell r="A7629" t="str">
            <v>A05SD612630</v>
          </cell>
          <cell r="B7629">
            <v>0</v>
          </cell>
          <cell r="C7629" t="str">
            <v>A05</v>
          </cell>
          <cell r="D7629" t="str">
            <v>ABBOTT DIAGNOSTICS</v>
          </cell>
        </row>
        <row r="7630">
          <cell r="A7630" t="str">
            <v>A05SD612822</v>
          </cell>
          <cell r="B7630">
            <v>0</v>
          </cell>
          <cell r="C7630" t="str">
            <v>A05</v>
          </cell>
          <cell r="D7630" t="str">
            <v>ABBOTT DIAGNOSTICS</v>
          </cell>
        </row>
        <row r="7631">
          <cell r="A7631" t="str">
            <v>A05SD613100</v>
          </cell>
          <cell r="B7631">
            <v>0</v>
          </cell>
          <cell r="C7631" t="str">
            <v>A05</v>
          </cell>
          <cell r="D7631" t="str">
            <v>ABBOTT DIAGNOSTICS</v>
          </cell>
        </row>
        <row r="7632">
          <cell r="A7632" t="str">
            <v>A05SD613101</v>
          </cell>
          <cell r="B7632">
            <v>0</v>
          </cell>
          <cell r="C7632" t="str">
            <v>A05</v>
          </cell>
          <cell r="D7632" t="str">
            <v>ABBOTT DIAGNOSTICS</v>
          </cell>
        </row>
        <row r="7633">
          <cell r="A7633" t="str">
            <v>A05SD619003</v>
          </cell>
          <cell r="B7633">
            <v>0</v>
          </cell>
          <cell r="C7633" t="str">
            <v>A05</v>
          </cell>
          <cell r="D7633" t="str">
            <v>ABBOTT DIAGNOSTICS</v>
          </cell>
        </row>
        <row r="7634">
          <cell r="A7634" t="str">
            <v>A05SD619007</v>
          </cell>
          <cell r="B7634">
            <v>0</v>
          </cell>
          <cell r="C7634" t="str">
            <v>A05</v>
          </cell>
          <cell r="D7634" t="str">
            <v>ABBOTT DIAGNOSTICS</v>
          </cell>
        </row>
        <row r="7635">
          <cell r="A7635" t="str">
            <v>A05SD619103</v>
          </cell>
          <cell r="B7635">
            <v>0</v>
          </cell>
          <cell r="C7635" t="str">
            <v>A05</v>
          </cell>
          <cell r="D7635" t="str">
            <v>ABBOTT DIAGNOSTICS</v>
          </cell>
        </row>
        <row r="7636">
          <cell r="A7636" t="str">
            <v>A05SD619211</v>
          </cell>
          <cell r="B7636">
            <v>0</v>
          </cell>
          <cell r="C7636" t="str">
            <v>A05</v>
          </cell>
          <cell r="D7636" t="str">
            <v>ABBOTT DIAGNOSTICS</v>
          </cell>
        </row>
        <row r="7637">
          <cell r="A7637" t="str">
            <v>A05SD619212</v>
          </cell>
          <cell r="B7637">
            <v>0</v>
          </cell>
          <cell r="C7637" t="str">
            <v>A05</v>
          </cell>
          <cell r="D7637" t="str">
            <v>ABBOTT DIAGNOSTICS</v>
          </cell>
        </row>
        <row r="7638">
          <cell r="A7638" t="str">
            <v>A05SD619301</v>
          </cell>
          <cell r="B7638">
            <v>0</v>
          </cell>
          <cell r="C7638" t="str">
            <v>A05</v>
          </cell>
          <cell r="D7638" t="str">
            <v>ABBOTT DIAGNOSTICS</v>
          </cell>
        </row>
        <row r="7639">
          <cell r="A7639" t="str">
            <v>A05SD619302</v>
          </cell>
          <cell r="B7639">
            <v>1</v>
          </cell>
          <cell r="C7639" t="str">
            <v>A05</v>
          </cell>
          <cell r="D7639" t="str">
            <v>ABBOTT DIAGNOSTICS</v>
          </cell>
        </row>
        <row r="7640">
          <cell r="A7640" t="str">
            <v>A05SD619303</v>
          </cell>
          <cell r="B7640">
            <v>0</v>
          </cell>
          <cell r="C7640" t="str">
            <v>A05</v>
          </cell>
          <cell r="D7640" t="str">
            <v>ABBOTT DIAGNOSTICS</v>
          </cell>
        </row>
        <row r="7641">
          <cell r="A7641" t="str">
            <v>A05SD619308</v>
          </cell>
          <cell r="B7641">
            <v>0</v>
          </cell>
          <cell r="C7641" t="str">
            <v>A05</v>
          </cell>
          <cell r="D7641" t="str">
            <v>ABBOTT DIAGNOSTICS</v>
          </cell>
        </row>
        <row r="7642">
          <cell r="A7642" t="str">
            <v>A05SD619309</v>
          </cell>
          <cell r="B7642">
            <v>0</v>
          </cell>
          <cell r="C7642" t="str">
            <v>A05</v>
          </cell>
          <cell r="D7642" t="str">
            <v>ABBOTT DIAGNOSTICS</v>
          </cell>
        </row>
        <row r="7643">
          <cell r="A7643" t="str">
            <v>A05SD619310</v>
          </cell>
          <cell r="B7643">
            <v>0</v>
          </cell>
          <cell r="C7643" t="str">
            <v>A05</v>
          </cell>
          <cell r="D7643" t="str">
            <v>ABBOTT DIAGNOSTICS</v>
          </cell>
        </row>
        <row r="7644">
          <cell r="A7644" t="str">
            <v>A05SD619312</v>
          </cell>
          <cell r="B7644">
            <v>0</v>
          </cell>
          <cell r="C7644" t="str">
            <v>A05</v>
          </cell>
          <cell r="D7644" t="str">
            <v>ABBOTT DIAGNOSTICS</v>
          </cell>
        </row>
        <row r="7645">
          <cell r="A7645" t="str">
            <v>A05SD619327</v>
          </cell>
          <cell r="B7645">
            <v>0</v>
          </cell>
          <cell r="C7645" t="str">
            <v>A05</v>
          </cell>
          <cell r="D7645" t="str">
            <v>ABBOTT DIAGNOSTICS</v>
          </cell>
        </row>
        <row r="7646">
          <cell r="A7646" t="str">
            <v>A05SD619341</v>
          </cell>
          <cell r="B7646">
            <v>0</v>
          </cell>
          <cell r="C7646" t="str">
            <v>A05</v>
          </cell>
          <cell r="D7646" t="str">
            <v>ABBOTT DIAGNOSTICS</v>
          </cell>
        </row>
        <row r="7647">
          <cell r="A7647" t="str">
            <v>A05SD619344</v>
          </cell>
          <cell r="B7647">
            <v>0</v>
          </cell>
          <cell r="C7647" t="str">
            <v>A05</v>
          </cell>
          <cell r="D7647" t="str">
            <v>ABBOTT DIAGNOSTICS</v>
          </cell>
        </row>
        <row r="7648">
          <cell r="A7648" t="str">
            <v>A05SD619401</v>
          </cell>
          <cell r="B7648">
            <v>0</v>
          </cell>
          <cell r="C7648" t="str">
            <v>A05</v>
          </cell>
          <cell r="D7648" t="str">
            <v>ABBOTT DIAGNOSTICS</v>
          </cell>
        </row>
        <row r="7649">
          <cell r="A7649" t="str">
            <v>A05SD619402</v>
          </cell>
          <cell r="B7649">
            <v>0</v>
          </cell>
          <cell r="C7649" t="str">
            <v>A05</v>
          </cell>
          <cell r="D7649" t="str">
            <v>ABBOTT DIAGNOSTICS</v>
          </cell>
        </row>
        <row r="7650">
          <cell r="A7650" t="str">
            <v>A05SD619404</v>
          </cell>
          <cell r="B7650">
            <v>0</v>
          </cell>
          <cell r="C7650" t="str">
            <v>A05</v>
          </cell>
          <cell r="D7650" t="str">
            <v>ABBOTT DIAGNOSTICS</v>
          </cell>
        </row>
        <row r="7651">
          <cell r="A7651" t="str">
            <v>A05SD619406</v>
          </cell>
          <cell r="B7651">
            <v>0</v>
          </cell>
          <cell r="C7651" t="str">
            <v>A05</v>
          </cell>
          <cell r="D7651" t="str">
            <v>ABBOTT DIAGNOSTICS</v>
          </cell>
        </row>
        <row r="7652">
          <cell r="A7652" t="str">
            <v>A05SD619408</v>
          </cell>
          <cell r="B7652">
            <v>0</v>
          </cell>
          <cell r="C7652" t="str">
            <v>A05</v>
          </cell>
          <cell r="D7652" t="str">
            <v>ABBOTT DIAGNOSTICS</v>
          </cell>
        </row>
        <row r="7653">
          <cell r="A7653" t="str">
            <v>A05SD619410</v>
          </cell>
          <cell r="B7653">
            <v>0</v>
          </cell>
          <cell r="C7653" t="str">
            <v>A05</v>
          </cell>
          <cell r="D7653" t="str">
            <v>ABBOTT DIAGNOSTICS</v>
          </cell>
        </row>
        <row r="7654">
          <cell r="A7654" t="str">
            <v>A05SD619414</v>
          </cell>
          <cell r="B7654">
            <v>0</v>
          </cell>
          <cell r="C7654" t="str">
            <v>A05</v>
          </cell>
          <cell r="D7654" t="str">
            <v>ABBOTT DIAGNOSTICS</v>
          </cell>
        </row>
        <row r="7655">
          <cell r="A7655" t="str">
            <v>A05SD619416</v>
          </cell>
          <cell r="B7655">
            <v>0</v>
          </cell>
          <cell r="C7655" t="str">
            <v>A05</v>
          </cell>
          <cell r="D7655" t="str">
            <v>ABBOTT DIAGNOSTICS</v>
          </cell>
        </row>
        <row r="7656">
          <cell r="A7656" t="str">
            <v>A05SD619425</v>
          </cell>
          <cell r="B7656">
            <v>0</v>
          </cell>
          <cell r="C7656" t="str">
            <v>A05</v>
          </cell>
          <cell r="D7656" t="str">
            <v>ABBOTT DIAGNOSTICS</v>
          </cell>
        </row>
        <row r="7657">
          <cell r="A7657" t="str">
            <v>A05SD619430</v>
          </cell>
          <cell r="B7657">
            <v>0</v>
          </cell>
          <cell r="C7657" t="str">
            <v>A05</v>
          </cell>
          <cell r="D7657" t="str">
            <v>ABBOTT DIAGNOSTICS</v>
          </cell>
        </row>
        <row r="7658">
          <cell r="A7658" t="str">
            <v>A05SD619449</v>
          </cell>
          <cell r="B7658">
            <v>0</v>
          </cell>
          <cell r="C7658" t="str">
            <v>A05</v>
          </cell>
          <cell r="D7658" t="str">
            <v>ABBOTT DIAGNOSTICS</v>
          </cell>
        </row>
        <row r="7659">
          <cell r="A7659" t="str">
            <v>A05SD619458</v>
          </cell>
          <cell r="B7659">
            <v>0</v>
          </cell>
          <cell r="C7659" t="str">
            <v>A05</v>
          </cell>
          <cell r="D7659" t="str">
            <v>ABBOTT DIAGNOSTICS</v>
          </cell>
        </row>
        <row r="7660">
          <cell r="A7660" t="str">
            <v>A05SD619461</v>
          </cell>
          <cell r="B7660">
            <v>0</v>
          </cell>
          <cell r="C7660" t="str">
            <v>A05</v>
          </cell>
          <cell r="D7660" t="str">
            <v>ABBOTT DIAGNOSTICS</v>
          </cell>
        </row>
        <row r="7661">
          <cell r="A7661" t="str">
            <v>A05SD619501</v>
          </cell>
          <cell r="B7661">
            <v>0</v>
          </cell>
          <cell r="C7661" t="str">
            <v>A05</v>
          </cell>
          <cell r="D7661" t="str">
            <v>ABBOTT DIAGNOSTICS</v>
          </cell>
        </row>
        <row r="7662">
          <cell r="A7662" t="str">
            <v>A05SD619502</v>
          </cell>
          <cell r="B7662">
            <v>0</v>
          </cell>
          <cell r="C7662" t="str">
            <v>A05</v>
          </cell>
          <cell r="D7662" t="str">
            <v>ABBOTT DIAGNOSTICS</v>
          </cell>
        </row>
        <row r="7663">
          <cell r="A7663" t="str">
            <v>A05SD619513</v>
          </cell>
          <cell r="B7663">
            <v>0</v>
          </cell>
          <cell r="C7663" t="str">
            <v>A05</v>
          </cell>
          <cell r="D7663" t="str">
            <v>ABBOTT DIAGNOSTICS</v>
          </cell>
        </row>
        <row r="7664">
          <cell r="A7664" t="str">
            <v>A05SD619600</v>
          </cell>
          <cell r="B7664">
            <v>0</v>
          </cell>
          <cell r="C7664" t="str">
            <v>A05</v>
          </cell>
          <cell r="D7664" t="str">
            <v>ABBOTT DIAGNOSTICS</v>
          </cell>
        </row>
        <row r="7665">
          <cell r="A7665" t="str">
            <v>A05SD619602</v>
          </cell>
          <cell r="B7665">
            <v>0</v>
          </cell>
          <cell r="C7665" t="str">
            <v>A05</v>
          </cell>
          <cell r="D7665" t="str">
            <v>ABBOTT DIAGNOSTICS</v>
          </cell>
        </row>
        <row r="7666">
          <cell r="A7666" t="str">
            <v>A05SD619605</v>
          </cell>
          <cell r="B7666">
            <v>0</v>
          </cell>
          <cell r="C7666" t="str">
            <v>A05</v>
          </cell>
          <cell r="D7666" t="str">
            <v>ABBOTT DIAGNOSTICS</v>
          </cell>
        </row>
        <row r="7667">
          <cell r="A7667" t="str">
            <v>A05SD619606</v>
          </cell>
          <cell r="B7667">
            <v>0</v>
          </cell>
          <cell r="C7667" t="str">
            <v>A05</v>
          </cell>
          <cell r="D7667" t="str">
            <v>ABBOTT DIAGNOSTICS</v>
          </cell>
        </row>
        <row r="7668">
          <cell r="A7668" t="str">
            <v>A05SD619609</v>
          </cell>
          <cell r="B7668">
            <v>0</v>
          </cell>
          <cell r="C7668" t="str">
            <v>A05</v>
          </cell>
          <cell r="D7668" t="str">
            <v>ABBOTT DIAGNOSTICS</v>
          </cell>
        </row>
        <row r="7669">
          <cell r="A7669" t="str">
            <v>A05SD619611</v>
          </cell>
          <cell r="B7669">
            <v>0</v>
          </cell>
          <cell r="C7669" t="str">
            <v>A05</v>
          </cell>
          <cell r="D7669" t="str">
            <v>ABBOTT DIAGNOSTICS</v>
          </cell>
        </row>
        <row r="7670">
          <cell r="A7670" t="str">
            <v>A05SD619612</v>
          </cell>
          <cell r="B7670">
            <v>0</v>
          </cell>
          <cell r="C7670" t="str">
            <v>A05</v>
          </cell>
          <cell r="D7670" t="str">
            <v>ABBOTT DIAGNOSTICS</v>
          </cell>
        </row>
        <row r="7671">
          <cell r="A7671" t="str">
            <v>A05SD619751</v>
          </cell>
          <cell r="B7671">
            <v>0</v>
          </cell>
          <cell r="C7671" t="str">
            <v>A05</v>
          </cell>
          <cell r="D7671" t="str">
            <v>ABBOTT DIAGNOSTICS</v>
          </cell>
        </row>
        <row r="7672">
          <cell r="A7672" t="str">
            <v>A05SD619821</v>
          </cell>
          <cell r="B7672">
            <v>0</v>
          </cell>
          <cell r="C7672" t="str">
            <v>A05</v>
          </cell>
          <cell r="D7672" t="str">
            <v>ABBOTT DIAGNOSTICS</v>
          </cell>
        </row>
        <row r="7673">
          <cell r="A7673" t="str">
            <v>A05SD6E59.19</v>
          </cell>
          <cell r="B7673">
            <v>4</v>
          </cell>
          <cell r="C7673" t="str">
            <v>A05</v>
          </cell>
          <cell r="D7673" t="str">
            <v>ABBOTT DIAGNOSTICS</v>
          </cell>
        </row>
        <row r="7674">
          <cell r="A7674" t="str">
            <v>A05SD6E59.25</v>
          </cell>
          <cell r="B7674">
            <v>2</v>
          </cell>
          <cell r="C7674" t="str">
            <v>A05</v>
          </cell>
          <cell r="D7674" t="str">
            <v>ABBOTT DIAGNOSTICS</v>
          </cell>
        </row>
        <row r="7675">
          <cell r="A7675" t="str">
            <v>A05SD6H64.01</v>
          </cell>
          <cell r="B7675">
            <v>1</v>
          </cell>
          <cell r="C7675" t="str">
            <v>A05</v>
          </cell>
          <cell r="D7675" t="str">
            <v>ABBOTT DIAGNOSTICS</v>
          </cell>
        </row>
        <row r="7676">
          <cell r="A7676" t="str">
            <v>A05SD6H86.01</v>
          </cell>
          <cell r="B7676">
            <v>1</v>
          </cell>
          <cell r="C7676" t="str">
            <v>A05</v>
          </cell>
          <cell r="D7676" t="str">
            <v>ABBOTT DIAGNOSTICS</v>
          </cell>
        </row>
        <row r="7677">
          <cell r="A7677" t="str">
            <v>A05SD6H86.04</v>
          </cell>
          <cell r="B7677">
            <v>10</v>
          </cell>
          <cell r="C7677" t="str">
            <v>A05</v>
          </cell>
          <cell r="D7677" t="str">
            <v>ABBOTT DIAGNOSTICS</v>
          </cell>
        </row>
        <row r="7678">
          <cell r="A7678" t="str">
            <v>A05SD70002.01</v>
          </cell>
          <cell r="B7678">
            <v>2</v>
          </cell>
          <cell r="C7678" t="str">
            <v>A05</v>
          </cell>
          <cell r="D7678" t="str">
            <v>ABBOTT DIAGNOSTICS</v>
          </cell>
        </row>
        <row r="7679">
          <cell r="A7679" t="str">
            <v>A05SD7-10002-01</v>
          </cell>
          <cell r="B7679">
            <v>3</v>
          </cell>
          <cell r="C7679" t="str">
            <v>A05</v>
          </cell>
          <cell r="D7679" t="str">
            <v>ABBOTT DIAGNOSTICS</v>
          </cell>
        </row>
        <row r="7680">
          <cell r="A7680" t="str">
            <v>A05SD7-100243-01</v>
          </cell>
          <cell r="B7680">
            <v>1</v>
          </cell>
          <cell r="C7680" t="str">
            <v>A05</v>
          </cell>
          <cell r="D7680" t="str">
            <v>ABBOTT DIAGNOSTICS</v>
          </cell>
        </row>
        <row r="7681">
          <cell r="A7681" t="str">
            <v>A05SD7-100364-01</v>
          </cell>
          <cell r="B7681">
            <v>1</v>
          </cell>
          <cell r="C7681" t="str">
            <v>A05</v>
          </cell>
          <cell r="D7681" t="str">
            <v>ABBOTT DIAGNOSTICS</v>
          </cell>
        </row>
        <row r="7682">
          <cell r="A7682" t="str">
            <v>A05SD7-100398-01</v>
          </cell>
          <cell r="B7682">
            <v>1</v>
          </cell>
          <cell r="C7682" t="str">
            <v>A05</v>
          </cell>
          <cell r="D7682" t="str">
            <v>ABBOTT DIAGNOSTICS</v>
          </cell>
        </row>
        <row r="7683">
          <cell r="A7683" t="str">
            <v>A05SD7-100406-01</v>
          </cell>
          <cell r="B7683">
            <v>3</v>
          </cell>
          <cell r="C7683" t="str">
            <v>A05</v>
          </cell>
          <cell r="D7683" t="str">
            <v>ABBOTT DIAGNOSTICS</v>
          </cell>
        </row>
        <row r="7684">
          <cell r="A7684" t="str">
            <v>A05SD7-100427-01</v>
          </cell>
          <cell r="B7684">
            <v>1</v>
          </cell>
          <cell r="C7684" t="str">
            <v>A05</v>
          </cell>
          <cell r="D7684" t="str">
            <v>ABBOTT DIAGNOSTICS</v>
          </cell>
        </row>
        <row r="7685">
          <cell r="A7685" t="str">
            <v>A05SD7-100487-01</v>
          </cell>
          <cell r="B7685">
            <v>1</v>
          </cell>
          <cell r="C7685" t="str">
            <v>A05</v>
          </cell>
          <cell r="D7685" t="str">
            <v>ABBOTT DIAGNOSTICS</v>
          </cell>
        </row>
        <row r="7686">
          <cell r="A7686" t="str">
            <v>A05SD7-14125-01</v>
          </cell>
          <cell r="B7686">
            <v>1</v>
          </cell>
          <cell r="C7686" t="str">
            <v>A05</v>
          </cell>
          <cell r="D7686" t="str">
            <v>ABBOTT DIAGNOSTICS</v>
          </cell>
        </row>
        <row r="7687">
          <cell r="A7687" t="str">
            <v>A05SD7-14343-01</v>
          </cell>
          <cell r="B7687">
            <v>8</v>
          </cell>
          <cell r="C7687" t="str">
            <v>A05</v>
          </cell>
          <cell r="D7687" t="str">
            <v>ABBOTT DIAGNOSTICS</v>
          </cell>
        </row>
        <row r="7688">
          <cell r="A7688" t="str">
            <v>A05SD7-14343-02</v>
          </cell>
          <cell r="B7688">
            <v>5</v>
          </cell>
          <cell r="C7688" t="str">
            <v>A05</v>
          </cell>
          <cell r="D7688" t="str">
            <v>ABBOTT DIAGNOSTICS</v>
          </cell>
        </row>
        <row r="7689">
          <cell r="A7689" t="str">
            <v>A05SD7-14565-01</v>
          </cell>
          <cell r="B7689">
            <v>9</v>
          </cell>
          <cell r="C7689" t="str">
            <v>A05</v>
          </cell>
          <cell r="D7689" t="str">
            <v>ABBOTT DIAGNOSTICS</v>
          </cell>
        </row>
        <row r="7690">
          <cell r="A7690" t="str">
            <v>A05SD7-200055-01</v>
          </cell>
          <cell r="B7690">
            <v>0</v>
          </cell>
          <cell r="C7690" t="str">
            <v>A05</v>
          </cell>
          <cell r="D7690" t="str">
            <v>ABBOTT DIAGNOSTICS</v>
          </cell>
        </row>
        <row r="7691">
          <cell r="A7691" t="str">
            <v>A05SD7-200079-01</v>
          </cell>
          <cell r="B7691">
            <v>0</v>
          </cell>
          <cell r="C7691" t="str">
            <v>A05</v>
          </cell>
          <cell r="D7691" t="str">
            <v>ABBOTT DIAGNOSTICS</v>
          </cell>
        </row>
        <row r="7692">
          <cell r="A7692" t="str">
            <v>A05SD7-200081-01</v>
          </cell>
          <cell r="B7692">
            <v>1</v>
          </cell>
          <cell r="C7692" t="str">
            <v>A05</v>
          </cell>
          <cell r="D7692" t="str">
            <v>ABBOTT DIAGNOSTICS</v>
          </cell>
        </row>
        <row r="7693">
          <cell r="A7693" t="str">
            <v>A05SD7-200082-01</v>
          </cell>
          <cell r="B7693">
            <v>0</v>
          </cell>
          <cell r="C7693" t="str">
            <v>A05</v>
          </cell>
          <cell r="D7693" t="str">
            <v>ABBOTT DIAGNOSTICS</v>
          </cell>
        </row>
        <row r="7694">
          <cell r="A7694" t="str">
            <v>A05SD7-200085-01</v>
          </cell>
          <cell r="B7694">
            <v>0</v>
          </cell>
          <cell r="C7694" t="str">
            <v>A05</v>
          </cell>
          <cell r="D7694" t="str">
            <v>ABBOTT DIAGNOSTICS</v>
          </cell>
        </row>
        <row r="7695">
          <cell r="A7695" t="str">
            <v>A05SD7-200092-01</v>
          </cell>
          <cell r="B7695">
            <v>1</v>
          </cell>
          <cell r="C7695" t="str">
            <v>A05</v>
          </cell>
          <cell r="D7695" t="str">
            <v>ABBOTT DIAGNOSTICS</v>
          </cell>
        </row>
        <row r="7696">
          <cell r="A7696" t="str">
            <v>A05SD7-200100-01</v>
          </cell>
          <cell r="B7696">
            <v>1</v>
          </cell>
          <cell r="C7696" t="str">
            <v>A05</v>
          </cell>
          <cell r="D7696" t="str">
            <v>ABBOTT DIAGNOSTICS</v>
          </cell>
        </row>
        <row r="7697">
          <cell r="A7697" t="str">
            <v>A05SD7-200103-01</v>
          </cell>
          <cell r="B7697">
            <v>1</v>
          </cell>
          <cell r="C7697" t="str">
            <v>A05</v>
          </cell>
          <cell r="D7697" t="str">
            <v>ABBOTT DIAGNOSTICS</v>
          </cell>
        </row>
        <row r="7698">
          <cell r="A7698" t="str">
            <v>A05SD7-200160-01</v>
          </cell>
          <cell r="B7698">
            <v>1</v>
          </cell>
          <cell r="C7698" t="str">
            <v>A05</v>
          </cell>
          <cell r="D7698" t="str">
            <v>ABBOTT DIAGNOSTICS</v>
          </cell>
        </row>
        <row r="7699">
          <cell r="A7699" t="str">
            <v>A05SD7-200161-01</v>
          </cell>
          <cell r="B7699">
            <v>1</v>
          </cell>
          <cell r="C7699" t="str">
            <v>A05</v>
          </cell>
          <cell r="D7699" t="str">
            <v>ABBOTT DIAGNOSTICS</v>
          </cell>
        </row>
        <row r="7700">
          <cell r="A7700" t="str">
            <v>A05SD7-200201-01</v>
          </cell>
          <cell r="B7700">
            <v>1</v>
          </cell>
          <cell r="C7700" t="str">
            <v>A05</v>
          </cell>
          <cell r="D7700" t="str">
            <v>ABBOTT DIAGNOSTICS</v>
          </cell>
        </row>
        <row r="7701">
          <cell r="A7701" t="str">
            <v>A05SD7-200210-01</v>
          </cell>
          <cell r="B7701">
            <v>10</v>
          </cell>
          <cell r="C7701" t="str">
            <v>A05</v>
          </cell>
          <cell r="D7701" t="str">
            <v>ABBOTT DIAGNOSTICS</v>
          </cell>
        </row>
        <row r="7702">
          <cell r="A7702" t="str">
            <v>A05SD7-200213-02</v>
          </cell>
          <cell r="B7702">
            <v>1</v>
          </cell>
          <cell r="C7702" t="str">
            <v>A05</v>
          </cell>
          <cell r="D7702" t="str">
            <v>ABBOTT DIAGNOSTICS</v>
          </cell>
        </row>
        <row r="7703">
          <cell r="A7703" t="str">
            <v>A05SD7-200213-03</v>
          </cell>
          <cell r="B7703">
            <v>2</v>
          </cell>
          <cell r="C7703" t="str">
            <v>A05</v>
          </cell>
          <cell r="D7703" t="str">
            <v>ABBOTT DIAGNOSTICS</v>
          </cell>
        </row>
        <row r="7704">
          <cell r="A7704" t="str">
            <v>A05SD7-200215-01</v>
          </cell>
          <cell r="B7704">
            <v>1</v>
          </cell>
          <cell r="C7704" t="str">
            <v>A05</v>
          </cell>
          <cell r="D7704" t="str">
            <v>ABBOTT DIAGNOSTICS</v>
          </cell>
        </row>
        <row r="7705">
          <cell r="A7705" t="str">
            <v>A05SD7-200269-01</v>
          </cell>
          <cell r="B7705">
            <v>1</v>
          </cell>
          <cell r="C7705" t="str">
            <v>A05</v>
          </cell>
          <cell r="D7705" t="str">
            <v>ABBOTT DIAGNOSTICS</v>
          </cell>
        </row>
        <row r="7706">
          <cell r="A7706" t="str">
            <v>A05SD7-200288-01</v>
          </cell>
          <cell r="B7706">
            <v>1</v>
          </cell>
          <cell r="C7706" t="str">
            <v>A05</v>
          </cell>
          <cell r="D7706" t="str">
            <v>ABBOTT DIAGNOSTICS</v>
          </cell>
        </row>
        <row r="7707">
          <cell r="A7707" t="str">
            <v>A05SD7-200344-01</v>
          </cell>
          <cell r="B7707">
            <v>0</v>
          </cell>
          <cell r="C7707" t="str">
            <v>A05</v>
          </cell>
          <cell r="D7707" t="str">
            <v>ABBOTT DIAGNOSTICS</v>
          </cell>
        </row>
        <row r="7708">
          <cell r="A7708" t="str">
            <v>A05SD7-200370-01</v>
          </cell>
          <cell r="B7708">
            <v>0</v>
          </cell>
          <cell r="C7708" t="str">
            <v>A05</v>
          </cell>
          <cell r="D7708" t="str">
            <v>ABBOTT DIAGNOSTICS</v>
          </cell>
        </row>
        <row r="7709">
          <cell r="A7709" t="str">
            <v>A05SD7-200371-01</v>
          </cell>
          <cell r="B7709">
            <v>1</v>
          </cell>
          <cell r="C7709" t="str">
            <v>A05</v>
          </cell>
          <cell r="D7709" t="str">
            <v>ABBOTT DIAGNOSTICS</v>
          </cell>
        </row>
        <row r="7710">
          <cell r="A7710" t="str">
            <v>A05SD7-200378-01</v>
          </cell>
          <cell r="B7710">
            <v>0</v>
          </cell>
          <cell r="C7710" t="str">
            <v>A05</v>
          </cell>
          <cell r="D7710" t="str">
            <v>ABBOTT DIAGNOSTICS</v>
          </cell>
        </row>
        <row r="7711">
          <cell r="A7711" t="str">
            <v>A05SD7-200538-01</v>
          </cell>
          <cell r="B7711">
            <v>14</v>
          </cell>
          <cell r="C7711" t="str">
            <v>A05</v>
          </cell>
          <cell r="D7711" t="str">
            <v>ABBOTT DIAGNOSTICS</v>
          </cell>
        </row>
        <row r="7712">
          <cell r="A7712" t="str">
            <v>A05SD7-200584-01</v>
          </cell>
          <cell r="B7712">
            <v>0</v>
          </cell>
          <cell r="C7712" t="str">
            <v>A05</v>
          </cell>
          <cell r="D7712" t="str">
            <v>ABBOTT DIAGNOSTICS</v>
          </cell>
        </row>
        <row r="7713">
          <cell r="A7713" t="str">
            <v>A05SD7-200607-01</v>
          </cell>
          <cell r="B7713">
            <v>0</v>
          </cell>
          <cell r="C7713" t="str">
            <v>A05</v>
          </cell>
          <cell r="D7713" t="str">
            <v>ABBOTT DIAGNOSTICS</v>
          </cell>
        </row>
        <row r="7714">
          <cell r="A7714" t="str">
            <v>A05SD7-200612-01</v>
          </cell>
          <cell r="B7714">
            <v>0</v>
          </cell>
          <cell r="C7714" t="str">
            <v>A05</v>
          </cell>
          <cell r="D7714" t="str">
            <v>ABBOTT DIAGNOSTICS</v>
          </cell>
        </row>
        <row r="7715">
          <cell r="A7715" t="str">
            <v>A05SD7-200686-01</v>
          </cell>
          <cell r="B7715">
            <v>1</v>
          </cell>
          <cell r="C7715" t="str">
            <v>A05</v>
          </cell>
          <cell r="D7715" t="str">
            <v>ABBOTT DIAGNOSTICS</v>
          </cell>
        </row>
        <row r="7716">
          <cell r="A7716" t="str">
            <v>A05SD7-200704-01</v>
          </cell>
          <cell r="B7716">
            <v>1</v>
          </cell>
          <cell r="C7716" t="str">
            <v>A05</v>
          </cell>
          <cell r="D7716" t="str">
            <v>ABBOTT DIAGNOSTICS</v>
          </cell>
        </row>
        <row r="7717">
          <cell r="A7717" t="str">
            <v>A05SD7-200826-01</v>
          </cell>
          <cell r="B7717">
            <v>3</v>
          </cell>
          <cell r="C7717" t="str">
            <v>A05</v>
          </cell>
          <cell r="D7717" t="str">
            <v>ABBOTT DIAGNOSTICS</v>
          </cell>
        </row>
        <row r="7718">
          <cell r="A7718" t="str">
            <v>A05SD7-200883-01</v>
          </cell>
          <cell r="B7718">
            <v>20</v>
          </cell>
          <cell r="C7718" t="str">
            <v>A05</v>
          </cell>
          <cell r="D7718" t="str">
            <v>ABBOTT DIAGNOSTICS</v>
          </cell>
        </row>
        <row r="7719">
          <cell r="A7719" t="str">
            <v>A05SD7-201113-01</v>
          </cell>
          <cell r="B7719">
            <v>1</v>
          </cell>
          <cell r="C7719" t="str">
            <v>A05</v>
          </cell>
          <cell r="D7719" t="str">
            <v>ABBOTT DIAGNOSTICS</v>
          </cell>
        </row>
        <row r="7720">
          <cell r="A7720" t="str">
            <v>A05SD7-201208-01</v>
          </cell>
          <cell r="B7720">
            <v>2</v>
          </cell>
          <cell r="C7720" t="str">
            <v>A05</v>
          </cell>
          <cell r="D7720" t="str">
            <v>ABBOTT DIAGNOSTICS</v>
          </cell>
        </row>
        <row r="7721">
          <cell r="A7721" t="str">
            <v>A05SD7-201234-01</v>
          </cell>
          <cell r="B7721">
            <v>10</v>
          </cell>
          <cell r="C7721" t="str">
            <v>A05</v>
          </cell>
          <cell r="D7721" t="str">
            <v>ABBOTT DIAGNOSTICS</v>
          </cell>
        </row>
        <row r="7722">
          <cell r="A7722" t="str">
            <v>A05SD7-201252-01</v>
          </cell>
          <cell r="B7722">
            <v>1</v>
          </cell>
          <cell r="C7722" t="str">
            <v>A05</v>
          </cell>
          <cell r="D7722" t="str">
            <v>ABBOTT DIAGNOSTICS</v>
          </cell>
        </row>
        <row r="7723">
          <cell r="A7723" t="str">
            <v>A05SD7-201272-01</v>
          </cell>
          <cell r="B7723">
            <v>0</v>
          </cell>
          <cell r="C7723" t="str">
            <v>A05</v>
          </cell>
          <cell r="D7723" t="str">
            <v>ABBOTT DIAGNOSTICS</v>
          </cell>
        </row>
        <row r="7724">
          <cell r="A7724" t="str">
            <v>A05SD7-201279-01</v>
          </cell>
          <cell r="B7724">
            <v>1</v>
          </cell>
          <cell r="C7724" t="str">
            <v>A05</v>
          </cell>
          <cell r="D7724" t="str">
            <v>ABBOTT DIAGNOSTICS</v>
          </cell>
        </row>
        <row r="7725">
          <cell r="A7725" t="str">
            <v>A05SD7-201396-01</v>
          </cell>
          <cell r="B7725">
            <v>4</v>
          </cell>
          <cell r="C7725" t="str">
            <v>A05</v>
          </cell>
          <cell r="D7725" t="str">
            <v>ABBOTT DIAGNOSTICS</v>
          </cell>
        </row>
        <row r="7726">
          <cell r="A7726" t="str">
            <v>A05SD7-201424-01</v>
          </cell>
          <cell r="B7726">
            <v>2</v>
          </cell>
          <cell r="C7726" t="str">
            <v>A05</v>
          </cell>
          <cell r="D7726" t="str">
            <v>ABBOTT DIAGNOSTICS</v>
          </cell>
        </row>
        <row r="7727">
          <cell r="A7727" t="str">
            <v>A05SD7-201431-01</v>
          </cell>
          <cell r="B7727">
            <v>4</v>
          </cell>
          <cell r="C7727" t="str">
            <v>A05</v>
          </cell>
          <cell r="D7727" t="str">
            <v>ABBOTT DIAGNOSTICS</v>
          </cell>
        </row>
        <row r="7728">
          <cell r="A7728" t="str">
            <v>A05SD7-201473-01</v>
          </cell>
          <cell r="B7728">
            <v>1</v>
          </cell>
          <cell r="C7728" t="str">
            <v>A05</v>
          </cell>
          <cell r="D7728" t="str">
            <v>ABBOTT DIAGNOSTICS</v>
          </cell>
        </row>
        <row r="7729">
          <cell r="A7729" t="str">
            <v>A05SD7-201563-01</v>
          </cell>
          <cell r="B7729">
            <v>1</v>
          </cell>
          <cell r="C7729" t="str">
            <v>A05</v>
          </cell>
          <cell r="D7729" t="str">
            <v>ABBOTT DIAGNOSTICS</v>
          </cell>
        </row>
        <row r="7730">
          <cell r="A7730" t="str">
            <v>A05SD7-201707-01</v>
          </cell>
          <cell r="B7730">
            <v>2</v>
          </cell>
          <cell r="C7730" t="str">
            <v>A05</v>
          </cell>
          <cell r="D7730" t="str">
            <v>ABBOTT DIAGNOSTICS</v>
          </cell>
        </row>
        <row r="7731">
          <cell r="A7731" t="str">
            <v>A05SD7-201782-01</v>
          </cell>
          <cell r="B7731">
            <v>0</v>
          </cell>
          <cell r="C7731" t="str">
            <v>A05</v>
          </cell>
          <cell r="D7731" t="str">
            <v>ABBOTT DIAGNOSTICS</v>
          </cell>
        </row>
        <row r="7732">
          <cell r="A7732" t="str">
            <v>A05SD7-201833-01</v>
          </cell>
          <cell r="B7732">
            <v>1</v>
          </cell>
          <cell r="C7732" t="str">
            <v>A05</v>
          </cell>
          <cell r="D7732" t="str">
            <v>ABBOTT DIAGNOSTICS</v>
          </cell>
        </row>
        <row r="7733">
          <cell r="A7733" t="str">
            <v>A05SD7-201909-01</v>
          </cell>
          <cell r="B7733">
            <v>0</v>
          </cell>
          <cell r="C7733" t="str">
            <v>A05</v>
          </cell>
          <cell r="D7733" t="str">
            <v>ABBOTT DIAGNOSTICS</v>
          </cell>
        </row>
        <row r="7734">
          <cell r="A7734" t="str">
            <v>A05SD7-201934-01</v>
          </cell>
          <cell r="B7734">
            <v>0</v>
          </cell>
          <cell r="C7734" t="str">
            <v>A05</v>
          </cell>
          <cell r="D7734" t="str">
            <v>ABBOTT DIAGNOSTICS</v>
          </cell>
        </row>
        <row r="7735">
          <cell r="A7735" t="str">
            <v>A05SD7-202047-04</v>
          </cell>
          <cell r="B7735">
            <v>2</v>
          </cell>
          <cell r="C7735" t="str">
            <v>A05</v>
          </cell>
          <cell r="D7735" t="str">
            <v>ABBOTT DIAGNOSTICS</v>
          </cell>
        </row>
        <row r="7736">
          <cell r="A7736" t="str">
            <v>A05SD7-202062-01</v>
          </cell>
          <cell r="B7736">
            <v>1</v>
          </cell>
          <cell r="C7736" t="str">
            <v>A05</v>
          </cell>
          <cell r="D7736" t="str">
            <v>ABBOTT DIAGNOSTICS</v>
          </cell>
        </row>
        <row r="7737">
          <cell r="A7737" t="str">
            <v>A05SD7-202224-01</v>
          </cell>
          <cell r="B7737">
            <v>4</v>
          </cell>
          <cell r="C7737" t="str">
            <v>A05</v>
          </cell>
          <cell r="D7737" t="str">
            <v>ABBOTT DIAGNOSTICS</v>
          </cell>
        </row>
        <row r="7738">
          <cell r="A7738" t="str">
            <v>A05SD7-202235-01</v>
          </cell>
          <cell r="B7738">
            <v>1</v>
          </cell>
          <cell r="C7738" t="str">
            <v>A05</v>
          </cell>
          <cell r="D7738" t="str">
            <v>ABBOTT DIAGNOSTICS</v>
          </cell>
        </row>
        <row r="7739">
          <cell r="A7739" t="str">
            <v>A05SD7-202241-02</v>
          </cell>
          <cell r="B7739">
            <v>1</v>
          </cell>
          <cell r="C7739" t="str">
            <v>A05</v>
          </cell>
          <cell r="D7739" t="str">
            <v>ABBOTT DIAGNOSTICS</v>
          </cell>
        </row>
        <row r="7740">
          <cell r="A7740" t="str">
            <v>A05SD7-202371-01</v>
          </cell>
          <cell r="B7740">
            <v>1</v>
          </cell>
          <cell r="C7740" t="str">
            <v>A05</v>
          </cell>
          <cell r="D7740" t="str">
            <v>ABBOTT DIAGNOSTICS</v>
          </cell>
        </row>
        <row r="7741">
          <cell r="A7741" t="str">
            <v>A05SD7-202373-01</v>
          </cell>
          <cell r="B7741">
            <v>10</v>
          </cell>
          <cell r="C7741" t="str">
            <v>A05</v>
          </cell>
          <cell r="D7741" t="str">
            <v>ABBOTT DIAGNOSTICS</v>
          </cell>
        </row>
        <row r="7742">
          <cell r="A7742" t="str">
            <v>A05SD7-202391-01</v>
          </cell>
          <cell r="B7742">
            <v>1</v>
          </cell>
          <cell r="C7742" t="str">
            <v>A05</v>
          </cell>
          <cell r="D7742" t="str">
            <v>ABBOTT DIAGNOSTICS</v>
          </cell>
        </row>
        <row r="7743">
          <cell r="A7743" t="str">
            <v>A05SD7-202413-02</v>
          </cell>
          <cell r="B7743">
            <v>0</v>
          </cell>
          <cell r="C7743" t="str">
            <v>A05</v>
          </cell>
          <cell r="D7743" t="str">
            <v>ABBOTT DIAGNOSTICS</v>
          </cell>
        </row>
        <row r="7744">
          <cell r="A7744" t="str">
            <v>A05SD7-202487-01</v>
          </cell>
          <cell r="B7744">
            <v>0</v>
          </cell>
          <cell r="C7744" t="str">
            <v>A05</v>
          </cell>
          <cell r="D7744" t="str">
            <v>ABBOTT DIAGNOSTICS</v>
          </cell>
        </row>
        <row r="7745">
          <cell r="A7745" t="str">
            <v>A05SD7-202655-01</v>
          </cell>
          <cell r="B7745">
            <v>6</v>
          </cell>
          <cell r="C7745" t="str">
            <v>A05</v>
          </cell>
          <cell r="D7745" t="str">
            <v>ABBOTT DIAGNOSTICS</v>
          </cell>
        </row>
        <row r="7746">
          <cell r="A7746" t="str">
            <v>A05SD7-202660-01</v>
          </cell>
          <cell r="B7746">
            <v>0</v>
          </cell>
          <cell r="C7746" t="str">
            <v>A05</v>
          </cell>
          <cell r="D7746" t="str">
            <v>ABBOTT DIAGNOSTICS</v>
          </cell>
        </row>
        <row r="7747">
          <cell r="A7747" t="str">
            <v>A05SD7-202682-01</v>
          </cell>
          <cell r="B7747">
            <v>0</v>
          </cell>
          <cell r="C7747" t="str">
            <v>A05</v>
          </cell>
          <cell r="D7747" t="str">
            <v>ABBOTT DIAGNOSTICS</v>
          </cell>
        </row>
        <row r="7748">
          <cell r="A7748" t="str">
            <v>A05SD7-203137-01</v>
          </cell>
          <cell r="B7748">
            <v>2</v>
          </cell>
          <cell r="C7748" t="str">
            <v>A05</v>
          </cell>
          <cell r="D7748" t="str">
            <v>ABBOTT DIAGNOSTICS</v>
          </cell>
        </row>
        <row r="7749">
          <cell r="A7749" t="str">
            <v>A05SD7-203171-01</v>
          </cell>
          <cell r="B7749">
            <v>1</v>
          </cell>
          <cell r="C7749" t="str">
            <v>A05</v>
          </cell>
          <cell r="D7749" t="str">
            <v>ABBOTT DIAGNOSTICS</v>
          </cell>
        </row>
        <row r="7750">
          <cell r="A7750" t="str">
            <v>A05SD7-203324-01</v>
          </cell>
          <cell r="B7750">
            <v>1</v>
          </cell>
          <cell r="C7750" t="str">
            <v>A05</v>
          </cell>
          <cell r="D7750" t="str">
            <v>ABBOTT DIAGNOSTICS</v>
          </cell>
        </row>
        <row r="7751">
          <cell r="A7751" t="str">
            <v>A05SD7-203670-01</v>
          </cell>
          <cell r="B7751">
            <v>5</v>
          </cell>
          <cell r="C7751" t="str">
            <v>A05</v>
          </cell>
          <cell r="D7751" t="str">
            <v>ABBOTT DIAGNOSTICS</v>
          </cell>
        </row>
        <row r="7752">
          <cell r="A7752" t="str">
            <v>A05SD7-203686-01</v>
          </cell>
          <cell r="B7752">
            <v>1</v>
          </cell>
          <cell r="C7752" t="str">
            <v>A05</v>
          </cell>
          <cell r="D7752" t="str">
            <v>ABBOTT DIAGNOSTICS</v>
          </cell>
        </row>
        <row r="7753">
          <cell r="A7753" t="str">
            <v>A05SD7-203715-03</v>
          </cell>
          <cell r="B7753">
            <v>3</v>
          </cell>
          <cell r="C7753" t="str">
            <v>A05</v>
          </cell>
          <cell r="D7753" t="str">
            <v>ABBOTT DIAGNOSTICS</v>
          </cell>
        </row>
        <row r="7754">
          <cell r="A7754" t="str">
            <v>A05SD7-204068-01</v>
          </cell>
          <cell r="B7754">
            <v>0</v>
          </cell>
          <cell r="C7754" t="str">
            <v>A05</v>
          </cell>
          <cell r="D7754" t="str">
            <v>ABBOTT DIAGNOSTICS</v>
          </cell>
        </row>
        <row r="7755">
          <cell r="A7755" t="str">
            <v>A05SD7-204070-01</v>
          </cell>
          <cell r="B7755">
            <v>0</v>
          </cell>
          <cell r="C7755" t="str">
            <v>A05</v>
          </cell>
          <cell r="D7755" t="str">
            <v>ABBOTT DIAGNOSTICS</v>
          </cell>
        </row>
        <row r="7756">
          <cell r="A7756" t="str">
            <v>A05SD7-204164-01</v>
          </cell>
          <cell r="B7756">
            <v>0</v>
          </cell>
          <cell r="C7756" t="str">
            <v>A05</v>
          </cell>
          <cell r="D7756" t="str">
            <v>ABBOTT DIAGNOSTICS</v>
          </cell>
        </row>
        <row r="7757">
          <cell r="A7757" t="str">
            <v>A05SD7-204346-01</v>
          </cell>
          <cell r="B7757">
            <v>1</v>
          </cell>
          <cell r="C7757" t="str">
            <v>A05</v>
          </cell>
          <cell r="D7757" t="str">
            <v>ABBOTT DIAGNOSTICS</v>
          </cell>
        </row>
        <row r="7758">
          <cell r="A7758" t="str">
            <v>A05SD7-204450-01</v>
          </cell>
          <cell r="B7758">
            <v>0</v>
          </cell>
          <cell r="C7758" t="str">
            <v>A05</v>
          </cell>
          <cell r="D7758" t="str">
            <v>ABBOTT DIAGNOSTICS</v>
          </cell>
        </row>
        <row r="7759">
          <cell r="A7759" t="str">
            <v>A05SD7-205024-01</v>
          </cell>
          <cell r="B7759">
            <v>8</v>
          </cell>
          <cell r="C7759" t="str">
            <v>A05</v>
          </cell>
          <cell r="D7759" t="str">
            <v>ABBOTT DIAGNOSTICS</v>
          </cell>
        </row>
        <row r="7760">
          <cell r="A7760" t="str">
            <v>A05SD7-205025-01</v>
          </cell>
          <cell r="B7760">
            <v>1</v>
          </cell>
          <cell r="C7760" t="str">
            <v>A05</v>
          </cell>
          <cell r="D7760" t="str">
            <v>ABBOTT DIAGNOSTICS</v>
          </cell>
        </row>
        <row r="7761">
          <cell r="A7761" t="str">
            <v>A05SD7-205202-01</v>
          </cell>
          <cell r="B7761">
            <v>1</v>
          </cell>
          <cell r="C7761" t="str">
            <v>A05</v>
          </cell>
          <cell r="D7761" t="str">
            <v>ABBOTT DIAGNOSTICS</v>
          </cell>
        </row>
        <row r="7762">
          <cell r="A7762" t="str">
            <v>A05SD7-205207-01</v>
          </cell>
          <cell r="B7762">
            <v>1</v>
          </cell>
          <cell r="C7762" t="str">
            <v>A05</v>
          </cell>
          <cell r="D7762" t="str">
            <v>ABBOTT DIAGNOSTICS</v>
          </cell>
        </row>
        <row r="7763">
          <cell r="A7763" t="str">
            <v>A05SD7-205208-01</v>
          </cell>
          <cell r="B7763">
            <v>1</v>
          </cell>
          <cell r="C7763" t="str">
            <v>A05</v>
          </cell>
          <cell r="D7763" t="str">
            <v>ABBOTT DIAGNOSTICS</v>
          </cell>
        </row>
        <row r="7764">
          <cell r="A7764" t="str">
            <v>A05SD7-205228-01</v>
          </cell>
          <cell r="B7764">
            <v>1</v>
          </cell>
          <cell r="C7764" t="str">
            <v>A05</v>
          </cell>
          <cell r="D7764" t="str">
            <v>ABBOTT DIAGNOSTICS</v>
          </cell>
        </row>
        <row r="7765">
          <cell r="A7765" t="str">
            <v>A05SD7-205229-01</v>
          </cell>
          <cell r="B7765">
            <v>1</v>
          </cell>
          <cell r="C7765" t="str">
            <v>A05</v>
          </cell>
          <cell r="D7765" t="str">
            <v>ABBOTT DIAGNOSTICS</v>
          </cell>
        </row>
        <row r="7766">
          <cell r="A7766" t="str">
            <v>A05SD7-205230-01</v>
          </cell>
          <cell r="B7766">
            <v>1</v>
          </cell>
          <cell r="C7766" t="str">
            <v>A05</v>
          </cell>
          <cell r="D7766" t="str">
            <v>ABBOTT DIAGNOSTICS</v>
          </cell>
        </row>
        <row r="7767">
          <cell r="A7767" t="str">
            <v>A05SD7-205231-01</v>
          </cell>
          <cell r="B7767">
            <v>1</v>
          </cell>
          <cell r="C7767" t="str">
            <v>A05</v>
          </cell>
          <cell r="D7767" t="str">
            <v>ABBOTT DIAGNOSTICS</v>
          </cell>
        </row>
        <row r="7768">
          <cell r="A7768" t="str">
            <v>A05SD7-205288-01</v>
          </cell>
          <cell r="B7768">
            <v>2</v>
          </cell>
          <cell r="C7768" t="str">
            <v>A05</v>
          </cell>
          <cell r="D7768" t="str">
            <v>ABBOTT DIAGNOSTICS</v>
          </cell>
        </row>
        <row r="7769">
          <cell r="A7769" t="str">
            <v>A05SD7-205342-01</v>
          </cell>
          <cell r="B7769">
            <v>1</v>
          </cell>
          <cell r="C7769" t="str">
            <v>A05</v>
          </cell>
          <cell r="D7769" t="str">
            <v>ABBOTT DIAGNOSTICS</v>
          </cell>
        </row>
        <row r="7770">
          <cell r="A7770" t="str">
            <v>A05SD7-205347-01</v>
          </cell>
          <cell r="B7770">
            <v>1</v>
          </cell>
          <cell r="C7770" t="str">
            <v>A05</v>
          </cell>
          <cell r="D7770" t="str">
            <v>ABBOTT DIAGNOSTICS</v>
          </cell>
        </row>
        <row r="7771">
          <cell r="A7771" t="str">
            <v>A05SD7-205354-01</v>
          </cell>
          <cell r="B7771">
            <v>1</v>
          </cell>
          <cell r="C7771" t="str">
            <v>A05</v>
          </cell>
          <cell r="D7771" t="str">
            <v>ABBOTT DIAGNOSTICS</v>
          </cell>
        </row>
        <row r="7772">
          <cell r="A7772" t="str">
            <v>A05SD7-205386-01</v>
          </cell>
          <cell r="B7772">
            <v>1</v>
          </cell>
          <cell r="C7772" t="str">
            <v>A05</v>
          </cell>
          <cell r="D7772" t="str">
            <v>ABBOTT DIAGNOSTICS</v>
          </cell>
        </row>
        <row r="7773">
          <cell r="A7773" t="str">
            <v>A05SD7-205486-01</v>
          </cell>
          <cell r="B7773">
            <v>1</v>
          </cell>
          <cell r="C7773" t="str">
            <v>A05</v>
          </cell>
          <cell r="D7773" t="str">
            <v>ABBOTT DIAGNOSTICS</v>
          </cell>
        </row>
        <row r="7774">
          <cell r="A7774" t="str">
            <v>A05SD7-205555-01</v>
          </cell>
          <cell r="B7774">
            <v>1</v>
          </cell>
          <cell r="C7774" t="str">
            <v>A05</v>
          </cell>
          <cell r="D7774" t="str">
            <v>ABBOTT DIAGNOSTICS</v>
          </cell>
        </row>
        <row r="7775">
          <cell r="A7775" t="str">
            <v>A05SD7-205559-01</v>
          </cell>
          <cell r="B7775">
            <v>1</v>
          </cell>
          <cell r="C7775" t="str">
            <v>A05</v>
          </cell>
          <cell r="D7775" t="str">
            <v>ABBOTT DIAGNOSTICS</v>
          </cell>
        </row>
        <row r="7776">
          <cell r="A7776" t="str">
            <v>A05SD7-205649-01</v>
          </cell>
          <cell r="B7776">
            <v>1</v>
          </cell>
          <cell r="C7776" t="str">
            <v>A05</v>
          </cell>
          <cell r="D7776" t="str">
            <v>ABBOTT DIAGNOSTICS</v>
          </cell>
        </row>
        <row r="7777">
          <cell r="A7777" t="str">
            <v>A05SD7-205677-01</v>
          </cell>
          <cell r="B7777">
            <v>1</v>
          </cell>
          <cell r="C7777" t="str">
            <v>A05</v>
          </cell>
          <cell r="D7777" t="str">
            <v>ABBOTT DIAGNOSTICS</v>
          </cell>
        </row>
        <row r="7778">
          <cell r="A7778" t="str">
            <v>A05SD7-205687-01</v>
          </cell>
          <cell r="B7778">
            <v>1</v>
          </cell>
          <cell r="C7778" t="str">
            <v>A05</v>
          </cell>
          <cell r="D7778" t="str">
            <v>ABBOTT DIAGNOSTICS</v>
          </cell>
        </row>
        <row r="7779">
          <cell r="A7779" t="str">
            <v>A05SD7-205730-01</v>
          </cell>
          <cell r="B7779">
            <v>1</v>
          </cell>
          <cell r="C7779" t="str">
            <v>A05</v>
          </cell>
          <cell r="D7779" t="str">
            <v>ABBOTT DIAGNOSTICS</v>
          </cell>
        </row>
        <row r="7780">
          <cell r="A7780" t="str">
            <v>A05SD7-205777-01</v>
          </cell>
          <cell r="B7780">
            <v>1</v>
          </cell>
          <cell r="C7780" t="str">
            <v>A05</v>
          </cell>
          <cell r="D7780" t="str">
            <v>ABBOTT DIAGNOSTICS</v>
          </cell>
        </row>
        <row r="7781">
          <cell r="A7781" t="str">
            <v>A05SD724024</v>
          </cell>
          <cell r="B7781">
            <v>0</v>
          </cell>
          <cell r="C7781" t="str">
            <v>A05</v>
          </cell>
          <cell r="D7781" t="str">
            <v>ABBOTT DIAGNOSTICS</v>
          </cell>
        </row>
        <row r="7782">
          <cell r="A7782" t="str">
            <v>A05SD725813</v>
          </cell>
          <cell r="B7782">
            <v>0</v>
          </cell>
          <cell r="C7782" t="str">
            <v>A05</v>
          </cell>
          <cell r="D7782" t="str">
            <v>ABBOTT DIAGNOSTICS</v>
          </cell>
        </row>
        <row r="7783">
          <cell r="A7783" t="str">
            <v>A05SD750011</v>
          </cell>
          <cell r="B7783">
            <v>0</v>
          </cell>
          <cell r="C7783" t="str">
            <v>A05</v>
          </cell>
          <cell r="D7783" t="str">
            <v>ABBOTT DIAGNOSTICS</v>
          </cell>
        </row>
        <row r="7784">
          <cell r="A7784" t="str">
            <v>A05SD750012</v>
          </cell>
          <cell r="B7784">
            <v>0</v>
          </cell>
          <cell r="C7784" t="str">
            <v>A05</v>
          </cell>
          <cell r="D7784" t="str">
            <v>ABBOTT DIAGNOSTICS</v>
          </cell>
        </row>
        <row r="7785">
          <cell r="A7785" t="str">
            <v>A05SD750020</v>
          </cell>
          <cell r="B7785">
            <v>0</v>
          </cell>
          <cell r="C7785" t="str">
            <v>A05</v>
          </cell>
          <cell r="D7785" t="str">
            <v>ABBOTT DIAGNOSTICS</v>
          </cell>
        </row>
        <row r="7786">
          <cell r="A7786" t="str">
            <v>A05SD750451</v>
          </cell>
          <cell r="B7786">
            <v>0</v>
          </cell>
          <cell r="C7786" t="str">
            <v>A05</v>
          </cell>
          <cell r="D7786" t="str">
            <v>ABBOTT DIAGNOSTICS</v>
          </cell>
        </row>
        <row r="7787">
          <cell r="A7787" t="str">
            <v>A05SD750622</v>
          </cell>
          <cell r="B7787">
            <v>0</v>
          </cell>
          <cell r="C7787" t="str">
            <v>A05</v>
          </cell>
          <cell r="D7787" t="str">
            <v>ABBOTT DIAGNOSTICS</v>
          </cell>
        </row>
        <row r="7788">
          <cell r="A7788" t="str">
            <v>A05SD750766</v>
          </cell>
          <cell r="B7788">
            <v>0</v>
          </cell>
          <cell r="C7788" t="str">
            <v>A05</v>
          </cell>
          <cell r="D7788" t="str">
            <v>ABBOTT DIAGNOSTICS</v>
          </cell>
        </row>
        <row r="7789">
          <cell r="A7789" t="str">
            <v>A05SD7-64293-01</v>
          </cell>
          <cell r="B7789">
            <v>0</v>
          </cell>
          <cell r="C7789" t="str">
            <v>A05</v>
          </cell>
          <cell r="D7789" t="str">
            <v>ABBOTT DIAGNOSTICS</v>
          </cell>
        </row>
        <row r="7790">
          <cell r="A7790" t="str">
            <v>A05SD7-64407-01</v>
          </cell>
          <cell r="B7790">
            <v>4</v>
          </cell>
          <cell r="C7790" t="str">
            <v>A05</v>
          </cell>
          <cell r="D7790" t="str">
            <v>ABBOTT DIAGNOSTICS</v>
          </cell>
        </row>
        <row r="7791">
          <cell r="A7791" t="str">
            <v>A05SD7-76159-01</v>
          </cell>
          <cell r="B7791">
            <v>0</v>
          </cell>
          <cell r="C7791" t="str">
            <v>A05</v>
          </cell>
          <cell r="D7791" t="str">
            <v>ABBOTT DIAGNOSTICS</v>
          </cell>
        </row>
        <row r="7792">
          <cell r="A7792" t="str">
            <v>A05SD7-76185-01</v>
          </cell>
          <cell r="B7792">
            <v>0</v>
          </cell>
          <cell r="C7792" t="str">
            <v>A05</v>
          </cell>
          <cell r="D7792" t="str">
            <v>ABBOTT DIAGNOSTICS</v>
          </cell>
        </row>
        <row r="7793">
          <cell r="A7793" t="str">
            <v>A05SD7-76185-02</v>
          </cell>
          <cell r="B7793">
            <v>0</v>
          </cell>
          <cell r="C7793" t="str">
            <v>A05</v>
          </cell>
          <cell r="D7793" t="str">
            <v>ABBOTT DIAGNOSTICS</v>
          </cell>
        </row>
        <row r="7794">
          <cell r="A7794" t="str">
            <v>A05SD7-76205-01</v>
          </cell>
          <cell r="B7794">
            <v>1</v>
          </cell>
          <cell r="C7794" t="str">
            <v>A05</v>
          </cell>
          <cell r="D7794" t="str">
            <v>ABBOTT DIAGNOSTICS</v>
          </cell>
        </row>
        <row r="7795">
          <cell r="A7795" t="str">
            <v>A05SD7-76205-02</v>
          </cell>
          <cell r="B7795">
            <v>1</v>
          </cell>
          <cell r="C7795" t="str">
            <v>A05</v>
          </cell>
          <cell r="D7795" t="str">
            <v>ABBOTT DIAGNOSTICS</v>
          </cell>
        </row>
        <row r="7796">
          <cell r="A7796" t="str">
            <v>A05SD7-76210-01</v>
          </cell>
          <cell r="B7796">
            <v>1</v>
          </cell>
          <cell r="C7796" t="str">
            <v>A05</v>
          </cell>
          <cell r="D7796" t="str">
            <v>ABBOTT DIAGNOSTICS</v>
          </cell>
        </row>
        <row r="7797">
          <cell r="A7797" t="str">
            <v>A05SD7-76215-01</v>
          </cell>
          <cell r="B7797">
            <v>2</v>
          </cell>
          <cell r="C7797" t="str">
            <v>A05</v>
          </cell>
          <cell r="D7797" t="str">
            <v>ABBOTT DIAGNOSTICS</v>
          </cell>
        </row>
        <row r="7798">
          <cell r="A7798" t="str">
            <v>A05SD7-76230-01</v>
          </cell>
          <cell r="B7798">
            <v>97</v>
          </cell>
          <cell r="C7798" t="str">
            <v>A05</v>
          </cell>
          <cell r="D7798" t="str">
            <v>ABBOTT DIAGNOSTICS</v>
          </cell>
        </row>
        <row r="7799">
          <cell r="A7799" t="str">
            <v>A05SD7-76349-01</v>
          </cell>
          <cell r="B7799">
            <v>0</v>
          </cell>
          <cell r="C7799" t="str">
            <v>A05</v>
          </cell>
          <cell r="D7799" t="str">
            <v>ABBOTT DIAGNOSTICS</v>
          </cell>
        </row>
        <row r="7800">
          <cell r="A7800" t="str">
            <v>A05SD7-76446-01</v>
          </cell>
          <cell r="B7800">
            <v>0</v>
          </cell>
          <cell r="C7800" t="str">
            <v>A05</v>
          </cell>
          <cell r="D7800" t="str">
            <v>ABBOTT DIAGNOSTICS</v>
          </cell>
        </row>
        <row r="7801">
          <cell r="A7801" t="str">
            <v>A05SD7-76447-01</v>
          </cell>
          <cell r="B7801">
            <v>0</v>
          </cell>
          <cell r="C7801" t="str">
            <v>A05</v>
          </cell>
          <cell r="D7801" t="str">
            <v>ABBOTT DIAGNOSTICS</v>
          </cell>
        </row>
        <row r="7802">
          <cell r="A7802" t="str">
            <v>A05SD7-76460-01</v>
          </cell>
          <cell r="B7802">
            <v>1</v>
          </cell>
          <cell r="C7802" t="str">
            <v>A05</v>
          </cell>
          <cell r="D7802" t="str">
            <v>ABBOTT DIAGNOSTICS</v>
          </cell>
        </row>
        <row r="7803">
          <cell r="A7803" t="str">
            <v>A05SD7-76465-02</v>
          </cell>
          <cell r="B7803">
            <v>0</v>
          </cell>
          <cell r="C7803" t="str">
            <v>A05</v>
          </cell>
          <cell r="D7803" t="str">
            <v>ABBOTT DIAGNOSTICS</v>
          </cell>
        </row>
        <row r="7804">
          <cell r="A7804" t="str">
            <v>A05SD7-76475-01</v>
          </cell>
          <cell r="B7804">
            <v>3</v>
          </cell>
          <cell r="C7804" t="str">
            <v>A05</v>
          </cell>
          <cell r="D7804" t="str">
            <v>ABBOTT DIAGNOSTICS</v>
          </cell>
        </row>
        <row r="7805">
          <cell r="A7805" t="str">
            <v>A05SD7-76480-01</v>
          </cell>
          <cell r="B7805">
            <v>5</v>
          </cell>
          <cell r="C7805" t="str">
            <v>A05</v>
          </cell>
          <cell r="D7805" t="str">
            <v>ABBOTT DIAGNOSTICS</v>
          </cell>
        </row>
        <row r="7806">
          <cell r="A7806" t="str">
            <v>A05SD7-76500-01</v>
          </cell>
          <cell r="B7806">
            <v>2</v>
          </cell>
          <cell r="C7806" t="str">
            <v>A05</v>
          </cell>
          <cell r="D7806" t="str">
            <v>ABBOTT DIAGNOSTICS</v>
          </cell>
        </row>
        <row r="7807">
          <cell r="A7807" t="str">
            <v>A05SD7-76510-01</v>
          </cell>
          <cell r="B7807">
            <v>2</v>
          </cell>
          <cell r="C7807" t="str">
            <v>A05</v>
          </cell>
          <cell r="D7807" t="str">
            <v>ABBOTT DIAGNOSTICS</v>
          </cell>
        </row>
        <row r="7808">
          <cell r="A7808" t="str">
            <v>A05SD7-76615-01</v>
          </cell>
          <cell r="B7808">
            <v>2</v>
          </cell>
          <cell r="C7808" t="str">
            <v>A05</v>
          </cell>
          <cell r="D7808" t="str">
            <v>ABBOTT DIAGNOSTICS</v>
          </cell>
        </row>
        <row r="7809">
          <cell r="A7809" t="str">
            <v>A05SD7-76620-01</v>
          </cell>
          <cell r="B7809">
            <v>2</v>
          </cell>
          <cell r="C7809" t="str">
            <v>A05</v>
          </cell>
          <cell r="D7809" t="str">
            <v>ABBOTT DIAGNOSTICS</v>
          </cell>
        </row>
        <row r="7810">
          <cell r="A7810" t="str">
            <v>A05SD7-76621-01</v>
          </cell>
          <cell r="B7810">
            <v>1</v>
          </cell>
          <cell r="C7810" t="str">
            <v>A05</v>
          </cell>
          <cell r="D7810" t="str">
            <v>ABBOTT DIAGNOSTICS</v>
          </cell>
        </row>
        <row r="7811">
          <cell r="A7811" t="str">
            <v>A05SD7-76625-01</v>
          </cell>
          <cell r="B7811">
            <v>3</v>
          </cell>
          <cell r="C7811" t="str">
            <v>A05</v>
          </cell>
          <cell r="D7811" t="str">
            <v>ABBOTT DIAGNOSTICS</v>
          </cell>
        </row>
        <row r="7812">
          <cell r="A7812" t="str">
            <v>A05SD7-76633-01</v>
          </cell>
          <cell r="B7812">
            <v>2</v>
          </cell>
          <cell r="C7812" t="str">
            <v>A05</v>
          </cell>
          <cell r="D7812" t="str">
            <v>ABBOTT DIAGNOSTICS</v>
          </cell>
        </row>
        <row r="7813">
          <cell r="A7813" t="str">
            <v>A05SD7-76641-01</v>
          </cell>
          <cell r="B7813">
            <v>3</v>
          </cell>
          <cell r="C7813" t="str">
            <v>A05</v>
          </cell>
          <cell r="D7813" t="str">
            <v>ABBOTT DIAGNOSTICS</v>
          </cell>
        </row>
        <row r="7814">
          <cell r="A7814" t="str">
            <v>A05SD7-76643-01</v>
          </cell>
          <cell r="B7814">
            <v>4</v>
          </cell>
          <cell r="C7814" t="str">
            <v>A05</v>
          </cell>
          <cell r="D7814" t="str">
            <v>ABBOTT DIAGNOSTICS</v>
          </cell>
        </row>
        <row r="7815">
          <cell r="A7815" t="str">
            <v>A05SD7-76656-01</v>
          </cell>
          <cell r="B7815">
            <v>0</v>
          </cell>
          <cell r="C7815" t="str">
            <v>A05</v>
          </cell>
          <cell r="D7815" t="str">
            <v>ABBOTT DIAGNOSTICS</v>
          </cell>
        </row>
        <row r="7816">
          <cell r="A7816" t="str">
            <v>A05SD7-76850-02</v>
          </cell>
          <cell r="B7816">
            <v>0</v>
          </cell>
          <cell r="C7816" t="str">
            <v>A05</v>
          </cell>
          <cell r="D7816" t="str">
            <v>ABBOTT DIAGNOSTICS</v>
          </cell>
        </row>
        <row r="7817">
          <cell r="A7817" t="str">
            <v>A05SD7-76901-02</v>
          </cell>
          <cell r="B7817">
            <v>1</v>
          </cell>
          <cell r="C7817" t="str">
            <v>A05</v>
          </cell>
          <cell r="D7817" t="str">
            <v>ABBOTT DIAGNOSTICS</v>
          </cell>
        </row>
        <row r="7818">
          <cell r="A7818" t="str">
            <v>A05SD7-76910-01</v>
          </cell>
          <cell r="B7818">
            <v>2</v>
          </cell>
          <cell r="C7818" t="str">
            <v>A05</v>
          </cell>
          <cell r="D7818" t="str">
            <v>ABBOTT DIAGNOSTICS</v>
          </cell>
        </row>
        <row r="7819">
          <cell r="A7819" t="str">
            <v>A05SD7-77260-02</v>
          </cell>
          <cell r="B7819">
            <v>1</v>
          </cell>
          <cell r="C7819" t="str">
            <v>A05</v>
          </cell>
          <cell r="D7819" t="str">
            <v>ABBOTT DIAGNOSTICS</v>
          </cell>
        </row>
        <row r="7820">
          <cell r="A7820" t="str">
            <v>A05SD7-77327-01</v>
          </cell>
          <cell r="B7820">
            <v>0</v>
          </cell>
          <cell r="C7820" t="str">
            <v>A05</v>
          </cell>
          <cell r="D7820" t="str">
            <v>ABBOTT DIAGNOSTICS</v>
          </cell>
        </row>
        <row r="7821">
          <cell r="A7821" t="str">
            <v>A05SD7-77363-01</v>
          </cell>
          <cell r="B7821">
            <v>1</v>
          </cell>
          <cell r="C7821" t="str">
            <v>A05</v>
          </cell>
          <cell r="D7821" t="str">
            <v>ABBOTT DIAGNOSTICS</v>
          </cell>
        </row>
        <row r="7822">
          <cell r="A7822" t="str">
            <v>A05SD7-77377-01</v>
          </cell>
          <cell r="B7822">
            <v>5</v>
          </cell>
          <cell r="C7822" t="str">
            <v>A05</v>
          </cell>
          <cell r="D7822" t="str">
            <v>ABBOTT DIAGNOSTICS</v>
          </cell>
        </row>
        <row r="7823">
          <cell r="A7823" t="str">
            <v>A05SD7-77407-01</v>
          </cell>
          <cell r="B7823">
            <v>2</v>
          </cell>
          <cell r="C7823" t="str">
            <v>A05</v>
          </cell>
          <cell r="D7823" t="str">
            <v>ABBOTT DIAGNOSTICS</v>
          </cell>
        </row>
        <row r="7824">
          <cell r="A7824" t="str">
            <v>A05SD7-77441-03</v>
          </cell>
          <cell r="B7824">
            <v>1</v>
          </cell>
          <cell r="C7824" t="str">
            <v>A05</v>
          </cell>
          <cell r="D7824" t="str">
            <v>ABBOTT DIAGNOSTICS</v>
          </cell>
        </row>
        <row r="7825">
          <cell r="A7825" t="str">
            <v>A05SD7-77444-01</v>
          </cell>
          <cell r="B7825">
            <v>2</v>
          </cell>
          <cell r="C7825" t="str">
            <v>A05</v>
          </cell>
          <cell r="D7825" t="str">
            <v>ABBOTT DIAGNOSTICS</v>
          </cell>
        </row>
        <row r="7826">
          <cell r="A7826" t="str">
            <v>A05SD7-77475-01</v>
          </cell>
          <cell r="B7826">
            <v>0</v>
          </cell>
          <cell r="C7826" t="str">
            <v>A05</v>
          </cell>
          <cell r="D7826" t="str">
            <v>ABBOTT DIAGNOSTICS</v>
          </cell>
        </row>
        <row r="7827">
          <cell r="A7827" t="str">
            <v>A05SD7-77479-01</v>
          </cell>
          <cell r="B7827">
            <v>3</v>
          </cell>
          <cell r="C7827" t="str">
            <v>A05</v>
          </cell>
          <cell r="D7827" t="str">
            <v>ABBOTT DIAGNOSTICS</v>
          </cell>
        </row>
        <row r="7828">
          <cell r="A7828" t="str">
            <v>A05SD7-77578-01</v>
          </cell>
          <cell r="B7828">
            <v>1</v>
          </cell>
          <cell r="C7828" t="str">
            <v>A05</v>
          </cell>
          <cell r="D7828" t="str">
            <v>ABBOTT DIAGNOSTICS</v>
          </cell>
        </row>
        <row r="7829">
          <cell r="A7829" t="str">
            <v>A05SD7-77579-01</v>
          </cell>
          <cell r="B7829">
            <v>1</v>
          </cell>
          <cell r="C7829" t="str">
            <v>A05</v>
          </cell>
          <cell r="D7829" t="str">
            <v>ABBOTT DIAGNOSTICS</v>
          </cell>
        </row>
        <row r="7830">
          <cell r="A7830" t="str">
            <v>A05SD7-77579-02</v>
          </cell>
          <cell r="B7830">
            <v>3</v>
          </cell>
          <cell r="C7830" t="str">
            <v>A05</v>
          </cell>
          <cell r="D7830" t="str">
            <v>ABBOTT DIAGNOSTICS</v>
          </cell>
        </row>
        <row r="7831">
          <cell r="A7831" t="str">
            <v>A05SD7-77581-01</v>
          </cell>
          <cell r="B7831">
            <v>0</v>
          </cell>
          <cell r="C7831" t="str">
            <v>A05</v>
          </cell>
          <cell r="D7831" t="str">
            <v>ABBOTT DIAGNOSTICS</v>
          </cell>
        </row>
        <row r="7832">
          <cell r="A7832" t="str">
            <v>A05SD7-77612-01</v>
          </cell>
          <cell r="B7832">
            <v>0</v>
          </cell>
          <cell r="C7832" t="str">
            <v>A05</v>
          </cell>
          <cell r="D7832" t="str">
            <v>ABBOTT DIAGNOSTICS</v>
          </cell>
        </row>
        <row r="7833">
          <cell r="A7833" t="str">
            <v>A05SD7-77623-01</v>
          </cell>
          <cell r="B7833">
            <v>0</v>
          </cell>
          <cell r="C7833" t="str">
            <v>A05</v>
          </cell>
          <cell r="D7833" t="str">
            <v>ABBOTT DIAGNOSTICS</v>
          </cell>
        </row>
        <row r="7834">
          <cell r="A7834" t="str">
            <v>A05SD7-77623-02</v>
          </cell>
          <cell r="B7834">
            <v>2</v>
          </cell>
          <cell r="C7834" t="str">
            <v>A05</v>
          </cell>
          <cell r="D7834" t="str">
            <v>ABBOTT DIAGNOSTICS</v>
          </cell>
        </row>
        <row r="7835">
          <cell r="A7835" t="str">
            <v>A05SD7-77624-01</v>
          </cell>
          <cell r="B7835">
            <v>0</v>
          </cell>
          <cell r="C7835" t="str">
            <v>A05</v>
          </cell>
          <cell r="D7835" t="str">
            <v>ABBOTT DIAGNOSTICS</v>
          </cell>
        </row>
        <row r="7836">
          <cell r="A7836" t="str">
            <v>A05SD7-77629-01</v>
          </cell>
          <cell r="B7836">
            <v>0</v>
          </cell>
          <cell r="C7836" t="str">
            <v>A05</v>
          </cell>
          <cell r="D7836" t="str">
            <v>ABBOTT DIAGNOSTICS</v>
          </cell>
        </row>
        <row r="7837">
          <cell r="A7837" t="str">
            <v>A05SD7-77650-02</v>
          </cell>
          <cell r="B7837">
            <v>0</v>
          </cell>
          <cell r="C7837" t="str">
            <v>A05</v>
          </cell>
          <cell r="D7837" t="str">
            <v>ABBOTT DIAGNOSTICS</v>
          </cell>
        </row>
        <row r="7838">
          <cell r="A7838" t="str">
            <v>A05SD7-77651-02</v>
          </cell>
          <cell r="B7838">
            <v>0</v>
          </cell>
          <cell r="C7838" t="str">
            <v>A05</v>
          </cell>
          <cell r="D7838" t="str">
            <v>ABBOTT DIAGNOSTICS</v>
          </cell>
        </row>
        <row r="7839">
          <cell r="A7839" t="str">
            <v>A05SD7-77662-01</v>
          </cell>
          <cell r="B7839">
            <v>2</v>
          </cell>
          <cell r="C7839" t="str">
            <v>A05</v>
          </cell>
          <cell r="D7839" t="str">
            <v>ABBOTT DIAGNOSTICS</v>
          </cell>
        </row>
        <row r="7840">
          <cell r="A7840" t="str">
            <v>A05SD7-77678-02</v>
          </cell>
          <cell r="B7840">
            <v>1</v>
          </cell>
          <cell r="C7840" t="str">
            <v>A05</v>
          </cell>
          <cell r="D7840" t="str">
            <v>ABBOTT DIAGNOSTICS</v>
          </cell>
        </row>
        <row r="7841">
          <cell r="A7841" t="str">
            <v>A05SD7-77729-01</v>
          </cell>
          <cell r="B7841">
            <v>0</v>
          </cell>
          <cell r="C7841" t="str">
            <v>A05</v>
          </cell>
          <cell r="D7841" t="str">
            <v>ABBOTT DIAGNOSTICS</v>
          </cell>
        </row>
        <row r="7842">
          <cell r="A7842" t="str">
            <v>A05SD7-77759-01</v>
          </cell>
          <cell r="B7842">
            <v>1</v>
          </cell>
          <cell r="C7842" t="str">
            <v>A05</v>
          </cell>
          <cell r="D7842" t="str">
            <v>ABBOTT DIAGNOSTICS</v>
          </cell>
        </row>
        <row r="7843">
          <cell r="A7843" t="str">
            <v>A05SD7-77795-01</v>
          </cell>
          <cell r="B7843">
            <v>0</v>
          </cell>
          <cell r="C7843" t="str">
            <v>A05</v>
          </cell>
          <cell r="D7843" t="str">
            <v>ABBOTT DIAGNOSTICS</v>
          </cell>
        </row>
        <row r="7844">
          <cell r="A7844" t="str">
            <v>A05SD7-77797-02</v>
          </cell>
          <cell r="B7844">
            <v>2</v>
          </cell>
          <cell r="C7844" t="str">
            <v>A05</v>
          </cell>
          <cell r="D7844" t="str">
            <v>ABBOTT DIAGNOSTICS</v>
          </cell>
        </row>
        <row r="7845">
          <cell r="A7845" t="str">
            <v>A05SD7-77798-02</v>
          </cell>
          <cell r="B7845">
            <v>2</v>
          </cell>
          <cell r="C7845" t="str">
            <v>A05</v>
          </cell>
          <cell r="D7845" t="str">
            <v>ABBOTT DIAGNOSTICS</v>
          </cell>
        </row>
        <row r="7846">
          <cell r="A7846" t="str">
            <v>A05SD7-77826-01</v>
          </cell>
          <cell r="B7846">
            <v>5</v>
          </cell>
          <cell r="C7846" t="str">
            <v>A05</v>
          </cell>
          <cell r="D7846" t="str">
            <v>ABBOTT DIAGNOSTICS</v>
          </cell>
        </row>
        <row r="7847">
          <cell r="A7847" t="str">
            <v>A05SD7-77828-01</v>
          </cell>
          <cell r="B7847">
            <v>0</v>
          </cell>
          <cell r="C7847" t="str">
            <v>A05</v>
          </cell>
          <cell r="D7847" t="str">
            <v>ABBOTT DIAGNOSTICS</v>
          </cell>
        </row>
        <row r="7848">
          <cell r="A7848" t="str">
            <v>A05SD7-77834-01</v>
          </cell>
          <cell r="B7848">
            <v>2</v>
          </cell>
          <cell r="C7848" t="str">
            <v>A05</v>
          </cell>
          <cell r="D7848" t="str">
            <v>ABBOTT DIAGNOSTICS</v>
          </cell>
        </row>
        <row r="7849">
          <cell r="A7849" t="str">
            <v>A05SD7-77835-01</v>
          </cell>
          <cell r="B7849">
            <v>2</v>
          </cell>
          <cell r="C7849" t="str">
            <v>A05</v>
          </cell>
          <cell r="D7849" t="str">
            <v>ABBOTT DIAGNOSTICS</v>
          </cell>
        </row>
        <row r="7850">
          <cell r="A7850" t="str">
            <v>A05SD7-77836-01</v>
          </cell>
          <cell r="B7850">
            <v>1</v>
          </cell>
          <cell r="C7850" t="str">
            <v>A05</v>
          </cell>
          <cell r="D7850" t="str">
            <v>ABBOTT DIAGNOSTICS</v>
          </cell>
        </row>
        <row r="7851">
          <cell r="A7851" t="str">
            <v>A05SD7-77837-01</v>
          </cell>
          <cell r="B7851">
            <v>1</v>
          </cell>
          <cell r="C7851" t="str">
            <v>A05</v>
          </cell>
          <cell r="D7851" t="str">
            <v>ABBOTT DIAGNOSTICS</v>
          </cell>
        </row>
        <row r="7852">
          <cell r="A7852" t="str">
            <v>A05SD7-77910-02</v>
          </cell>
          <cell r="B7852">
            <v>1</v>
          </cell>
          <cell r="C7852" t="str">
            <v>A05</v>
          </cell>
          <cell r="D7852" t="str">
            <v>ABBOTT DIAGNOSTICS</v>
          </cell>
        </row>
        <row r="7853">
          <cell r="A7853" t="str">
            <v>A05SD7-77932-01</v>
          </cell>
          <cell r="B7853">
            <v>0</v>
          </cell>
          <cell r="C7853" t="str">
            <v>A05</v>
          </cell>
          <cell r="D7853" t="str">
            <v>ABBOTT DIAGNOSTICS</v>
          </cell>
        </row>
        <row r="7854">
          <cell r="A7854" t="str">
            <v>A05SD7-77933-01</v>
          </cell>
          <cell r="B7854">
            <v>0</v>
          </cell>
          <cell r="C7854" t="str">
            <v>A05</v>
          </cell>
          <cell r="D7854" t="str">
            <v>ABBOTT DIAGNOSTICS</v>
          </cell>
        </row>
        <row r="7855">
          <cell r="A7855" t="str">
            <v>A05SD7-77957-01</v>
          </cell>
          <cell r="B7855">
            <v>0</v>
          </cell>
          <cell r="C7855" t="str">
            <v>A05</v>
          </cell>
          <cell r="D7855" t="str">
            <v>ABBOTT DIAGNOSTICS</v>
          </cell>
        </row>
        <row r="7856">
          <cell r="A7856" t="str">
            <v>A05SD7-77963-04</v>
          </cell>
          <cell r="B7856">
            <v>0</v>
          </cell>
          <cell r="C7856" t="str">
            <v>A05</v>
          </cell>
          <cell r="D7856" t="str">
            <v>ABBOTT DIAGNOSTICS</v>
          </cell>
        </row>
        <row r="7857">
          <cell r="A7857" t="str">
            <v>A05SD7-77963-05</v>
          </cell>
          <cell r="B7857">
            <v>0</v>
          </cell>
          <cell r="C7857" t="str">
            <v>A05</v>
          </cell>
          <cell r="D7857" t="str">
            <v>ABBOTT DIAGNOSTICS</v>
          </cell>
        </row>
        <row r="7858">
          <cell r="A7858" t="str">
            <v>A05SD7-77964-01</v>
          </cell>
          <cell r="B7858">
            <v>10</v>
          </cell>
          <cell r="C7858" t="str">
            <v>A05</v>
          </cell>
          <cell r="D7858" t="str">
            <v>ABBOTT DIAGNOSTICS</v>
          </cell>
        </row>
        <row r="7859">
          <cell r="A7859" t="str">
            <v>A05SD7-77971-01</v>
          </cell>
          <cell r="B7859">
            <v>0</v>
          </cell>
          <cell r="C7859" t="str">
            <v>A05</v>
          </cell>
          <cell r="D7859" t="str">
            <v>ABBOTT DIAGNOSTICS</v>
          </cell>
        </row>
        <row r="7860">
          <cell r="A7860" t="str">
            <v>A05SD7-77976-01</v>
          </cell>
          <cell r="B7860">
            <v>1</v>
          </cell>
          <cell r="C7860" t="str">
            <v>A05</v>
          </cell>
          <cell r="D7860" t="str">
            <v>ABBOTT DIAGNOSTICS</v>
          </cell>
        </row>
        <row r="7861">
          <cell r="A7861" t="str">
            <v>A05SD7-77977-01</v>
          </cell>
          <cell r="B7861">
            <v>1</v>
          </cell>
          <cell r="C7861" t="str">
            <v>A05</v>
          </cell>
          <cell r="D7861" t="str">
            <v>ABBOTT DIAGNOSTICS</v>
          </cell>
        </row>
        <row r="7862">
          <cell r="A7862" t="str">
            <v>A05SD7-77978-01</v>
          </cell>
          <cell r="B7862">
            <v>1</v>
          </cell>
          <cell r="C7862" t="str">
            <v>A05</v>
          </cell>
          <cell r="D7862" t="str">
            <v>ABBOTT DIAGNOSTICS</v>
          </cell>
        </row>
        <row r="7863">
          <cell r="A7863" t="str">
            <v>A05SD7-77979-01</v>
          </cell>
          <cell r="B7863">
            <v>1</v>
          </cell>
          <cell r="C7863" t="str">
            <v>A05</v>
          </cell>
          <cell r="D7863" t="str">
            <v>ABBOTT DIAGNOSTICS</v>
          </cell>
        </row>
        <row r="7864">
          <cell r="A7864" t="str">
            <v>A05SD7-77980-01</v>
          </cell>
          <cell r="B7864">
            <v>1</v>
          </cell>
          <cell r="C7864" t="str">
            <v>A05</v>
          </cell>
          <cell r="D7864" t="str">
            <v>ABBOTT DIAGNOSTICS</v>
          </cell>
        </row>
        <row r="7865">
          <cell r="A7865" t="str">
            <v>A05SD7-77981-01</v>
          </cell>
          <cell r="B7865">
            <v>1</v>
          </cell>
          <cell r="C7865" t="str">
            <v>A05</v>
          </cell>
          <cell r="D7865" t="str">
            <v>ABBOTT DIAGNOSTICS</v>
          </cell>
        </row>
        <row r="7866">
          <cell r="A7866" t="str">
            <v>A05SD7-77991-01</v>
          </cell>
          <cell r="B7866">
            <v>0</v>
          </cell>
          <cell r="C7866" t="str">
            <v>A05</v>
          </cell>
          <cell r="D7866" t="str">
            <v>ABBOTT DIAGNOSTICS</v>
          </cell>
        </row>
        <row r="7867">
          <cell r="A7867" t="str">
            <v>A05SD7-78016-02</v>
          </cell>
          <cell r="B7867">
            <v>0</v>
          </cell>
          <cell r="C7867" t="str">
            <v>A05</v>
          </cell>
          <cell r="D7867" t="str">
            <v>ABBOTT DIAGNOSTICS</v>
          </cell>
        </row>
        <row r="7868">
          <cell r="A7868" t="str">
            <v>A05SD7-78020-02</v>
          </cell>
          <cell r="B7868">
            <v>2</v>
          </cell>
          <cell r="C7868" t="str">
            <v>A05</v>
          </cell>
          <cell r="D7868" t="str">
            <v>ABBOTT DIAGNOSTICS</v>
          </cell>
        </row>
        <row r="7869">
          <cell r="A7869" t="str">
            <v>A05SD7-78133-02</v>
          </cell>
          <cell r="B7869">
            <v>2</v>
          </cell>
          <cell r="C7869" t="str">
            <v>A05</v>
          </cell>
          <cell r="D7869" t="str">
            <v>ABBOTT DIAGNOSTICS</v>
          </cell>
        </row>
        <row r="7870">
          <cell r="A7870" t="str">
            <v>A05SD7-78164-01</v>
          </cell>
          <cell r="B7870">
            <v>3</v>
          </cell>
          <cell r="C7870" t="str">
            <v>A05</v>
          </cell>
          <cell r="D7870" t="str">
            <v>ABBOTT DIAGNOSTICS</v>
          </cell>
        </row>
        <row r="7871">
          <cell r="A7871" t="str">
            <v>A05SD7-78164-02</v>
          </cell>
          <cell r="B7871">
            <v>0</v>
          </cell>
          <cell r="C7871" t="str">
            <v>A05</v>
          </cell>
          <cell r="D7871" t="str">
            <v>ABBOTT DIAGNOSTICS</v>
          </cell>
        </row>
        <row r="7872">
          <cell r="A7872" t="str">
            <v>A05SD7-78165-01</v>
          </cell>
          <cell r="B7872">
            <v>2</v>
          </cell>
          <cell r="C7872" t="str">
            <v>A05</v>
          </cell>
          <cell r="D7872" t="str">
            <v>ABBOTT DIAGNOSTICS</v>
          </cell>
        </row>
        <row r="7873">
          <cell r="A7873" t="str">
            <v>A05SD7-78166-01</v>
          </cell>
          <cell r="B7873">
            <v>1</v>
          </cell>
          <cell r="C7873" t="str">
            <v>A05</v>
          </cell>
          <cell r="D7873" t="str">
            <v>ABBOTT DIAGNOSTICS</v>
          </cell>
        </row>
        <row r="7874">
          <cell r="A7874" t="str">
            <v>A05SD7-78172-01</v>
          </cell>
          <cell r="B7874">
            <v>0</v>
          </cell>
          <cell r="C7874" t="str">
            <v>A05</v>
          </cell>
          <cell r="D7874" t="str">
            <v>ABBOTT DIAGNOSTICS</v>
          </cell>
        </row>
        <row r="7875">
          <cell r="A7875" t="str">
            <v>A05SD7-78175-01</v>
          </cell>
          <cell r="B7875">
            <v>4</v>
          </cell>
          <cell r="C7875" t="str">
            <v>A05</v>
          </cell>
          <cell r="D7875" t="str">
            <v>ABBOTT DIAGNOSTICS</v>
          </cell>
        </row>
        <row r="7876">
          <cell r="A7876" t="str">
            <v>A05SD7-78200-01</v>
          </cell>
          <cell r="B7876">
            <v>0</v>
          </cell>
          <cell r="C7876" t="str">
            <v>A05</v>
          </cell>
          <cell r="D7876" t="str">
            <v>ABBOTT DIAGNOSTICS</v>
          </cell>
        </row>
        <row r="7877">
          <cell r="A7877" t="str">
            <v>A05SD7-78202-01</v>
          </cell>
          <cell r="B7877">
            <v>1</v>
          </cell>
          <cell r="C7877" t="str">
            <v>A05</v>
          </cell>
          <cell r="D7877" t="str">
            <v>ABBOTT DIAGNOSTICS</v>
          </cell>
        </row>
        <row r="7878">
          <cell r="A7878" t="str">
            <v>A05SD7-78220-01</v>
          </cell>
          <cell r="B7878">
            <v>1</v>
          </cell>
          <cell r="C7878" t="str">
            <v>A05</v>
          </cell>
          <cell r="D7878" t="str">
            <v>ABBOTT DIAGNOSTICS</v>
          </cell>
        </row>
        <row r="7879">
          <cell r="A7879" t="str">
            <v>A05SD7-78306-01</v>
          </cell>
          <cell r="B7879">
            <v>0</v>
          </cell>
          <cell r="C7879" t="str">
            <v>A05</v>
          </cell>
          <cell r="D7879" t="str">
            <v>ABBOTT DIAGNOSTICS</v>
          </cell>
        </row>
        <row r="7880">
          <cell r="A7880" t="str">
            <v>A05SD7-78349-01</v>
          </cell>
          <cell r="B7880">
            <v>0</v>
          </cell>
          <cell r="C7880" t="str">
            <v>A05</v>
          </cell>
          <cell r="D7880" t="str">
            <v>ABBOTT DIAGNOSTICS</v>
          </cell>
        </row>
        <row r="7881">
          <cell r="A7881" t="str">
            <v>A05SD7-78431-01</v>
          </cell>
          <cell r="B7881">
            <v>1</v>
          </cell>
          <cell r="C7881" t="str">
            <v>A05</v>
          </cell>
          <cell r="D7881" t="str">
            <v>ABBOTT DIAGNOSTICS</v>
          </cell>
        </row>
        <row r="7882">
          <cell r="A7882" t="str">
            <v>A05SD7-78437-03</v>
          </cell>
          <cell r="B7882">
            <v>0</v>
          </cell>
          <cell r="C7882" t="str">
            <v>A05</v>
          </cell>
          <cell r="D7882" t="str">
            <v>ABBOTT DIAGNOSTICS</v>
          </cell>
        </row>
        <row r="7883">
          <cell r="A7883" t="str">
            <v>A05SD7-78443-02</v>
          </cell>
          <cell r="B7883">
            <v>3</v>
          </cell>
          <cell r="C7883" t="str">
            <v>A05</v>
          </cell>
          <cell r="D7883" t="str">
            <v>ABBOTT DIAGNOSTICS</v>
          </cell>
        </row>
        <row r="7884">
          <cell r="A7884" t="str">
            <v>A05SD7-78475-01</v>
          </cell>
          <cell r="B7884">
            <v>0</v>
          </cell>
          <cell r="C7884" t="str">
            <v>A05</v>
          </cell>
          <cell r="D7884" t="str">
            <v>ABBOTT DIAGNOSTICS</v>
          </cell>
        </row>
        <row r="7885">
          <cell r="A7885" t="str">
            <v>A05SD7-78479-02</v>
          </cell>
          <cell r="B7885">
            <v>1</v>
          </cell>
          <cell r="C7885" t="str">
            <v>A05</v>
          </cell>
          <cell r="D7885" t="str">
            <v>ABBOTT DIAGNOSTICS</v>
          </cell>
        </row>
        <row r="7886">
          <cell r="A7886" t="str">
            <v>A05SD7-78537-01</v>
          </cell>
          <cell r="B7886">
            <v>1</v>
          </cell>
          <cell r="C7886" t="str">
            <v>A05</v>
          </cell>
          <cell r="D7886" t="str">
            <v>ABBOTT DIAGNOSTICS</v>
          </cell>
        </row>
        <row r="7887">
          <cell r="A7887" t="str">
            <v>A05SD7-78560-01</v>
          </cell>
          <cell r="B7887">
            <v>2</v>
          </cell>
          <cell r="C7887" t="str">
            <v>A05</v>
          </cell>
          <cell r="D7887" t="str">
            <v>ABBOTT DIAGNOSTICS</v>
          </cell>
        </row>
        <row r="7888">
          <cell r="A7888" t="str">
            <v>A05SD7-78570-01</v>
          </cell>
          <cell r="B7888">
            <v>1</v>
          </cell>
          <cell r="C7888" t="str">
            <v>A05</v>
          </cell>
          <cell r="D7888" t="str">
            <v>ABBOTT DIAGNOSTICS</v>
          </cell>
        </row>
        <row r="7889">
          <cell r="A7889" t="str">
            <v>A05SD7-78575-01</v>
          </cell>
          <cell r="B7889">
            <v>1</v>
          </cell>
          <cell r="C7889" t="str">
            <v>A05</v>
          </cell>
          <cell r="D7889" t="str">
            <v>ABBOTT DIAGNOSTICS</v>
          </cell>
        </row>
        <row r="7890">
          <cell r="A7890" t="str">
            <v>A05SD7-78575-02</v>
          </cell>
          <cell r="B7890">
            <v>2</v>
          </cell>
          <cell r="C7890" t="str">
            <v>A05</v>
          </cell>
          <cell r="D7890" t="str">
            <v>ABBOTT DIAGNOSTICS</v>
          </cell>
        </row>
        <row r="7891">
          <cell r="A7891" t="str">
            <v>A05SD7-78585-02</v>
          </cell>
          <cell r="B7891">
            <v>1</v>
          </cell>
          <cell r="C7891" t="str">
            <v>A05</v>
          </cell>
          <cell r="D7891" t="str">
            <v>ABBOTT DIAGNOSTICS</v>
          </cell>
        </row>
        <row r="7892">
          <cell r="A7892" t="str">
            <v>A05SD7-78590-04</v>
          </cell>
          <cell r="B7892">
            <v>0</v>
          </cell>
          <cell r="C7892" t="str">
            <v>A05</v>
          </cell>
          <cell r="D7892" t="str">
            <v>ABBOTT DIAGNOSTICS</v>
          </cell>
        </row>
        <row r="7893">
          <cell r="A7893" t="str">
            <v>A05SD7-78595-02</v>
          </cell>
          <cell r="B7893">
            <v>1</v>
          </cell>
          <cell r="C7893" t="str">
            <v>A05</v>
          </cell>
          <cell r="D7893" t="str">
            <v>ABBOTT DIAGNOSTICS</v>
          </cell>
        </row>
        <row r="7894">
          <cell r="A7894" t="str">
            <v>A05SD7-78650-01</v>
          </cell>
          <cell r="B7894">
            <v>2</v>
          </cell>
          <cell r="C7894" t="str">
            <v>A05</v>
          </cell>
          <cell r="D7894" t="str">
            <v>ABBOTT DIAGNOSTICS</v>
          </cell>
        </row>
        <row r="7895">
          <cell r="A7895" t="str">
            <v>A05SD7-78655-01</v>
          </cell>
          <cell r="B7895">
            <v>2</v>
          </cell>
          <cell r="C7895" t="str">
            <v>A05</v>
          </cell>
          <cell r="D7895" t="str">
            <v>ABBOTT DIAGNOSTICS</v>
          </cell>
        </row>
        <row r="7896">
          <cell r="A7896" t="str">
            <v>A05SD7-78660-01</v>
          </cell>
          <cell r="B7896">
            <v>1</v>
          </cell>
          <cell r="C7896" t="str">
            <v>A05</v>
          </cell>
          <cell r="D7896" t="str">
            <v>ABBOTT DIAGNOSTICS</v>
          </cell>
        </row>
        <row r="7897">
          <cell r="A7897" t="str">
            <v>A05SD7-78670-01</v>
          </cell>
          <cell r="B7897">
            <v>0</v>
          </cell>
          <cell r="C7897" t="str">
            <v>A05</v>
          </cell>
          <cell r="D7897" t="str">
            <v>ABBOTT DIAGNOSTICS</v>
          </cell>
        </row>
        <row r="7898">
          <cell r="A7898" t="str">
            <v>A05SD7-78720-01</v>
          </cell>
          <cell r="B7898">
            <v>1</v>
          </cell>
          <cell r="C7898" t="str">
            <v>A05</v>
          </cell>
          <cell r="D7898" t="str">
            <v>ABBOTT DIAGNOSTICS</v>
          </cell>
        </row>
        <row r="7899">
          <cell r="A7899" t="str">
            <v>A05SD7-78725-02</v>
          </cell>
          <cell r="B7899">
            <v>1</v>
          </cell>
          <cell r="C7899" t="str">
            <v>A05</v>
          </cell>
          <cell r="D7899" t="str">
            <v>ABBOTT DIAGNOSTICS</v>
          </cell>
        </row>
        <row r="7900">
          <cell r="A7900" t="str">
            <v>A05SD7-78751-01</v>
          </cell>
          <cell r="B7900">
            <v>2</v>
          </cell>
          <cell r="C7900" t="str">
            <v>A05</v>
          </cell>
          <cell r="D7900" t="str">
            <v>ABBOTT DIAGNOSTICS</v>
          </cell>
        </row>
        <row r="7901">
          <cell r="A7901" t="str">
            <v>A05SD7-78851-01</v>
          </cell>
          <cell r="B7901">
            <v>0</v>
          </cell>
          <cell r="C7901" t="str">
            <v>A05</v>
          </cell>
          <cell r="D7901" t="str">
            <v>ABBOTT DIAGNOSTICS</v>
          </cell>
        </row>
        <row r="7902">
          <cell r="A7902" t="str">
            <v>A05SD7-79085-01</v>
          </cell>
          <cell r="B7902">
            <v>1</v>
          </cell>
          <cell r="C7902" t="str">
            <v>A05</v>
          </cell>
          <cell r="D7902" t="str">
            <v>ABBOTT DIAGNOSTICS</v>
          </cell>
        </row>
        <row r="7903">
          <cell r="A7903" t="str">
            <v>A05SD7-79667-01</v>
          </cell>
          <cell r="B7903">
            <v>3</v>
          </cell>
          <cell r="C7903" t="str">
            <v>A05</v>
          </cell>
          <cell r="D7903" t="str">
            <v>ABBOTT DIAGNOSTICS</v>
          </cell>
        </row>
        <row r="7904">
          <cell r="A7904" t="str">
            <v>A05SD7-86260-01</v>
          </cell>
          <cell r="B7904">
            <v>1</v>
          </cell>
          <cell r="C7904" t="str">
            <v>A05</v>
          </cell>
          <cell r="D7904" t="str">
            <v>ABBOTT DIAGNOSTICS</v>
          </cell>
        </row>
        <row r="7905">
          <cell r="A7905" t="str">
            <v>A05SD7-86305-01</v>
          </cell>
          <cell r="B7905">
            <v>1</v>
          </cell>
          <cell r="C7905" t="str">
            <v>A05</v>
          </cell>
          <cell r="D7905" t="str">
            <v>ABBOTT DIAGNOSTICS</v>
          </cell>
        </row>
        <row r="7906">
          <cell r="A7906" t="str">
            <v>A05SD7-86320-01</v>
          </cell>
          <cell r="B7906">
            <v>0</v>
          </cell>
          <cell r="C7906" t="str">
            <v>A05</v>
          </cell>
          <cell r="D7906" t="str">
            <v>ABBOTT DIAGNOSTICS</v>
          </cell>
        </row>
        <row r="7907">
          <cell r="A7907" t="str">
            <v>A05SD7-86545-01</v>
          </cell>
          <cell r="B7907">
            <v>1</v>
          </cell>
          <cell r="C7907" t="str">
            <v>A05</v>
          </cell>
          <cell r="D7907" t="str">
            <v>ABBOTT DIAGNOSTICS</v>
          </cell>
        </row>
        <row r="7908">
          <cell r="A7908" t="str">
            <v>A05SD7-86568-01</v>
          </cell>
          <cell r="B7908">
            <v>1</v>
          </cell>
          <cell r="C7908" t="str">
            <v>A05</v>
          </cell>
          <cell r="D7908" t="str">
            <v>ABBOTT DIAGNOSTICS</v>
          </cell>
        </row>
        <row r="7909">
          <cell r="A7909" t="str">
            <v>A05SD7-900050-01</v>
          </cell>
          <cell r="B7909">
            <v>1</v>
          </cell>
          <cell r="C7909" t="str">
            <v>A05</v>
          </cell>
          <cell r="D7909" t="str">
            <v>ABBOTT DIAGNOSTICS</v>
          </cell>
        </row>
        <row r="7910">
          <cell r="A7910" t="str">
            <v>A05SD7-900055-01</v>
          </cell>
          <cell r="B7910">
            <v>1</v>
          </cell>
          <cell r="C7910" t="str">
            <v>A05</v>
          </cell>
          <cell r="D7910" t="str">
            <v>ABBOTT DIAGNOSTICS</v>
          </cell>
        </row>
        <row r="7911">
          <cell r="A7911" t="str">
            <v>A05SD7-900080-01</v>
          </cell>
          <cell r="B7911">
            <v>1</v>
          </cell>
          <cell r="C7911" t="str">
            <v>A05</v>
          </cell>
          <cell r="D7911" t="str">
            <v>ABBOTT DIAGNOSTICS</v>
          </cell>
        </row>
        <row r="7912">
          <cell r="A7912" t="str">
            <v>A05SD7-900085-01</v>
          </cell>
          <cell r="B7912">
            <v>1</v>
          </cell>
          <cell r="C7912" t="str">
            <v>A05</v>
          </cell>
          <cell r="D7912" t="str">
            <v>ABBOTT DIAGNOSTICS</v>
          </cell>
        </row>
        <row r="7913">
          <cell r="A7913" t="str">
            <v>A05SD7-900145-01</v>
          </cell>
          <cell r="B7913">
            <v>1</v>
          </cell>
          <cell r="C7913" t="str">
            <v>A05</v>
          </cell>
          <cell r="D7913" t="str">
            <v>ABBOTT DIAGNOSTICS</v>
          </cell>
        </row>
        <row r="7914">
          <cell r="A7914" t="str">
            <v>A05SD7-90370-01</v>
          </cell>
          <cell r="B7914">
            <v>4</v>
          </cell>
          <cell r="C7914" t="str">
            <v>A05</v>
          </cell>
          <cell r="D7914" t="str">
            <v>ABBOTT DIAGNOSTICS</v>
          </cell>
        </row>
        <row r="7915">
          <cell r="A7915" t="str">
            <v>A05SD7-90607-01</v>
          </cell>
          <cell r="B7915">
            <v>1</v>
          </cell>
          <cell r="C7915" t="str">
            <v>A05</v>
          </cell>
          <cell r="D7915" t="str">
            <v>ABBOTT DIAGNOSTICS</v>
          </cell>
        </row>
        <row r="7916">
          <cell r="A7916" t="str">
            <v>A05SD7-91439-01</v>
          </cell>
          <cell r="B7916">
            <v>10</v>
          </cell>
          <cell r="C7916" t="str">
            <v>A05</v>
          </cell>
          <cell r="D7916" t="str">
            <v>ABBOTT DIAGNOSTICS</v>
          </cell>
        </row>
        <row r="7917">
          <cell r="A7917" t="str">
            <v>A05SD7-91561-01</v>
          </cell>
          <cell r="B7917">
            <v>0</v>
          </cell>
          <cell r="C7917" t="str">
            <v>A05</v>
          </cell>
          <cell r="D7917" t="str">
            <v>ABBOTT DIAGNOSTICS</v>
          </cell>
        </row>
        <row r="7918">
          <cell r="A7918" t="str">
            <v>A05SD7-91833-01</v>
          </cell>
          <cell r="B7918">
            <v>0</v>
          </cell>
          <cell r="C7918" t="str">
            <v>A05</v>
          </cell>
          <cell r="D7918" t="str">
            <v>ABBOTT DIAGNOSTICS</v>
          </cell>
        </row>
        <row r="7919">
          <cell r="A7919" t="str">
            <v>A05SD7-92040-01</v>
          </cell>
          <cell r="B7919">
            <v>1</v>
          </cell>
          <cell r="C7919" t="str">
            <v>A05</v>
          </cell>
          <cell r="D7919" t="str">
            <v>ABBOTT DIAGNOSTICS</v>
          </cell>
        </row>
        <row r="7920">
          <cell r="A7920" t="str">
            <v>A05SD7-92043-01</v>
          </cell>
          <cell r="B7920">
            <v>1</v>
          </cell>
          <cell r="C7920" t="str">
            <v>A05</v>
          </cell>
          <cell r="D7920" t="str">
            <v>ABBOTT DIAGNOSTICS</v>
          </cell>
        </row>
        <row r="7921">
          <cell r="A7921" t="str">
            <v>A05SD7-92375-02</v>
          </cell>
          <cell r="B7921">
            <v>3</v>
          </cell>
          <cell r="C7921" t="str">
            <v>A05</v>
          </cell>
          <cell r="D7921" t="str">
            <v>ABBOTT DIAGNOSTICS</v>
          </cell>
        </row>
        <row r="7922">
          <cell r="A7922" t="str">
            <v>A05SD7-92394-01</v>
          </cell>
          <cell r="B7922">
            <v>4</v>
          </cell>
          <cell r="C7922" t="str">
            <v>A05</v>
          </cell>
          <cell r="D7922" t="str">
            <v>ABBOTT DIAGNOSTICS</v>
          </cell>
        </row>
        <row r="7923">
          <cell r="A7923" t="str">
            <v>A05SD7-92695-01</v>
          </cell>
          <cell r="B7923">
            <v>1</v>
          </cell>
          <cell r="C7923" t="str">
            <v>A05</v>
          </cell>
          <cell r="D7923" t="str">
            <v>ABBOTT DIAGNOSTICS</v>
          </cell>
        </row>
        <row r="7924">
          <cell r="A7924" t="str">
            <v>A05SD7-92696-01</v>
          </cell>
          <cell r="B7924">
            <v>0</v>
          </cell>
          <cell r="C7924" t="str">
            <v>A05</v>
          </cell>
          <cell r="D7924" t="str">
            <v>ABBOTT DIAGNOSTICS</v>
          </cell>
        </row>
        <row r="7925">
          <cell r="A7925" t="str">
            <v>A05SD7-92697-01</v>
          </cell>
          <cell r="B7925">
            <v>1</v>
          </cell>
          <cell r="C7925" t="str">
            <v>A05</v>
          </cell>
          <cell r="D7925" t="str">
            <v>ABBOTT DIAGNOSTICS</v>
          </cell>
        </row>
        <row r="7926">
          <cell r="A7926" t="str">
            <v>A05SD7-92698-01</v>
          </cell>
          <cell r="B7926">
            <v>1</v>
          </cell>
          <cell r="C7926" t="str">
            <v>A05</v>
          </cell>
          <cell r="D7926" t="str">
            <v>ABBOTT DIAGNOSTICS</v>
          </cell>
        </row>
        <row r="7927">
          <cell r="A7927" t="str">
            <v>A05SD7-92699-01</v>
          </cell>
          <cell r="B7927">
            <v>1</v>
          </cell>
          <cell r="C7927" t="str">
            <v>A05</v>
          </cell>
          <cell r="D7927" t="str">
            <v>ABBOTT DIAGNOSTICS</v>
          </cell>
        </row>
        <row r="7928">
          <cell r="A7928" t="str">
            <v>A05SD7-92745-01</v>
          </cell>
          <cell r="B7928">
            <v>0</v>
          </cell>
          <cell r="C7928" t="str">
            <v>A05</v>
          </cell>
          <cell r="D7928" t="str">
            <v>ABBOTT DIAGNOSTICS</v>
          </cell>
        </row>
        <row r="7929">
          <cell r="A7929" t="str">
            <v>A05SD7-92778-01</v>
          </cell>
          <cell r="B7929">
            <v>2</v>
          </cell>
          <cell r="C7929" t="str">
            <v>A05</v>
          </cell>
          <cell r="D7929" t="str">
            <v>ABBOTT DIAGNOSTICS</v>
          </cell>
        </row>
        <row r="7930">
          <cell r="A7930" t="str">
            <v>A05SD7-92947-01</v>
          </cell>
          <cell r="B7930">
            <v>0</v>
          </cell>
          <cell r="C7930" t="str">
            <v>A05</v>
          </cell>
          <cell r="D7930" t="str">
            <v>ABBOTT DIAGNOSTICS</v>
          </cell>
        </row>
        <row r="7931">
          <cell r="A7931" t="str">
            <v>A05SD7-93100-02</v>
          </cell>
          <cell r="B7931">
            <v>0</v>
          </cell>
          <cell r="C7931" t="str">
            <v>A05</v>
          </cell>
          <cell r="D7931" t="str">
            <v>ABBOTT DIAGNOSTICS</v>
          </cell>
        </row>
        <row r="7932">
          <cell r="A7932" t="str">
            <v>A05SD7-93119-01</v>
          </cell>
          <cell r="B7932">
            <v>2</v>
          </cell>
          <cell r="C7932" t="str">
            <v>A05</v>
          </cell>
          <cell r="D7932" t="str">
            <v>ABBOTT DIAGNOSTICS</v>
          </cell>
        </row>
        <row r="7933">
          <cell r="A7933" t="str">
            <v>A05SD7-93162-01</v>
          </cell>
          <cell r="B7933">
            <v>1</v>
          </cell>
          <cell r="C7933" t="str">
            <v>A05</v>
          </cell>
          <cell r="D7933" t="str">
            <v>ABBOTT DIAGNOSTICS</v>
          </cell>
        </row>
        <row r="7934">
          <cell r="A7934" t="str">
            <v>A05SD7-93163-01</v>
          </cell>
          <cell r="B7934">
            <v>1</v>
          </cell>
          <cell r="C7934" t="str">
            <v>A05</v>
          </cell>
          <cell r="D7934" t="str">
            <v>ABBOTT DIAGNOSTICS</v>
          </cell>
        </row>
        <row r="7935">
          <cell r="A7935" t="str">
            <v>A05SD7-93169-01</v>
          </cell>
          <cell r="B7935">
            <v>2</v>
          </cell>
          <cell r="C7935" t="str">
            <v>A05</v>
          </cell>
          <cell r="D7935" t="str">
            <v>ABBOTT DIAGNOSTICS</v>
          </cell>
        </row>
        <row r="7936">
          <cell r="A7936" t="str">
            <v>A05SD7-93170-01</v>
          </cell>
          <cell r="B7936">
            <v>2</v>
          </cell>
          <cell r="C7936" t="str">
            <v>A05</v>
          </cell>
          <cell r="D7936" t="str">
            <v>ABBOTT DIAGNOSTICS</v>
          </cell>
        </row>
        <row r="7937">
          <cell r="A7937" t="str">
            <v>A05SD7-93181-03</v>
          </cell>
          <cell r="B7937">
            <v>0</v>
          </cell>
          <cell r="C7937" t="str">
            <v>A05</v>
          </cell>
          <cell r="D7937" t="str">
            <v>ABBOTT DIAGNOSTICS</v>
          </cell>
        </row>
        <row r="7938">
          <cell r="A7938" t="str">
            <v>A05SD7-93182-02</v>
          </cell>
          <cell r="B7938">
            <v>0</v>
          </cell>
          <cell r="C7938" t="str">
            <v>A05</v>
          </cell>
          <cell r="D7938" t="str">
            <v>ABBOTT DIAGNOSTICS</v>
          </cell>
        </row>
        <row r="7939">
          <cell r="A7939" t="str">
            <v>A05SD7-93183-02</v>
          </cell>
          <cell r="B7939">
            <v>1</v>
          </cell>
          <cell r="C7939" t="str">
            <v>A05</v>
          </cell>
          <cell r="D7939" t="str">
            <v>ABBOTT DIAGNOSTICS</v>
          </cell>
        </row>
        <row r="7940">
          <cell r="A7940" t="str">
            <v>A05SD7-93184-03</v>
          </cell>
          <cell r="B7940">
            <v>1</v>
          </cell>
          <cell r="C7940" t="str">
            <v>A05</v>
          </cell>
          <cell r="D7940" t="str">
            <v>ABBOTT DIAGNOSTICS</v>
          </cell>
        </row>
        <row r="7941">
          <cell r="A7941" t="str">
            <v>A05SD7-93193-01</v>
          </cell>
          <cell r="B7941">
            <v>1</v>
          </cell>
          <cell r="C7941" t="str">
            <v>A05</v>
          </cell>
          <cell r="D7941" t="str">
            <v>ABBOTT DIAGNOSTICS</v>
          </cell>
        </row>
        <row r="7942">
          <cell r="A7942" t="str">
            <v>A05SD7-93195-03</v>
          </cell>
          <cell r="B7942">
            <v>0</v>
          </cell>
          <cell r="C7942" t="str">
            <v>A05</v>
          </cell>
          <cell r="D7942" t="str">
            <v>ABBOTT DIAGNOSTICS</v>
          </cell>
        </row>
        <row r="7943">
          <cell r="A7943" t="str">
            <v>A05SD7-93196-01</v>
          </cell>
          <cell r="B7943">
            <v>1</v>
          </cell>
          <cell r="C7943" t="str">
            <v>A05</v>
          </cell>
          <cell r="D7943" t="str">
            <v>ABBOTT DIAGNOSTICS</v>
          </cell>
        </row>
        <row r="7944">
          <cell r="A7944" t="str">
            <v>A05SD7-93197-02</v>
          </cell>
          <cell r="B7944">
            <v>1</v>
          </cell>
          <cell r="C7944" t="str">
            <v>A05</v>
          </cell>
          <cell r="D7944" t="str">
            <v>ABBOTT DIAGNOSTICS</v>
          </cell>
        </row>
        <row r="7945">
          <cell r="A7945" t="str">
            <v>A05SD7-93241-03</v>
          </cell>
          <cell r="B7945">
            <v>0</v>
          </cell>
          <cell r="C7945" t="str">
            <v>A05</v>
          </cell>
          <cell r="D7945" t="str">
            <v>ABBOTT DIAGNOSTICS</v>
          </cell>
        </row>
        <row r="7946">
          <cell r="A7946" t="str">
            <v>A05SD7-93243-01</v>
          </cell>
          <cell r="B7946">
            <v>1</v>
          </cell>
          <cell r="C7946" t="str">
            <v>A05</v>
          </cell>
          <cell r="D7946" t="str">
            <v>ABBOTT DIAGNOSTICS</v>
          </cell>
        </row>
        <row r="7947">
          <cell r="A7947" t="str">
            <v>A05SD7-93247-01</v>
          </cell>
          <cell r="B7947">
            <v>0</v>
          </cell>
          <cell r="C7947" t="str">
            <v>A05</v>
          </cell>
          <cell r="D7947" t="str">
            <v>ABBOTT DIAGNOSTICS</v>
          </cell>
        </row>
        <row r="7948">
          <cell r="A7948" t="str">
            <v>A05SD7-93251-03</v>
          </cell>
          <cell r="B7948">
            <v>2</v>
          </cell>
          <cell r="C7948" t="str">
            <v>A05</v>
          </cell>
          <cell r="D7948" t="str">
            <v>ABBOTT DIAGNOSTICS</v>
          </cell>
        </row>
        <row r="7949">
          <cell r="A7949" t="str">
            <v>A05SD7-93256-01</v>
          </cell>
          <cell r="B7949">
            <v>0</v>
          </cell>
          <cell r="C7949" t="str">
            <v>A05</v>
          </cell>
          <cell r="D7949" t="str">
            <v>ABBOTT DIAGNOSTICS</v>
          </cell>
        </row>
        <row r="7950">
          <cell r="A7950" t="str">
            <v>A05SD7-93257-01</v>
          </cell>
          <cell r="B7950">
            <v>1</v>
          </cell>
          <cell r="C7950" t="str">
            <v>A05</v>
          </cell>
          <cell r="D7950" t="str">
            <v>ABBOTT DIAGNOSTICS</v>
          </cell>
        </row>
        <row r="7951">
          <cell r="A7951" t="str">
            <v>A05SD7-93258-01</v>
          </cell>
          <cell r="B7951">
            <v>1</v>
          </cell>
          <cell r="C7951" t="str">
            <v>A05</v>
          </cell>
          <cell r="D7951" t="str">
            <v>ABBOTT DIAGNOSTICS</v>
          </cell>
        </row>
        <row r="7952">
          <cell r="A7952" t="str">
            <v>A05SD7-93259-01</v>
          </cell>
          <cell r="B7952">
            <v>1</v>
          </cell>
          <cell r="C7952" t="str">
            <v>A05</v>
          </cell>
          <cell r="D7952" t="str">
            <v>ABBOTT DIAGNOSTICS</v>
          </cell>
        </row>
        <row r="7953">
          <cell r="A7953" t="str">
            <v>A05SD7-93269-01</v>
          </cell>
          <cell r="B7953">
            <v>0</v>
          </cell>
          <cell r="C7953" t="str">
            <v>A05</v>
          </cell>
          <cell r="D7953" t="str">
            <v>ABBOTT DIAGNOSTICS</v>
          </cell>
        </row>
        <row r="7954">
          <cell r="A7954" t="str">
            <v>A05SD7-93270-01</v>
          </cell>
          <cell r="B7954">
            <v>1</v>
          </cell>
          <cell r="C7954" t="str">
            <v>A05</v>
          </cell>
          <cell r="D7954" t="str">
            <v>ABBOTT DIAGNOSTICS</v>
          </cell>
        </row>
        <row r="7955">
          <cell r="A7955" t="str">
            <v>A05SD7-93271-01</v>
          </cell>
          <cell r="B7955">
            <v>0</v>
          </cell>
          <cell r="C7955" t="str">
            <v>A05</v>
          </cell>
          <cell r="D7955" t="str">
            <v>ABBOTT DIAGNOSTICS</v>
          </cell>
        </row>
        <row r="7956">
          <cell r="A7956" t="str">
            <v>A05SD7-93272-01</v>
          </cell>
          <cell r="B7956">
            <v>0</v>
          </cell>
          <cell r="C7956" t="str">
            <v>A05</v>
          </cell>
          <cell r="D7956" t="str">
            <v>ABBOTT DIAGNOSTICS</v>
          </cell>
        </row>
        <row r="7957">
          <cell r="A7957" t="str">
            <v>A05SD7-93273-01</v>
          </cell>
          <cell r="B7957">
            <v>2</v>
          </cell>
          <cell r="C7957" t="str">
            <v>A05</v>
          </cell>
          <cell r="D7957" t="str">
            <v>ABBOTT DIAGNOSTICS</v>
          </cell>
        </row>
        <row r="7958">
          <cell r="A7958" t="str">
            <v>A05SD7-93274-01</v>
          </cell>
          <cell r="B7958">
            <v>0</v>
          </cell>
          <cell r="C7958" t="str">
            <v>A05</v>
          </cell>
          <cell r="D7958" t="str">
            <v>ABBOTT DIAGNOSTICS</v>
          </cell>
        </row>
        <row r="7959">
          <cell r="A7959" t="str">
            <v>A05SD7-93275-01</v>
          </cell>
          <cell r="B7959">
            <v>0</v>
          </cell>
          <cell r="C7959" t="str">
            <v>A05</v>
          </cell>
          <cell r="D7959" t="str">
            <v>ABBOTT DIAGNOSTICS</v>
          </cell>
        </row>
        <row r="7960">
          <cell r="A7960" t="str">
            <v>A05SD7-93276-01</v>
          </cell>
          <cell r="B7960">
            <v>1</v>
          </cell>
          <cell r="C7960" t="str">
            <v>A05</v>
          </cell>
          <cell r="D7960" t="str">
            <v>ABBOTT DIAGNOSTICS</v>
          </cell>
        </row>
        <row r="7961">
          <cell r="A7961" t="str">
            <v>A05SD7-93277-01</v>
          </cell>
          <cell r="B7961">
            <v>1</v>
          </cell>
          <cell r="C7961" t="str">
            <v>A05</v>
          </cell>
          <cell r="D7961" t="str">
            <v>ABBOTT DIAGNOSTICS</v>
          </cell>
        </row>
        <row r="7962">
          <cell r="A7962" t="str">
            <v>A05SD7-93278-01</v>
          </cell>
          <cell r="B7962">
            <v>1</v>
          </cell>
          <cell r="C7962" t="str">
            <v>A05</v>
          </cell>
          <cell r="D7962" t="str">
            <v>ABBOTT DIAGNOSTICS</v>
          </cell>
        </row>
        <row r="7963">
          <cell r="A7963" t="str">
            <v>A05SD7-93281-01</v>
          </cell>
          <cell r="B7963">
            <v>0</v>
          </cell>
          <cell r="C7963" t="str">
            <v>A05</v>
          </cell>
          <cell r="D7963" t="str">
            <v>ABBOTT DIAGNOSTICS</v>
          </cell>
        </row>
        <row r="7964">
          <cell r="A7964" t="str">
            <v>A05SD7-93282-01</v>
          </cell>
          <cell r="B7964">
            <v>1</v>
          </cell>
          <cell r="C7964" t="str">
            <v>A05</v>
          </cell>
          <cell r="D7964" t="str">
            <v>ABBOTT DIAGNOSTICS</v>
          </cell>
        </row>
        <row r="7965">
          <cell r="A7965" t="str">
            <v>A05SD7-93285-01</v>
          </cell>
          <cell r="B7965">
            <v>1</v>
          </cell>
          <cell r="C7965" t="str">
            <v>A05</v>
          </cell>
          <cell r="D7965" t="str">
            <v>ABBOTT DIAGNOSTICS</v>
          </cell>
        </row>
        <row r="7966">
          <cell r="A7966" t="str">
            <v>A05SD7-93286-01</v>
          </cell>
          <cell r="B7966">
            <v>1</v>
          </cell>
          <cell r="C7966" t="str">
            <v>A05</v>
          </cell>
          <cell r="D7966" t="str">
            <v>ABBOTT DIAGNOSTICS</v>
          </cell>
        </row>
        <row r="7967">
          <cell r="A7967" t="str">
            <v>A05SD7-93288-01</v>
          </cell>
          <cell r="B7967">
            <v>1</v>
          </cell>
          <cell r="C7967" t="str">
            <v>A05</v>
          </cell>
          <cell r="D7967" t="str">
            <v>ABBOTT DIAGNOSTICS</v>
          </cell>
        </row>
        <row r="7968">
          <cell r="A7968" t="str">
            <v>A05SD7-93289-01</v>
          </cell>
          <cell r="B7968">
            <v>1</v>
          </cell>
          <cell r="C7968" t="str">
            <v>A05</v>
          </cell>
          <cell r="D7968" t="str">
            <v>ABBOTT DIAGNOSTICS</v>
          </cell>
        </row>
        <row r="7969">
          <cell r="A7969" t="str">
            <v>A05SD7-93290-01</v>
          </cell>
          <cell r="B7969">
            <v>1</v>
          </cell>
          <cell r="C7969" t="str">
            <v>A05</v>
          </cell>
          <cell r="D7969" t="str">
            <v>ABBOTT DIAGNOSTICS</v>
          </cell>
        </row>
        <row r="7970">
          <cell r="A7970" t="str">
            <v>A05SD7-93294-01</v>
          </cell>
          <cell r="B7970">
            <v>0</v>
          </cell>
          <cell r="C7970" t="str">
            <v>A05</v>
          </cell>
          <cell r="D7970" t="str">
            <v>ABBOTT DIAGNOSTICS</v>
          </cell>
        </row>
        <row r="7971">
          <cell r="A7971" t="str">
            <v>A05SD7-93295-01</v>
          </cell>
          <cell r="B7971">
            <v>1</v>
          </cell>
          <cell r="C7971" t="str">
            <v>A05</v>
          </cell>
          <cell r="D7971" t="str">
            <v>ABBOTT DIAGNOSTICS</v>
          </cell>
        </row>
        <row r="7972">
          <cell r="A7972" t="str">
            <v>A05SD7-93296-01</v>
          </cell>
          <cell r="B7972">
            <v>0</v>
          </cell>
          <cell r="C7972" t="str">
            <v>A05</v>
          </cell>
          <cell r="D7972" t="str">
            <v>ABBOTT DIAGNOSTICS</v>
          </cell>
        </row>
        <row r="7973">
          <cell r="A7973" t="str">
            <v>A05SD7-93297-01</v>
          </cell>
          <cell r="B7973">
            <v>0</v>
          </cell>
          <cell r="C7973" t="str">
            <v>A05</v>
          </cell>
          <cell r="D7973" t="str">
            <v>ABBOTT DIAGNOSTICS</v>
          </cell>
        </row>
        <row r="7974">
          <cell r="A7974" t="str">
            <v>A05SD7-93298-01</v>
          </cell>
          <cell r="B7974">
            <v>0</v>
          </cell>
          <cell r="C7974" t="str">
            <v>A05</v>
          </cell>
          <cell r="D7974" t="str">
            <v>ABBOTT DIAGNOSTICS</v>
          </cell>
        </row>
        <row r="7975">
          <cell r="A7975" t="str">
            <v>A05SD7-93299-01</v>
          </cell>
          <cell r="B7975">
            <v>0</v>
          </cell>
          <cell r="C7975" t="str">
            <v>A05</v>
          </cell>
          <cell r="D7975" t="str">
            <v>ABBOTT DIAGNOSTICS</v>
          </cell>
        </row>
        <row r="7976">
          <cell r="A7976" t="str">
            <v>A05SD7-93300-01</v>
          </cell>
          <cell r="B7976">
            <v>1</v>
          </cell>
          <cell r="C7976" t="str">
            <v>A05</v>
          </cell>
          <cell r="D7976" t="str">
            <v>ABBOTT DIAGNOSTICS</v>
          </cell>
        </row>
        <row r="7977">
          <cell r="A7977" t="str">
            <v>A05SD7-93305-01</v>
          </cell>
          <cell r="B7977">
            <v>1</v>
          </cell>
          <cell r="C7977" t="str">
            <v>A05</v>
          </cell>
          <cell r="D7977" t="str">
            <v>ABBOTT DIAGNOSTICS</v>
          </cell>
        </row>
        <row r="7978">
          <cell r="A7978" t="str">
            <v>A05SD7-93306-01</v>
          </cell>
          <cell r="B7978">
            <v>1</v>
          </cell>
          <cell r="C7978" t="str">
            <v>A05</v>
          </cell>
          <cell r="D7978" t="str">
            <v>ABBOTT DIAGNOSTICS</v>
          </cell>
        </row>
        <row r="7979">
          <cell r="A7979" t="str">
            <v>A05SD7-93307-01</v>
          </cell>
          <cell r="B7979">
            <v>1</v>
          </cell>
          <cell r="C7979" t="str">
            <v>A05</v>
          </cell>
          <cell r="D7979" t="str">
            <v>ABBOTT DIAGNOSTICS</v>
          </cell>
        </row>
        <row r="7980">
          <cell r="A7980" t="str">
            <v>A05SD7-93308-01</v>
          </cell>
          <cell r="B7980">
            <v>1</v>
          </cell>
          <cell r="C7980" t="str">
            <v>A05</v>
          </cell>
          <cell r="D7980" t="str">
            <v>ABBOTT DIAGNOSTICS</v>
          </cell>
        </row>
        <row r="7981">
          <cell r="A7981" t="str">
            <v>A05SD7-93309-01</v>
          </cell>
          <cell r="B7981">
            <v>0</v>
          </cell>
          <cell r="C7981" t="str">
            <v>A05</v>
          </cell>
          <cell r="D7981" t="str">
            <v>ABBOTT DIAGNOSTICS</v>
          </cell>
        </row>
        <row r="7982">
          <cell r="A7982" t="str">
            <v>A05SD7-93310-01</v>
          </cell>
          <cell r="B7982">
            <v>0</v>
          </cell>
          <cell r="C7982" t="str">
            <v>A05</v>
          </cell>
          <cell r="D7982" t="str">
            <v>ABBOTT DIAGNOSTICS</v>
          </cell>
        </row>
        <row r="7983">
          <cell r="A7983" t="str">
            <v>A05SD7-93311-01</v>
          </cell>
          <cell r="B7983">
            <v>0</v>
          </cell>
          <cell r="C7983" t="str">
            <v>A05</v>
          </cell>
          <cell r="D7983" t="str">
            <v>ABBOTT DIAGNOSTICS</v>
          </cell>
        </row>
        <row r="7984">
          <cell r="A7984" t="str">
            <v>A05SD7-93312-02</v>
          </cell>
          <cell r="B7984">
            <v>0</v>
          </cell>
          <cell r="C7984" t="str">
            <v>A05</v>
          </cell>
          <cell r="D7984" t="str">
            <v>ABBOTT DIAGNOSTICS</v>
          </cell>
        </row>
        <row r="7985">
          <cell r="A7985" t="str">
            <v>A05SD7-93313-01</v>
          </cell>
          <cell r="B7985">
            <v>0</v>
          </cell>
          <cell r="C7985" t="str">
            <v>A05</v>
          </cell>
          <cell r="D7985" t="str">
            <v>ABBOTT DIAGNOSTICS</v>
          </cell>
        </row>
        <row r="7986">
          <cell r="A7986" t="str">
            <v>A05SD7-93314-01</v>
          </cell>
          <cell r="B7986">
            <v>0</v>
          </cell>
          <cell r="C7986" t="str">
            <v>A05</v>
          </cell>
          <cell r="D7986" t="str">
            <v>ABBOTT DIAGNOSTICS</v>
          </cell>
        </row>
        <row r="7987">
          <cell r="A7987" t="str">
            <v>A05SD7-93315-01</v>
          </cell>
          <cell r="B7987">
            <v>0</v>
          </cell>
          <cell r="C7987" t="str">
            <v>A05</v>
          </cell>
          <cell r="D7987" t="str">
            <v>ABBOTT DIAGNOSTICS</v>
          </cell>
        </row>
        <row r="7988">
          <cell r="A7988" t="str">
            <v>A05SD7-93316-01</v>
          </cell>
          <cell r="B7988">
            <v>0</v>
          </cell>
          <cell r="C7988" t="str">
            <v>A05</v>
          </cell>
          <cell r="D7988" t="str">
            <v>ABBOTT DIAGNOSTICS</v>
          </cell>
        </row>
        <row r="7989">
          <cell r="A7989" t="str">
            <v>A05SD7-93317-01</v>
          </cell>
          <cell r="B7989">
            <v>0</v>
          </cell>
          <cell r="C7989" t="str">
            <v>A05</v>
          </cell>
          <cell r="D7989" t="str">
            <v>ABBOTT DIAGNOSTICS</v>
          </cell>
        </row>
        <row r="7990">
          <cell r="A7990" t="str">
            <v>A05SD7-93324-01</v>
          </cell>
          <cell r="B7990">
            <v>1</v>
          </cell>
          <cell r="C7990" t="str">
            <v>A05</v>
          </cell>
          <cell r="D7990" t="str">
            <v>ABBOTT DIAGNOSTICS</v>
          </cell>
        </row>
        <row r="7991">
          <cell r="A7991" t="str">
            <v>A05SD7-93325-01</v>
          </cell>
          <cell r="B7991">
            <v>0</v>
          </cell>
          <cell r="C7991" t="str">
            <v>A05</v>
          </cell>
          <cell r="D7991" t="str">
            <v>ABBOTT DIAGNOSTICS</v>
          </cell>
        </row>
        <row r="7992">
          <cell r="A7992" t="str">
            <v>A05SD7-93326-01</v>
          </cell>
          <cell r="B7992">
            <v>1</v>
          </cell>
          <cell r="C7992" t="str">
            <v>A05</v>
          </cell>
          <cell r="D7992" t="str">
            <v>ABBOTT DIAGNOSTICS</v>
          </cell>
        </row>
        <row r="7993">
          <cell r="A7993" t="str">
            <v>A05SD7-93327-01</v>
          </cell>
          <cell r="B7993">
            <v>1</v>
          </cell>
          <cell r="C7993" t="str">
            <v>A05</v>
          </cell>
          <cell r="D7993" t="str">
            <v>ABBOTT DIAGNOSTICS</v>
          </cell>
        </row>
        <row r="7994">
          <cell r="A7994" t="str">
            <v>A05SD7-93328-01</v>
          </cell>
          <cell r="B7994">
            <v>1</v>
          </cell>
          <cell r="C7994" t="str">
            <v>A05</v>
          </cell>
          <cell r="D7994" t="str">
            <v>ABBOTT DIAGNOSTICS</v>
          </cell>
        </row>
        <row r="7995">
          <cell r="A7995" t="str">
            <v>A05SD7-93329-01</v>
          </cell>
          <cell r="B7995">
            <v>1</v>
          </cell>
          <cell r="C7995" t="str">
            <v>A05</v>
          </cell>
          <cell r="D7995" t="str">
            <v>ABBOTT DIAGNOSTICS</v>
          </cell>
        </row>
        <row r="7996">
          <cell r="A7996" t="str">
            <v>A05SD7-93330-01</v>
          </cell>
          <cell r="B7996">
            <v>0</v>
          </cell>
          <cell r="C7996" t="str">
            <v>A05</v>
          </cell>
          <cell r="D7996" t="str">
            <v>ABBOTT DIAGNOSTICS</v>
          </cell>
        </row>
        <row r="7997">
          <cell r="A7997" t="str">
            <v>A05SD7-93342-01</v>
          </cell>
          <cell r="B7997">
            <v>1</v>
          </cell>
          <cell r="C7997" t="str">
            <v>A05</v>
          </cell>
          <cell r="D7997" t="str">
            <v>ABBOTT DIAGNOSTICS</v>
          </cell>
        </row>
        <row r="7998">
          <cell r="A7998" t="str">
            <v>A05SD7-93343-01</v>
          </cell>
          <cell r="B7998">
            <v>1</v>
          </cell>
          <cell r="C7998" t="str">
            <v>A05</v>
          </cell>
          <cell r="D7998" t="str">
            <v>ABBOTT DIAGNOSTICS</v>
          </cell>
        </row>
        <row r="7999">
          <cell r="A7999" t="str">
            <v>A05SD7-93344-01</v>
          </cell>
          <cell r="B7999">
            <v>1</v>
          </cell>
          <cell r="C7999" t="str">
            <v>A05</v>
          </cell>
          <cell r="D7999" t="str">
            <v>ABBOTT DIAGNOSTICS</v>
          </cell>
        </row>
        <row r="8000">
          <cell r="A8000" t="str">
            <v>A05SD7-93345-01</v>
          </cell>
          <cell r="B8000">
            <v>1</v>
          </cell>
          <cell r="C8000" t="str">
            <v>A05</v>
          </cell>
          <cell r="D8000" t="str">
            <v>ABBOTT DIAGNOSTICS</v>
          </cell>
        </row>
        <row r="8001">
          <cell r="A8001" t="str">
            <v>A05SD7-93346-01</v>
          </cell>
          <cell r="B8001">
            <v>1</v>
          </cell>
          <cell r="C8001" t="str">
            <v>A05</v>
          </cell>
          <cell r="D8001" t="str">
            <v>ABBOTT DIAGNOSTICS</v>
          </cell>
        </row>
        <row r="8002">
          <cell r="A8002" t="str">
            <v>A05SD7-93347-01</v>
          </cell>
          <cell r="B8002">
            <v>0</v>
          </cell>
          <cell r="C8002" t="str">
            <v>A05</v>
          </cell>
          <cell r="D8002" t="str">
            <v>ABBOTT DIAGNOSTICS</v>
          </cell>
        </row>
        <row r="8003">
          <cell r="A8003" t="str">
            <v>A05SD7-93348-01</v>
          </cell>
          <cell r="B8003">
            <v>0</v>
          </cell>
          <cell r="C8003" t="str">
            <v>A05</v>
          </cell>
          <cell r="D8003" t="str">
            <v>ABBOTT DIAGNOSTICS</v>
          </cell>
        </row>
        <row r="8004">
          <cell r="A8004" t="str">
            <v>A05SD7-93349-01</v>
          </cell>
          <cell r="B8004">
            <v>1</v>
          </cell>
          <cell r="C8004" t="str">
            <v>A05</v>
          </cell>
          <cell r="D8004" t="str">
            <v>ABBOTT DIAGNOSTICS</v>
          </cell>
        </row>
        <row r="8005">
          <cell r="A8005" t="str">
            <v>A05SD7-93350-01</v>
          </cell>
          <cell r="B8005">
            <v>1</v>
          </cell>
          <cell r="C8005" t="str">
            <v>A05</v>
          </cell>
          <cell r="D8005" t="str">
            <v>ABBOTT DIAGNOSTICS</v>
          </cell>
        </row>
        <row r="8006">
          <cell r="A8006" t="str">
            <v>A05SD7-93351-01</v>
          </cell>
          <cell r="B8006">
            <v>1</v>
          </cell>
          <cell r="C8006" t="str">
            <v>A05</v>
          </cell>
          <cell r="D8006" t="str">
            <v>ABBOTT DIAGNOSTICS</v>
          </cell>
        </row>
        <row r="8007">
          <cell r="A8007" t="str">
            <v>A05SD7-93352-01</v>
          </cell>
          <cell r="B8007">
            <v>1</v>
          </cell>
          <cell r="C8007" t="str">
            <v>A05</v>
          </cell>
          <cell r="D8007" t="str">
            <v>ABBOTT DIAGNOSTICS</v>
          </cell>
        </row>
        <row r="8008">
          <cell r="A8008" t="str">
            <v>A05SD7-93353-01</v>
          </cell>
          <cell r="B8008">
            <v>1</v>
          </cell>
          <cell r="C8008" t="str">
            <v>A05</v>
          </cell>
          <cell r="D8008" t="str">
            <v>ABBOTT DIAGNOSTICS</v>
          </cell>
        </row>
        <row r="8009">
          <cell r="A8009" t="str">
            <v>A05SD7-93355-01</v>
          </cell>
          <cell r="B8009">
            <v>0</v>
          </cell>
          <cell r="C8009" t="str">
            <v>A05</v>
          </cell>
          <cell r="D8009" t="str">
            <v>ABBOTT DIAGNOSTICS</v>
          </cell>
        </row>
        <row r="8010">
          <cell r="A8010" t="str">
            <v>A05SD7-93367-01</v>
          </cell>
          <cell r="B8010">
            <v>0</v>
          </cell>
          <cell r="C8010" t="str">
            <v>A05</v>
          </cell>
          <cell r="D8010" t="str">
            <v>ABBOTT DIAGNOSTICS</v>
          </cell>
        </row>
        <row r="8011">
          <cell r="A8011" t="str">
            <v>A05SD7-93379-01</v>
          </cell>
          <cell r="B8011">
            <v>0</v>
          </cell>
          <cell r="C8011" t="str">
            <v>A05</v>
          </cell>
          <cell r="D8011" t="str">
            <v>ABBOTT DIAGNOSTICS</v>
          </cell>
        </row>
        <row r="8012">
          <cell r="A8012" t="str">
            <v>A05SD7-93388-01</v>
          </cell>
          <cell r="B8012">
            <v>1</v>
          </cell>
          <cell r="C8012" t="str">
            <v>A05</v>
          </cell>
          <cell r="D8012" t="str">
            <v>ABBOTT DIAGNOSTICS</v>
          </cell>
        </row>
        <row r="8013">
          <cell r="A8013" t="str">
            <v>A05SD7-93389-02</v>
          </cell>
          <cell r="B8013">
            <v>0</v>
          </cell>
          <cell r="C8013" t="str">
            <v>A05</v>
          </cell>
          <cell r="D8013" t="str">
            <v>ABBOTT DIAGNOSTICS</v>
          </cell>
        </row>
        <row r="8014">
          <cell r="A8014" t="str">
            <v>A05SD7-93391-02</v>
          </cell>
          <cell r="B8014">
            <v>1</v>
          </cell>
          <cell r="C8014" t="str">
            <v>A05</v>
          </cell>
          <cell r="D8014" t="str">
            <v>ABBOTT DIAGNOSTICS</v>
          </cell>
        </row>
        <row r="8015">
          <cell r="A8015" t="str">
            <v>A05SD7-93426-01</v>
          </cell>
          <cell r="B8015">
            <v>2</v>
          </cell>
          <cell r="C8015" t="str">
            <v>A05</v>
          </cell>
          <cell r="D8015" t="str">
            <v>ABBOTT DIAGNOSTICS</v>
          </cell>
        </row>
        <row r="8016">
          <cell r="A8016" t="str">
            <v>A05SD7-93428-01</v>
          </cell>
          <cell r="B8016">
            <v>3</v>
          </cell>
          <cell r="C8016" t="str">
            <v>A05</v>
          </cell>
          <cell r="D8016" t="str">
            <v>ABBOTT DIAGNOSTICS</v>
          </cell>
        </row>
        <row r="8017">
          <cell r="A8017" t="str">
            <v>A05SD7-93443-01</v>
          </cell>
          <cell r="B8017">
            <v>1</v>
          </cell>
          <cell r="C8017" t="str">
            <v>A05</v>
          </cell>
          <cell r="D8017" t="str">
            <v>ABBOTT DIAGNOSTICS</v>
          </cell>
        </row>
        <row r="8018">
          <cell r="A8018" t="str">
            <v>A05SD7-93489-01</v>
          </cell>
          <cell r="B8018">
            <v>1</v>
          </cell>
          <cell r="C8018" t="str">
            <v>A05</v>
          </cell>
          <cell r="D8018" t="str">
            <v>ABBOTT DIAGNOSTICS</v>
          </cell>
        </row>
        <row r="8019">
          <cell r="A8019" t="str">
            <v>A05SD7-93507-01</v>
          </cell>
          <cell r="B8019">
            <v>1</v>
          </cell>
          <cell r="C8019" t="str">
            <v>A05</v>
          </cell>
          <cell r="D8019" t="str">
            <v>ABBOTT DIAGNOSTICS</v>
          </cell>
        </row>
        <row r="8020">
          <cell r="A8020" t="str">
            <v>A05SD7-93508-01</v>
          </cell>
          <cell r="B8020">
            <v>1</v>
          </cell>
          <cell r="C8020" t="str">
            <v>A05</v>
          </cell>
          <cell r="D8020" t="str">
            <v>ABBOTT DIAGNOSTICS</v>
          </cell>
        </row>
        <row r="8021">
          <cell r="A8021" t="str">
            <v>A05SD7-93586-01</v>
          </cell>
          <cell r="B8021">
            <v>1</v>
          </cell>
          <cell r="C8021" t="str">
            <v>A05</v>
          </cell>
          <cell r="D8021" t="str">
            <v>ABBOTT DIAGNOSTICS</v>
          </cell>
        </row>
        <row r="8022">
          <cell r="A8022" t="str">
            <v>A05SD7-93587-01</v>
          </cell>
          <cell r="B8022">
            <v>1</v>
          </cell>
          <cell r="C8022" t="str">
            <v>A05</v>
          </cell>
          <cell r="D8022" t="str">
            <v>ABBOTT DIAGNOSTICS</v>
          </cell>
        </row>
        <row r="8023">
          <cell r="A8023" t="str">
            <v>A05SD7-93593-01</v>
          </cell>
          <cell r="B8023">
            <v>1</v>
          </cell>
          <cell r="C8023" t="str">
            <v>A05</v>
          </cell>
          <cell r="D8023" t="str">
            <v>ABBOTT DIAGNOSTICS</v>
          </cell>
        </row>
        <row r="8024">
          <cell r="A8024" t="str">
            <v>A05SD7-93594-01</v>
          </cell>
          <cell r="B8024">
            <v>1</v>
          </cell>
          <cell r="C8024" t="str">
            <v>A05</v>
          </cell>
          <cell r="D8024" t="str">
            <v>ABBOTT DIAGNOSTICS</v>
          </cell>
        </row>
        <row r="8025">
          <cell r="A8025" t="str">
            <v>A05SD7-93599-01</v>
          </cell>
          <cell r="B8025">
            <v>1</v>
          </cell>
          <cell r="C8025" t="str">
            <v>A05</v>
          </cell>
          <cell r="D8025" t="str">
            <v>ABBOTT DIAGNOSTICS</v>
          </cell>
        </row>
        <row r="8026">
          <cell r="A8026" t="str">
            <v>A05SD7-93668-01</v>
          </cell>
          <cell r="B8026">
            <v>0</v>
          </cell>
          <cell r="C8026" t="str">
            <v>A05</v>
          </cell>
          <cell r="D8026" t="str">
            <v>ABBOTT DIAGNOSTICS</v>
          </cell>
        </row>
        <row r="8027">
          <cell r="A8027" t="str">
            <v>A05SD7-93819-01</v>
          </cell>
          <cell r="B8027">
            <v>1</v>
          </cell>
          <cell r="C8027" t="str">
            <v>A05</v>
          </cell>
          <cell r="D8027" t="str">
            <v>ABBOTT DIAGNOSTICS</v>
          </cell>
        </row>
        <row r="8028">
          <cell r="A8028" t="str">
            <v>A05SD7-93864-01</v>
          </cell>
          <cell r="B8028">
            <v>0</v>
          </cell>
          <cell r="C8028" t="str">
            <v>A05</v>
          </cell>
          <cell r="D8028" t="str">
            <v>ABBOTT DIAGNOSTICS</v>
          </cell>
        </row>
        <row r="8029">
          <cell r="A8029" t="str">
            <v>A05SD7-93865-01</v>
          </cell>
          <cell r="B8029">
            <v>3</v>
          </cell>
          <cell r="C8029" t="str">
            <v>A05</v>
          </cell>
          <cell r="D8029" t="str">
            <v>ABBOTT DIAGNOSTICS</v>
          </cell>
        </row>
        <row r="8030">
          <cell r="A8030" t="str">
            <v>A05SD7-93955-01</v>
          </cell>
          <cell r="B8030">
            <v>1</v>
          </cell>
          <cell r="C8030" t="str">
            <v>A05</v>
          </cell>
          <cell r="D8030" t="str">
            <v>ABBOTT DIAGNOSTICS</v>
          </cell>
        </row>
        <row r="8031">
          <cell r="A8031" t="str">
            <v>A05SD7-93963-02</v>
          </cell>
          <cell r="B8031">
            <v>1</v>
          </cell>
          <cell r="C8031" t="str">
            <v>A05</v>
          </cell>
          <cell r="D8031" t="str">
            <v>ABBOTT DIAGNOSTICS</v>
          </cell>
        </row>
        <row r="8032">
          <cell r="A8032" t="str">
            <v>A05SD7-94047-01</v>
          </cell>
          <cell r="B8032">
            <v>0</v>
          </cell>
          <cell r="C8032" t="str">
            <v>A05</v>
          </cell>
          <cell r="D8032" t="str">
            <v>ABBOTT DIAGNOSTICS</v>
          </cell>
        </row>
        <row r="8033">
          <cell r="A8033" t="str">
            <v>A05SD7-94134-01</v>
          </cell>
          <cell r="B8033">
            <v>2</v>
          </cell>
          <cell r="C8033" t="str">
            <v>A05</v>
          </cell>
          <cell r="D8033" t="str">
            <v>ABBOTT DIAGNOSTICS</v>
          </cell>
        </row>
        <row r="8034">
          <cell r="A8034" t="str">
            <v>A05SD7-94139-02</v>
          </cell>
          <cell r="B8034">
            <v>5</v>
          </cell>
          <cell r="C8034" t="str">
            <v>A05</v>
          </cell>
          <cell r="D8034" t="str">
            <v>ABBOTT DIAGNOSTICS</v>
          </cell>
        </row>
        <row r="8035">
          <cell r="A8035" t="str">
            <v>A05SD7-94193-01</v>
          </cell>
          <cell r="B8035">
            <v>2</v>
          </cell>
          <cell r="C8035" t="str">
            <v>A05</v>
          </cell>
          <cell r="D8035" t="str">
            <v>ABBOTT DIAGNOSTICS</v>
          </cell>
        </row>
        <row r="8036">
          <cell r="A8036" t="str">
            <v>A05SD7-94322-01</v>
          </cell>
          <cell r="B8036">
            <v>2</v>
          </cell>
          <cell r="C8036" t="str">
            <v>A05</v>
          </cell>
          <cell r="D8036" t="str">
            <v>ABBOTT DIAGNOSTICS</v>
          </cell>
        </row>
        <row r="8037">
          <cell r="A8037" t="str">
            <v>A05SD7-95424-01</v>
          </cell>
          <cell r="B8037">
            <v>1</v>
          </cell>
          <cell r="C8037" t="str">
            <v>A05</v>
          </cell>
          <cell r="D8037" t="str">
            <v>ABBOTT DIAGNOSTICS</v>
          </cell>
        </row>
        <row r="8038">
          <cell r="A8038" t="str">
            <v>A05SD7-95425-01</v>
          </cell>
          <cell r="B8038">
            <v>1</v>
          </cell>
          <cell r="C8038" t="str">
            <v>A05</v>
          </cell>
          <cell r="D8038" t="str">
            <v>ABBOTT DIAGNOSTICS</v>
          </cell>
        </row>
        <row r="8039">
          <cell r="A8039" t="str">
            <v>A05SD7-95426-01</v>
          </cell>
          <cell r="B8039">
            <v>1</v>
          </cell>
          <cell r="C8039" t="str">
            <v>A05</v>
          </cell>
          <cell r="D8039" t="str">
            <v>ABBOTT DIAGNOSTICS</v>
          </cell>
        </row>
        <row r="8040">
          <cell r="A8040" t="str">
            <v>A05SD7-95460-01</v>
          </cell>
          <cell r="B8040">
            <v>2</v>
          </cell>
          <cell r="C8040" t="str">
            <v>A05</v>
          </cell>
          <cell r="D8040" t="str">
            <v>ABBOTT DIAGNOSTICS</v>
          </cell>
        </row>
        <row r="8041">
          <cell r="A8041" t="str">
            <v>A05SD7-95465-01</v>
          </cell>
          <cell r="B8041">
            <v>1</v>
          </cell>
          <cell r="C8041" t="str">
            <v>A05</v>
          </cell>
          <cell r="D8041" t="str">
            <v>ABBOTT DIAGNOSTICS</v>
          </cell>
        </row>
        <row r="8042">
          <cell r="A8042" t="str">
            <v>A05SD7-95871-01</v>
          </cell>
          <cell r="B8042">
            <v>1</v>
          </cell>
          <cell r="C8042" t="str">
            <v>A05</v>
          </cell>
          <cell r="D8042" t="str">
            <v>ABBOTT DIAGNOSTICS</v>
          </cell>
        </row>
        <row r="8043">
          <cell r="A8043" t="str">
            <v>A05SD7-96145-01</v>
          </cell>
          <cell r="B8043">
            <v>5</v>
          </cell>
          <cell r="C8043" t="str">
            <v>A05</v>
          </cell>
          <cell r="D8043" t="str">
            <v>ABBOTT DIAGNOSTICS</v>
          </cell>
        </row>
        <row r="8044">
          <cell r="A8044" t="str">
            <v>A05SD7-96251-01</v>
          </cell>
          <cell r="B8044">
            <v>0</v>
          </cell>
          <cell r="C8044" t="str">
            <v>A05</v>
          </cell>
          <cell r="D8044" t="str">
            <v>ABBOTT DIAGNOSTICS</v>
          </cell>
        </row>
        <row r="8045">
          <cell r="A8045" t="str">
            <v>A05SD7-96343-01</v>
          </cell>
          <cell r="B8045">
            <v>0</v>
          </cell>
          <cell r="C8045" t="str">
            <v>A05</v>
          </cell>
          <cell r="D8045" t="str">
            <v>ABBOTT DIAGNOSTICS</v>
          </cell>
        </row>
        <row r="8046">
          <cell r="A8046" t="str">
            <v>A05SD7-96344-01</v>
          </cell>
          <cell r="B8046">
            <v>0</v>
          </cell>
          <cell r="C8046" t="str">
            <v>A05</v>
          </cell>
          <cell r="D8046" t="str">
            <v>ABBOTT DIAGNOSTICS</v>
          </cell>
        </row>
        <row r="8047">
          <cell r="A8047" t="str">
            <v>A05SD7-96345-01</v>
          </cell>
          <cell r="B8047">
            <v>2</v>
          </cell>
          <cell r="C8047" t="str">
            <v>A05</v>
          </cell>
          <cell r="D8047" t="str">
            <v>ABBOTT DIAGNOSTICS</v>
          </cell>
        </row>
        <row r="8048">
          <cell r="A8048" t="str">
            <v>A05SD7-96346-01</v>
          </cell>
          <cell r="B8048">
            <v>0</v>
          </cell>
          <cell r="C8048" t="str">
            <v>A05</v>
          </cell>
          <cell r="D8048" t="str">
            <v>ABBOTT DIAGNOSTICS</v>
          </cell>
        </row>
        <row r="8049">
          <cell r="A8049" t="str">
            <v>A05SD7-96360-01</v>
          </cell>
          <cell r="B8049">
            <v>3</v>
          </cell>
          <cell r="C8049" t="str">
            <v>A05</v>
          </cell>
          <cell r="D8049" t="str">
            <v>ABBOTT DIAGNOSTICS</v>
          </cell>
        </row>
        <row r="8050">
          <cell r="A8050" t="str">
            <v>A05SD7-96397-01</v>
          </cell>
          <cell r="B8050">
            <v>4</v>
          </cell>
          <cell r="C8050" t="str">
            <v>A05</v>
          </cell>
          <cell r="D8050" t="str">
            <v>ABBOTT DIAGNOSTICS</v>
          </cell>
        </row>
        <row r="8051">
          <cell r="A8051" t="str">
            <v>A05SD7-96413-01</v>
          </cell>
          <cell r="B8051">
            <v>1</v>
          </cell>
          <cell r="C8051" t="str">
            <v>A05</v>
          </cell>
          <cell r="D8051" t="str">
            <v>ABBOTT DIAGNOSTICS</v>
          </cell>
        </row>
        <row r="8052">
          <cell r="A8052" t="str">
            <v>A05SD7-96557-01</v>
          </cell>
          <cell r="B8052">
            <v>3</v>
          </cell>
          <cell r="C8052" t="str">
            <v>A05</v>
          </cell>
          <cell r="D8052" t="str">
            <v>ABBOTT DIAGNOSTICS</v>
          </cell>
        </row>
        <row r="8053">
          <cell r="A8053" t="str">
            <v>A05SD7-96598-01</v>
          </cell>
          <cell r="B8053">
            <v>1</v>
          </cell>
          <cell r="C8053" t="str">
            <v>A05</v>
          </cell>
          <cell r="D8053" t="str">
            <v>ABBOTT DIAGNOSTICS</v>
          </cell>
        </row>
        <row r="8054">
          <cell r="A8054" t="str">
            <v>A05SD7-97003-02</v>
          </cell>
          <cell r="B8054">
            <v>1</v>
          </cell>
          <cell r="C8054" t="str">
            <v>A05</v>
          </cell>
          <cell r="D8054" t="str">
            <v>ABBOTT DIAGNOSTICS</v>
          </cell>
        </row>
        <row r="8055">
          <cell r="A8055" t="str">
            <v>A05SD7-97008-01</v>
          </cell>
          <cell r="B8055">
            <v>0</v>
          </cell>
          <cell r="C8055" t="str">
            <v>A05</v>
          </cell>
          <cell r="D8055" t="str">
            <v>ABBOTT DIAGNOSTICS</v>
          </cell>
        </row>
        <row r="8056">
          <cell r="A8056" t="str">
            <v>A05SD7-97023-01</v>
          </cell>
          <cell r="B8056">
            <v>1</v>
          </cell>
          <cell r="C8056" t="str">
            <v>A05</v>
          </cell>
          <cell r="D8056" t="str">
            <v>ABBOTT DIAGNOSTICS</v>
          </cell>
        </row>
        <row r="8057">
          <cell r="A8057" t="str">
            <v>A05SD7-97028-01</v>
          </cell>
          <cell r="B8057">
            <v>1</v>
          </cell>
          <cell r="C8057" t="str">
            <v>A05</v>
          </cell>
          <cell r="D8057" t="str">
            <v>ABBOTT DIAGNOSTICS</v>
          </cell>
        </row>
        <row r="8058">
          <cell r="A8058" t="str">
            <v>A05SD7-97035-02</v>
          </cell>
          <cell r="B8058">
            <v>1</v>
          </cell>
          <cell r="C8058" t="str">
            <v>A05</v>
          </cell>
          <cell r="D8058" t="str">
            <v>ABBOTT DIAGNOSTICS</v>
          </cell>
        </row>
        <row r="8059">
          <cell r="A8059" t="str">
            <v>A05SD7-97037-01</v>
          </cell>
          <cell r="B8059">
            <v>0</v>
          </cell>
          <cell r="C8059" t="str">
            <v>A05</v>
          </cell>
          <cell r="D8059" t="str">
            <v>ABBOTT DIAGNOSTICS</v>
          </cell>
        </row>
        <row r="8060">
          <cell r="A8060" t="str">
            <v>A05SD7-97039-01</v>
          </cell>
          <cell r="B8060">
            <v>0</v>
          </cell>
          <cell r="C8060" t="str">
            <v>A05</v>
          </cell>
          <cell r="D8060" t="str">
            <v>ABBOTT DIAGNOSTICS</v>
          </cell>
        </row>
        <row r="8061">
          <cell r="A8061" t="str">
            <v>A05SD7-97046-01</v>
          </cell>
          <cell r="B8061">
            <v>0</v>
          </cell>
          <cell r="C8061" t="str">
            <v>A05</v>
          </cell>
          <cell r="D8061" t="str">
            <v>ABBOTT DIAGNOSTICS</v>
          </cell>
        </row>
        <row r="8062">
          <cell r="A8062" t="str">
            <v>A05SD7-97209-01</v>
          </cell>
          <cell r="B8062">
            <v>1</v>
          </cell>
          <cell r="C8062" t="str">
            <v>A05</v>
          </cell>
          <cell r="D8062" t="str">
            <v>ABBOTT DIAGNOSTICS</v>
          </cell>
        </row>
        <row r="8063">
          <cell r="A8063" t="str">
            <v>A05SD7-97210-01</v>
          </cell>
          <cell r="B8063">
            <v>1</v>
          </cell>
          <cell r="C8063" t="str">
            <v>A05</v>
          </cell>
          <cell r="D8063" t="str">
            <v>ABBOTT DIAGNOSTICS</v>
          </cell>
        </row>
        <row r="8064">
          <cell r="A8064" t="str">
            <v>A05SD7-97211-01</v>
          </cell>
          <cell r="B8064">
            <v>1</v>
          </cell>
          <cell r="C8064" t="str">
            <v>A05</v>
          </cell>
          <cell r="D8064" t="str">
            <v>ABBOTT DIAGNOSTICS</v>
          </cell>
        </row>
        <row r="8065">
          <cell r="A8065" t="str">
            <v>A05SD7-97214-01</v>
          </cell>
          <cell r="B8065">
            <v>1</v>
          </cell>
          <cell r="C8065" t="str">
            <v>A05</v>
          </cell>
          <cell r="D8065" t="str">
            <v>ABBOTT DIAGNOSTICS</v>
          </cell>
        </row>
        <row r="8066">
          <cell r="A8066" t="str">
            <v>A05SD7-97234-01</v>
          </cell>
          <cell r="B8066">
            <v>0</v>
          </cell>
          <cell r="C8066" t="str">
            <v>A05</v>
          </cell>
          <cell r="D8066" t="str">
            <v>ABBOTT DIAGNOSTICS</v>
          </cell>
        </row>
        <row r="8067">
          <cell r="A8067" t="str">
            <v>A05SD7-97235-01</v>
          </cell>
          <cell r="B8067">
            <v>1</v>
          </cell>
          <cell r="C8067" t="str">
            <v>A05</v>
          </cell>
          <cell r="D8067" t="str">
            <v>ABBOTT DIAGNOSTICS</v>
          </cell>
        </row>
        <row r="8068">
          <cell r="A8068" t="str">
            <v>A05SD7-97247-01</v>
          </cell>
          <cell r="B8068">
            <v>0</v>
          </cell>
          <cell r="C8068" t="str">
            <v>A05</v>
          </cell>
          <cell r="D8068" t="str">
            <v>ABBOTT DIAGNOSTICS</v>
          </cell>
        </row>
        <row r="8069">
          <cell r="A8069" t="str">
            <v>A05SD7-97255-01</v>
          </cell>
          <cell r="B8069">
            <v>0</v>
          </cell>
          <cell r="C8069" t="str">
            <v>A05</v>
          </cell>
          <cell r="D8069" t="str">
            <v>ABBOTT DIAGNOSTICS</v>
          </cell>
        </row>
        <row r="8070">
          <cell r="A8070" t="str">
            <v>A05SD7-97280-01</v>
          </cell>
          <cell r="B8070">
            <v>1</v>
          </cell>
          <cell r="C8070" t="str">
            <v>A05</v>
          </cell>
          <cell r="D8070" t="str">
            <v>ABBOTT DIAGNOSTICS</v>
          </cell>
        </row>
        <row r="8071">
          <cell r="A8071" t="str">
            <v>A05SD7-97306-01</v>
          </cell>
          <cell r="B8071">
            <v>1</v>
          </cell>
          <cell r="C8071" t="str">
            <v>A05</v>
          </cell>
          <cell r="D8071" t="str">
            <v>ABBOTT DIAGNOSTICS</v>
          </cell>
        </row>
        <row r="8072">
          <cell r="A8072" t="str">
            <v>A05SD7-97309-01</v>
          </cell>
          <cell r="B8072">
            <v>1</v>
          </cell>
          <cell r="C8072" t="str">
            <v>A05</v>
          </cell>
          <cell r="D8072" t="str">
            <v>ABBOTT DIAGNOSTICS</v>
          </cell>
        </row>
        <row r="8073">
          <cell r="A8073" t="str">
            <v>A05SD7-97325-01</v>
          </cell>
          <cell r="B8073">
            <v>0</v>
          </cell>
          <cell r="C8073" t="str">
            <v>A05</v>
          </cell>
          <cell r="D8073" t="str">
            <v>ABBOTT DIAGNOSTICS</v>
          </cell>
        </row>
        <row r="8074">
          <cell r="A8074" t="str">
            <v>A05SD7-97332-01</v>
          </cell>
          <cell r="B8074">
            <v>0</v>
          </cell>
          <cell r="C8074" t="str">
            <v>A05</v>
          </cell>
          <cell r="D8074" t="str">
            <v>ABBOTT DIAGNOSTICS</v>
          </cell>
        </row>
        <row r="8075">
          <cell r="A8075" t="str">
            <v>A05SD7-97375-01</v>
          </cell>
          <cell r="B8075">
            <v>1</v>
          </cell>
          <cell r="C8075" t="str">
            <v>A05</v>
          </cell>
          <cell r="D8075" t="str">
            <v>ABBOTT DIAGNOSTICS</v>
          </cell>
        </row>
        <row r="8076">
          <cell r="A8076" t="str">
            <v>A05SD7-97385-01</v>
          </cell>
          <cell r="B8076">
            <v>0</v>
          </cell>
          <cell r="C8076" t="str">
            <v>A05</v>
          </cell>
          <cell r="D8076" t="str">
            <v>ABBOTT DIAGNOSTICS</v>
          </cell>
        </row>
        <row r="8077">
          <cell r="A8077" t="str">
            <v>A05SD7-98169-01</v>
          </cell>
          <cell r="B8077">
            <v>0</v>
          </cell>
          <cell r="C8077" t="str">
            <v>A05</v>
          </cell>
          <cell r="D8077" t="str">
            <v>ABBOTT DIAGNOSTICS</v>
          </cell>
        </row>
        <row r="8078">
          <cell r="A8078" t="str">
            <v>A05SD7-98171-01</v>
          </cell>
          <cell r="B8078">
            <v>1</v>
          </cell>
          <cell r="C8078" t="str">
            <v>A05</v>
          </cell>
          <cell r="D8078" t="str">
            <v>ABBOTT DIAGNOSTICS</v>
          </cell>
        </row>
        <row r="8079">
          <cell r="A8079" t="str">
            <v>A05SD7-98192-01</v>
          </cell>
          <cell r="B8079">
            <v>0</v>
          </cell>
          <cell r="C8079" t="str">
            <v>A05</v>
          </cell>
          <cell r="D8079" t="str">
            <v>ABBOTT DIAGNOSTICS</v>
          </cell>
        </row>
        <row r="8080">
          <cell r="A8080" t="str">
            <v>A05SD7-99036-04</v>
          </cell>
          <cell r="B8080">
            <v>3</v>
          </cell>
          <cell r="C8080" t="str">
            <v>A05</v>
          </cell>
          <cell r="D8080" t="str">
            <v>ABBOTT DIAGNOSTICS</v>
          </cell>
        </row>
        <row r="8081">
          <cell r="A8081" t="str">
            <v>A05SD7-99036-06</v>
          </cell>
          <cell r="B8081">
            <v>1</v>
          </cell>
          <cell r="C8081" t="str">
            <v>A05</v>
          </cell>
          <cell r="D8081" t="str">
            <v>ABBOTT DIAGNOSTICS</v>
          </cell>
        </row>
        <row r="8082">
          <cell r="A8082" t="str">
            <v>A05SD7-99210-02</v>
          </cell>
          <cell r="B8082">
            <v>0</v>
          </cell>
          <cell r="C8082" t="str">
            <v>A05</v>
          </cell>
          <cell r="D8082" t="str">
            <v>ABBOTT DIAGNOSTICS</v>
          </cell>
        </row>
        <row r="8083">
          <cell r="A8083" t="str">
            <v>A05SD7B25.02</v>
          </cell>
          <cell r="B8083">
            <v>0</v>
          </cell>
          <cell r="C8083" t="str">
            <v>A05</v>
          </cell>
          <cell r="D8083" t="str">
            <v>ABBOTT DIAGNOSTICS</v>
          </cell>
        </row>
        <row r="8084">
          <cell r="A8084" t="str">
            <v>A05SD7B25.12</v>
          </cell>
          <cell r="B8084">
            <v>3</v>
          </cell>
          <cell r="C8084" t="str">
            <v>A05</v>
          </cell>
          <cell r="D8084" t="str">
            <v>ABBOTT DIAGNOSTICS</v>
          </cell>
        </row>
        <row r="8085">
          <cell r="A8085" t="str">
            <v>A05SD7D01.05</v>
          </cell>
          <cell r="B8085">
            <v>0</v>
          </cell>
          <cell r="C8085" t="str">
            <v>A05</v>
          </cell>
          <cell r="D8085" t="str">
            <v>ABBOTT DIAGNOSTICS</v>
          </cell>
        </row>
        <row r="8086">
          <cell r="A8086" t="str">
            <v>A05SD7D01.40</v>
          </cell>
          <cell r="B8086">
            <v>1</v>
          </cell>
          <cell r="C8086" t="str">
            <v>A05</v>
          </cell>
          <cell r="D8086" t="str">
            <v>ABBOTT DIAGNOSTICS</v>
          </cell>
        </row>
        <row r="8087">
          <cell r="A8087" t="str">
            <v>A05SD7D03.15</v>
          </cell>
          <cell r="B8087">
            <v>0</v>
          </cell>
          <cell r="C8087" t="str">
            <v>A05</v>
          </cell>
          <cell r="D8087" t="str">
            <v>ABBOTT DIAGNOSTICS</v>
          </cell>
        </row>
        <row r="8088">
          <cell r="A8088" t="str">
            <v>A05SD7D03.17</v>
          </cell>
          <cell r="B8088">
            <v>0</v>
          </cell>
          <cell r="C8088" t="str">
            <v>A05</v>
          </cell>
          <cell r="D8088" t="str">
            <v>ABBOTT DIAGNOSTICS</v>
          </cell>
        </row>
        <row r="8089">
          <cell r="A8089" t="str">
            <v>A05SD7D11.01</v>
          </cell>
          <cell r="B8089">
            <v>1</v>
          </cell>
          <cell r="C8089" t="str">
            <v>A05</v>
          </cell>
          <cell r="D8089" t="str">
            <v>ABBOTT DIAGNOSTICS</v>
          </cell>
        </row>
        <row r="8090">
          <cell r="A8090" t="str">
            <v>A05SD7D11.20</v>
          </cell>
          <cell r="B8090">
            <v>2</v>
          </cell>
          <cell r="C8090" t="str">
            <v>A05</v>
          </cell>
          <cell r="D8090" t="str">
            <v>ABBOTT DIAGNOSTICS</v>
          </cell>
        </row>
        <row r="8091">
          <cell r="A8091" t="str">
            <v>A05SD7D36.01</v>
          </cell>
          <cell r="B8091">
            <v>0</v>
          </cell>
          <cell r="C8091" t="str">
            <v>A05</v>
          </cell>
          <cell r="D8091" t="str">
            <v>ABBOTT DIAGNOSTICS</v>
          </cell>
        </row>
        <row r="8092">
          <cell r="A8092" t="str">
            <v>A05SD7D37.01</v>
          </cell>
          <cell r="B8092">
            <v>0</v>
          </cell>
          <cell r="C8092" t="str">
            <v>A05</v>
          </cell>
          <cell r="D8092" t="str">
            <v>ABBOTT DIAGNOSTICS</v>
          </cell>
        </row>
        <row r="8093">
          <cell r="A8093" t="str">
            <v>A05SD7D41.01</v>
          </cell>
          <cell r="B8093">
            <v>5</v>
          </cell>
          <cell r="C8093" t="str">
            <v>A05</v>
          </cell>
          <cell r="D8093" t="str">
            <v>ABBOTT DIAGNOSTICS</v>
          </cell>
        </row>
        <row r="8094">
          <cell r="A8094" t="str">
            <v>A05SD7G97.01</v>
          </cell>
          <cell r="B8094">
            <v>0</v>
          </cell>
          <cell r="C8094" t="str">
            <v>A05</v>
          </cell>
          <cell r="D8094" t="str">
            <v>ABBOTT DIAGNOSTICS</v>
          </cell>
        </row>
        <row r="8095">
          <cell r="A8095" t="str">
            <v>A05SD7H37.05</v>
          </cell>
          <cell r="B8095">
            <v>16</v>
          </cell>
          <cell r="C8095" t="str">
            <v>A05</v>
          </cell>
          <cell r="D8095" t="str">
            <v>ABBOTT DIAGNOSTICS</v>
          </cell>
        </row>
        <row r="8096">
          <cell r="A8096" t="str">
            <v>A05SD7K32.02</v>
          </cell>
          <cell r="B8096">
            <v>2</v>
          </cell>
          <cell r="C8096" t="str">
            <v>A05</v>
          </cell>
          <cell r="D8096" t="str">
            <v>ABBOTT DIAGNOSTICS</v>
          </cell>
        </row>
        <row r="8097">
          <cell r="A8097" t="str">
            <v>A05SD8160600301</v>
          </cell>
          <cell r="B8097">
            <v>0</v>
          </cell>
          <cell r="C8097" t="str">
            <v>A05</v>
          </cell>
          <cell r="D8097" t="str">
            <v>ABBOTT DIAGNOSTICS</v>
          </cell>
        </row>
        <row r="8098">
          <cell r="A8098" t="str">
            <v>A05SD8160600501</v>
          </cell>
          <cell r="B8098">
            <v>1</v>
          </cell>
          <cell r="C8098" t="str">
            <v>A05</v>
          </cell>
          <cell r="D8098" t="str">
            <v>ABBOTT DIAGNOSTICS</v>
          </cell>
        </row>
        <row r="8099">
          <cell r="A8099" t="str">
            <v>A05SD8170000701</v>
          </cell>
          <cell r="B8099">
            <v>0</v>
          </cell>
          <cell r="C8099" t="str">
            <v>A05</v>
          </cell>
          <cell r="D8099" t="str">
            <v>ABBOTT DIAGNOSTICS</v>
          </cell>
        </row>
        <row r="8100">
          <cell r="A8100" t="str">
            <v>A05SD8170005301</v>
          </cell>
          <cell r="B8100">
            <v>0</v>
          </cell>
          <cell r="C8100" t="str">
            <v>A05</v>
          </cell>
          <cell r="D8100" t="str">
            <v>ABBOTT DIAGNOSTICS</v>
          </cell>
        </row>
        <row r="8101">
          <cell r="A8101" t="str">
            <v>A05SD8170005401</v>
          </cell>
          <cell r="B8101">
            <v>3</v>
          </cell>
          <cell r="C8101" t="str">
            <v>A05</v>
          </cell>
          <cell r="D8101" t="str">
            <v>ABBOTT DIAGNOSTICS</v>
          </cell>
        </row>
        <row r="8102">
          <cell r="A8102" t="str">
            <v>A05SD8210050201</v>
          </cell>
          <cell r="B8102">
            <v>0</v>
          </cell>
          <cell r="C8102" t="str">
            <v>A05</v>
          </cell>
          <cell r="D8102" t="str">
            <v>ABBOTT DIAGNOSTICS</v>
          </cell>
        </row>
        <row r="8103">
          <cell r="A8103" t="str">
            <v>A05SD8245050301</v>
          </cell>
          <cell r="B8103">
            <v>2</v>
          </cell>
          <cell r="C8103" t="str">
            <v>A05</v>
          </cell>
          <cell r="D8103" t="str">
            <v>ABBOTT DIAGNOSTICS</v>
          </cell>
        </row>
        <row r="8104">
          <cell r="A8104" t="str">
            <v>A05SD8245050401</v>
          </cell>
          <cell r="B8104">
            <v>0</v>
          </cell>
          <cell r="C8104" t="str">
            <v>A05</v>
          </cell>
          <cell r="D8104" t="str">
            <v>ABBOTT DIAGNOSTICS</v>
          </cell>
        </row>
        <row r="8105">
          <cell r="A8105" t="str">
            <v>A05SD8250425701</v>
          </cell>
          <cell r="B8105">
            <v>0</v>
          </cell>
          <cell r="C8105" t="str">
            <v>A05</v>
          </cell>
          <cell r="D8105" t="str">
            <v>ABBOTT DIAGNOSTICS</v>
          </cell>
        </row>
        <row r="8106">
          <cell r="A8106" t="str">
            <v>A05SD8250679601</v>
          </cell>
          <cell r="B8106">
            <v>4</v>
          </cell>
          <cell r="C8106" t="str">
            <v>A05</v>
          </cell>
          <cell r="D8106" t="str">
            <v>ABBOTT DIAGNOSTICS</v>
          </cell>
        </row>
        <row r="8107">
          <cell r="A8107" t="str">
            <v>A05SD8250900301</v>
          </cell>
          <cell r="B8107">
            <v>2</v>
          </cell>
          <cell r="C8107" t="str">
            <v>A05</v>
          </cell>
          <cell r="D8107" t="str">
            <v>ABBOTT DIAGNOSTICS</v>
          </cell>
        </row>
        <row r="8108">
          <cell r="A8108" t="str">
            <v>A05SD8260403101</v>
          </cell>
          <cell r="B8108">
            <v>1</v>
          </cell>
          <cell r="C8108" t="str">
            <v>A05</v>
          </cell>
          <cell r="D8108" t="str">
            <v>ABBOTT DIAGNOSTICS</v>
          </cell>
        </row>
        <row r="8109">
          <cell r="A8109" t="str">
            <v>A05SD8270040301</v>
          </cell>
          <cell r="B8109">
            <v>0</v>
          </cell>
          <cell r="C8109" t="str">
            <v>A05</v>
          </cell>
          <cell r="D8109" t="str">
            <v>ABBOTT DIAGNOSTICS</v>
          </cell>
        </row>
        <row r="8110">
          <cell r="A8110" t="str">
            <v>A05SD8270040501</v>
          </cell>
          <cell r="B8110">
            <v>0</v>
          </cell>
          <cell r="C8110" t="str">
            <v>A05</v>
          </cell>
          <cell r="D8110" t="str">
            <v>ABBOTT DIAGNOSTICS</v>
          </cell>
        </row>
        <row r="8111">
          <cell r="A8111" t="str">
            <v>A05SD8270721901</v>
          </cell>
          <cell r="B8111">
            <v>0</v>
          </cell>
          <cell r="C8111" t="str">
            <v>A05</v>
          </cell>
          <cell r="D8111" t="str">
            <v>ABBOTT DIAGNOSTICS</v>
          </cell>
        </row>
        <row r="8112">
          <cell r="A8112" t="str">
            <v>A05SD8270722201</v>
          </cell>
          <cell r="B8112">
            <v>1</v>
          </cell>
          <cell r="C8112" t="str">
            <v>A05</v>
          </cell>
          <cell r="D8112" t="str">
            <v>ABBOTT DIAGNOSTICS</v>
          </cell>
        </row>
        <row r="8113">
          <cell r="A8113" t="str">
            <v>A05SD8280860801</v>
          </cell>
          <cell r="B8113">
            <v>1</v>
          </cell>
          <cell r="C8113" t="str">
            <v>A05</v>
          </cell>
          <cell r="D8113" t="str">
            <v>ABBOTT DIAGNOSTICS</v>
          </cell>
        </row>
        <row r="8114">
          <cell r="A8114" t="str">
            <v>A05SD8280861301</v>
          </cell>
          <cell r="B8114">
            <v>0</v>
          </cell>
          <cell r="C8114" t="str">
            <v>A05</v>
          </cell>
          <cell r="D8114" t="str">
            <v>ABBOTT DIAGNOSTICS</v>
          </cell>
        </row>
        <row r="8115">
          <cell r="A8115" t="str">
            <v>A05SD8310651701</v>
          </cell>
          <cell r="B8115">
            <v>0</v>
          </cell>
          <cell r="C8115" t="str">
            <v>A05</v>
          </cell>
          <cell r="D8115" t="str">
            <v>ABBOTT DIAGNOSTICS</v>
          </cell>
        </row>
        <row r="8116">
          <cell r="A8116" t="str">
            <v>A05SD8310653101</v>
          </cell>
          <cell r="B8116">
            <v>1</v>
          </cell>
          <cell r="C8116" t="str">
            <v>A05</v>
          </cell>
          <cell r="D8116" t="str">
            <v>ABBOTT DIAGNOSTICS</v>
          </cell>
        </row>
        <row r="8117">
          <cell r="A8117" t="str">
            <v>A05SD8310654301</v>
          </cell>
          <cell r="B8117">
            <v>2</v>
          </cell>
          <cell r="C8117" t="str">
            <v>A05</v>
          </cell>
          <cell r="D8117" t="str">
            <v>ABBOTT DIAGNOSTICS</v>
          </cell>
        </row>
        <row r="8118">
          <cell r="A8118" t="str">
            <v>A05SD8310660401</v>
          </cell>
          <cell r="B8118">
            <v>0</v>
          </cell>
          <cell r="C8118" t="str">
            <v>A05</v>
          </cell>
          <cell r="D8118" t="str">
            <v>ABBOTT DIAGNOSTICS</v>
          </cell>
        </row>
        <row r="8119">
          <cell r="A8119" t="str">
            <v>A05SD8310660501</v>
          </cell>
          <cell r="B8119">
            <v>0</v>
          </cell>
          <cell r="C8119" t="str">
            <v>A05</v>
          </cell>
          <cell r="D8119" t="str">
            <v>ABBOTT DIAGNOSTICS</v>
          </cell>
        </row>
        <row r="8120">
          <cell r="A8120" t="str">
            <v>A05SD8310662101</v>
          </cell>
          <cell r="B8120">
            <v>0</v>
          </cell>
          <cell r="C8120" t="str">
            <v>A05</v>
          </cell>
          <cell r="D8120" t="str">
            <v>ABBOTT DIAGNOSTICS</v>
          </cell>
        </row>
        <row r="8121">
          <cell r="A8121" t="str">
            <v>A05SD8310662201</v>
          </cell>
          <cell r="B8121">
            <v>0</v>
          </cell>
          <cell r="C8121" t="str">
            <v>A05</v>
          </cell>
          <cell r="D8121" t="str">
            <v>ABBOTT DIAGNOSTICS</v>
          </cell>
        </row>
        <row r="8122">
          <cell r="A8122" t="str">
            <v>A05SD8310662401</v>
          </cell>
          <cell r="B8122">
            <v>0</v>
          </cell>
          <cell r="C8122" t="str">
            <v>A05</v>
          </cell>
          <cell r="D8122" t="str">
            <v>ABBOTT DIAGNOSTICS</v>
          </cell>
        </row>
        <row r="8123">
          <cell r="A8123" t="str">
            <v>A05SD8310662501</v>
          </cell>
          <cell r="B8123">
            <v>0</v>
          </cell>
          <cell r="C8123" t="str">
            <v>A05</v>
          </cell>
          <cell r="D8123" t="str">
            <v>ABBOTT DIAGNOSTICS</v>
          </cell>
        </row>
        <row r="8124">
          <cell r="A8124" t="str">
            <v>A05SD8310662601</v>
          </cell>
          <cell r="B8124">
            <v>0</v>
          </cell>
          <cell r="C8124" t="str">
            <v>A05</v>
          </cell>
          <cell r="D8124" t="str">
            <v>ABBOTT DIAGNOSTICS</v>
          </cell>
        </row>
        <row r="8125">
          <cell r="A8125" t="str">
            <v>A05SD8310663001</v>
          </cell>
          <cell r="B8125">
            <v>0</v>
          </cell>
          <cell r="C8125" t="str">
            <v>A05</v>
          </cell>
          <cell r="D8125" t="str">
            <v>ABBOTT DIAGNOSTICS</v>
          </cell>
        </row>
        <row r="8126">
          <cell r="A8126" t="str">
            <v>A05SD8310663101</v>
          </cell>
          <cell r="B8126">
            <v>0</v>
          </cell>
          <cell r="C8126" t="str">
            <v>A05</v>
          </cell>
          <cell r="D8126" t="str">
            <v>ABBOTT DIAGNOSTICS</v>
          </cell>
        </row>
        <row r="8127">
          <cell r="A8127" t="str">
            <v>A05SD8310663201</v>
          </cell>
          <cell r="B8127">
            <v>0</v>
          </cell>
          <cell r="C8127" t="str">
            <v>A05</v>
          </cell>
          <cell r="D8127" t="str">
            <v>ABBOTT DIAGNOSTICS</v>
          </cell>
        </row>
        <row r="8128">
          <cell r="A8128" t="str">
            <v>A05SD8310663301</v>
          </cell>
          <cell r="B8128">
            <v>0</v>
          </cell>
          <cell r="C8128" t="str">
            <v>A05</v>
          </cell>
          <cell r="D8128" t="str">
            <v>ABBOTT DIAGNOSTICS</v>
          </cell>
        </row>
        <row r="8129">
          <cell r="A8129" t="str">
            <v>A05SD8310663401</v>
          </cell>
          <cell r="B8129">
            <v>0</v>
          </cell>
          <cell r="C8129" t="str">
            <v>A05</v>
          </cell>
          <cell r="D8129" t="str">
            <v>ABBOTT DIAGNOSTICS</v>
          </cell>
        </row>
        <row r="8130">
          <cell r="A8130" t="str">
            <v>A05SD8310663501</v>
          </cell>
          <cell r="B8130">
            <v>1</v>
          </cell>
          <cell r="C8130" t="str">
            <v>A05</v>
          </cell>
          <cell r="D8130" t="str">
            <v>ABBOTT DIAGNOSTICS</v>
          </cell>
        </row>
        <row r="8131">
          <cell r="A8131" t="str">
            <v>A05SD8310663701</v>
          </cell>
          <cell r="B8131">
            <v>1</v>
          </cell>
          <cell r="C8131" t="str">
            <v>A05</v>
          </cell>
          <cell r="D8131" t="str">
            <v>ABBOTT DIAGNOSTICS</v>
          </cell>
        </row>
        <row r="8132">
          <cell r="A8132" t="str">
            <v>A05SD8310663801</v>
          </cell>
          <cell r="B8132">
            <v>1</v>
          </cell>
          <cell r="C8132" t="str">
            <v>A05</v>
          </cell>
          <cell r="D8132" t="str">
            <v>ABBOTT DIAGNOSTICS</v>
          </cell>
        </row>
        <row r="8133">
          <cell r="A8133" t="str">
            <v>A05SD8310800101</v>
          </cell>
          <cell r="B8133">
            <v>1</v>
          </cell>
          <cell r="C8133" t="str">
            <v>A05</v>
          </cell>
          <cell r="D8133" t="str">
            <v>ABBOTT DIAGNOSTICS</v>
          </cell>
        </row>
        <row r="8134">
          <cell r="A8134" t="str">
            <v>A05SD8310800201</v>
          </cell>
          <cell r="B8134">
            <v>4</v>
          </cell>
          <cell r="C8134" t="str">
            <v>A05</v>
          </cell>
          <cell r="D8134" t="str">
            <v>ABBOTT DIAGNOSTICS</v>
          </cell>
        </row>
        <row r="8135">
          <cell r="A8135" t="str">
            <v>A05SD8310800701</v>
          </cell>
          <cell r="B8135">
            <v>0</v>
          </cell>
          <cell r="C8135" t="str">
            <v>A05</v>
          </cell>
          <cell r="D8135" t="str">
            <v>ABBOTT DIAGNOSTICS</v>
          </cell>
        </row>
        <row r="8136">
          <cell r="A8136" t="str">
            <v>A05SD8310800901</v>
          </cell>
          <cell r="B8136">
            <v>0</v>
          </cell>
          <cell r="C8136" t="str">
            <v>A05</v>
          </cell>
          <cell r="D8136" t="str">
            <v>ABBOTT DIAGNOSTICS</v>
          </cell>
        </row>
        <row r="8137">
          <cell r="A8137" t="str">
            <v>A05SD8310801001</v>
          </cell>
          <cell r="B8137">
            <v>0</v>
          </cell>
          <cell r="C8137" t="str">
            <v>A05</v>
          </cell>
          <cell r="D8137" t="str">
            <v>ABBOTT DIAGNOSTICS</v>
          </cell>
        </row>
        <row r="8138">
          <cell r="A8138" t="str">
            <v>A05SD8310802001</v>
          </cell>
          <cell r="B8138">
            <v>0</v>
          </cell>
          <cell r="C8138" t="str">
            <v>A05</v>
          </cell>
          <cell r="D8138" t="str">
            <v>ABBOTT DIAGNOSTICS</v>
          </cell>
        </row>
        <row r="8139">
          <cell r="A8139" t="str">
            <v>A05SD8310805801</v>
          </cell>
          <cell r="B8139">
            <v>0</v>
          </cell>
          <cell r="C8139" t="str">
            <v>A05</v>
          </cell>
          <cell r="D8139" t="str">
            <v>ABBOTT DIAGNOSTICS</v>
          </cell>
        </row>
        <row r="8140">
          <cell r="A8140" t="str">
            <v>A05SD8310805901</v>
          </cell>
          <cell r="B8140">
            <v>0</v>
          </cell>
          <cell r="C8140" t="str">
            <v>A05</v>
          </cell>
          <cell r="D8140" t="str">
            <v>ABBOTT DIAGNOSTICS</v>
          </cell>
        </row>
        <row r="8141">
          <cell r="A8141" t="str">
            <v>A05SD8310806201</v>
          </cell>
          <cell r="B8141">
            <v>0</v>
          </cell>
          <cell r="C8141" t="str">
            <v>A05</v>
          </cell>
          <cell r="D8141" t="str">
            <v>ABBOTT DIAGNOSTICS</v>
          </cell>
        </row>
        <row r="8142">
          <cell r="A8142" t="str">
            <v>A05SD8310807401</v>
          </cell>
          <cell r="B8142">
            <v>0</v>
          </cell>
          <cell r="C8142" t="str">
            <v>A05</v>
          </cell>
          <cell r="D8142" t="str">
            <v>ABBOTT DIAGNOSTICS</v>
          </cell>
        </row>
        <row r="8143">
          <cell r="A8143" t="str">
            <v>A05SD8310807901</v>
          </cell>
          <cell r="B8143">
            <v>0</v>
          </cell>
          <cell r="C8143" t="str">
            <v>A05</v>
          </cell>
          <cell r="D8143" t="str">
            <v>ABBOTT DIAGNOSTICS</v>
          </cell>
        </row>
        <row r="8144">
          <cell r="A8144" t="str">
            <v>A05SD8310809501</v>
          </cell>
          <cell r="B8144">
            <v>0</v>
          </cell>
          <cell r="C8144" t="str">
            <v>A05</v>
          </cell>
          <cell r="D8144" t="str">
            <v>ABBOTT DIAGNOSTICS</v>
          </cell>
        </row>
        <row r="8145">
          <cell r="A8145" t="str">
            <v>A05SD8310810301</v>
          </cell>
          <cell r="B8145">
            <v>2</v>
          </cell>
          <cell r="C8145" t="str">
            <v>A05</v>
          </cell>
          <cell r="D8145" t="str">
            <v>ABBOTT DIAGNOSTICS</v>
          </cell>
        </row>
        <row r="8146">
          <cell r="A8146" t="str">
            <v>A05SD8310810801</v>
          </cell>
          <cell r="B8146">
            <v>4</v>
          </cell>
          <cell r="C8146" t="str">
            <v>A05</v>
          </cell>
          <cell r="D8146" t="str">
            <v>ABBOTT DIAGNOSTICS</v>
          </cell>
        </row>
        <row r="8147">
          <cell r="A8147" t="str">
            <v>A05SD8310811201</v>
          </cell>
          <cell r="B8147">
            <v>4</v>
          </cell>
          <cell r="C8147" t="str">
            <v>A05</v>
          </cell>
          <cell r="D8147" t="str">
            <v>ABBOTT DIAGNOSTICS</v>
          </cell>
        </row>
        <row r="8148">
          <cell r="A8148" t="str">
            <v>A05SD8310811601</v>
          </cell>
          <cell r="B8148">
            <v>4</v>
          </cell>
          <cell r="C8148" t="str">
            <v>A05</v>
          </cell>
          <cell r="D8148" t="str">
            <v>ABBOTT DIAGNOSTICS</v>
          </cell>
        </row>
        <row r="8149">
          <cell r="A8149" t="str">
            <v>A05SD8310812501</v>
          </cell>
          <cell r="B8149">
            <v>3</v>
          </cell>
          <cell r="C8149" t="str">
            <v>A05</v>
          </cell>
          <cell r="D8149" t="str">
            <v>ABBOTT DIAGNOSTICS</v>
          </cell>
        </row>
        <row r="8150">
          <cell r="A8150" t="str">
            <v>A05SD8310812601</v>
          </cell>
          <cell r="B8150">
            <v>0</v>
          </cell>
          <cell r="C8150" t="str">
            <v>A05</v>
          </cell>
          <cell r="D8150" t="str">
            <v>ABBOTT DIAGNOSTICS</v>
          </cell>
        </row>
        <row r="8151">
          <cell r="A8151" t="str">
            <v>A05SD8310819301</v>
          </cell>
          <cell r="B8151">
            <v>1</v>
          </cell>
          <cell r="C8151" t="str">
            <v>A05</v>
          </cell>
          <cell r="D8151" t="str">
            <v>ABBOTT DIAGNOSTICS</v>
          </cell>
        </row>
        <row r="8152">
          <cell r="A8152" t="str">
            <v>A05SD8310819701</v>
          </cell>
          <cell r="B8152">
            <v>1</v>
          </cell>
          <cell r="C8152" t="str">
            <v>A05</v>
          </cell>
          <cell r="D8152" t="str">
            <v>ABBOTT DIAGNOSTICS</v>
          </cell>
        </row>
        <row r="8153">
          <cell r="A8153" t="str">
            <v>A05SD8310820001</v>
          </cell>
          <cell r="B8153">
            <v>2</v>
          </cell>
          <cell r="C8153" t="str">
            <v>A05</v>
          </cell>
          <cell r="D8153" t="str">
            <v>ABBOTT DIAGNOSTICS</v>
          </cell>
        </row>
        <row r="8154">
          <cell r="A8154" t="str">
            <v>A05SD8310820101</v>
          </cell>
          <cell r="B8154">
            <v>1</v>
          </cell>
          <cell r="C8154" t="str">
            <v>A05</v>
          </cell>
          <cell r="D8154" t="str">
            <v>ABBOTT DIAGNOSTICS</v>
          </cell>
        </row>
        <row r="8155">
          <cell r="A8155" t="str">
            <v>A05SD8310820201</v>
          </cell>
          <cell r="B8155">
            <v>1</v>
          </cell>
          <cell r="C8155" t="str">
            <v>A05</v>
          </cell>
          <cell r="D8155" t="str">
            <v>ABBOTT DIAGNOSTICS</v>
          </cell>
        </row>
        <row r="8156">
          <cell r="A8156" t="str">
            <v>A05SD8310820701</v>
          </cell>
          <cell r="B8156">
            <v>0</v>
          </cell>
          <cell r="C8156" t="str">
            <v>A05</v>
          </cell>
          <cell r="D8156" t="str">
            <v>ABBOTT DIAGNOSTICS</v>
          </cell>
        </row>
        <row r="8157">
          <cell r="A8157" t="str">
            <v>A05SD8310842201</v>
          </cell>
          <cell r="B8157">
            <v>1</v>
          </cell>
          <cell r="C8157" t="str">
            <v>A05</v>
          </cell>
          <cell r="D8157" t="str">
            <v>ABBOTT DIAGNOSTICS</v>
          </cell>
        </row>
        <row r="8158">
          <cell r="A8158" t="str">
            <v>A05SD8370181801</v>
          </cell>
          <cell r="B8158">
            <v>1</v>
          </cell>
          <cell r="C8158" t="str">
            <v>A05</v>
          </cell>
          <cell r="D8158" t="str">
            <v>ABBOTT DIAGNOSTICS</v>
          </cell>
        </row>
        <row r="8159">
          <cell r="A8159" t="str">
            <v>A05SD8370181802</v>
          </cell>
          <cell r="B8159">
            <v>1</v>
          </cell>
          <cell r="C8159" t="str">
            <v>A05</v>
          </cell>
          <cell r="D8159" t="str">
            <v>ABBOTT DIAGNOSTICS</v>
          </cell>
        </row>
        <row r="8160">
          <cell r="A8160" t="str">
            <v>A05SD8370830102</v>
          </cell>
          <cell r="B8160">
            <v>1</v>
          </cell>
          <cell r="C8160" t="str">
            <v>A05</v>
          </cell>
          <cell r="D8160" t="str">
            <v>ABBOTT DIAGNOSTICS</v>
          </cell>
        </row>
        <row r="8161">
          <cell r="A8161" t="str">
            <v>A05SD8400705301</v>
          </cell>
          <cell r="B8161">
            <v>1</v>
          </cell>
          <cell r="C8161" t="str">
            <v>A05</v>
          </cell>
          <cell r="D8161" t="str">
            <v>ABBOTT DIAGNOSTICS</v>
          </cell>
        </row>
        <row r="8162">
          <cell r="A8162" t="str">
            <v>A05SD8405627601</v>
          </cell>
          <cell r="B8162">
            <v>1</v>
          </cell>
          <cell r="C8162" t="str">
            <v>A05</v>
          </cell>
          <cell r="D8162" t="str">
            <v>ABBOTT DIAGNOSTICS</v>
          </cell>
        </row>
        <row r="8163">
          <cell r="A8163" t="str">
            <v>A05SD8405627701</v>
          </cell>
          <cell r="B8163">
            <v>1</v>
          </cell>
          <cell r="C8163" t="str">
            <v>A05</v>
          </cell>
          <cell r="D8163" t="str">
            <v>ABBOTT DIAGNOSTICS</v>
          </cell>
        </row>
        <row r="8164">
          <cell r="A8164" t="str">
            <v>A05SD8410301801</v>
          </cell>
          <cell r="B8164">
            <v>0</v>
          </cell>
          <cell r="C8164" t="str">
            <v>A05</v>
          </cell>
          <cell r="D8164" t="str">
            <v>ABBOTT DIAGNOSTICS</v>
          </cell>
        </row>
        <row r="8165">
          <cell r="A8165" t="str">
            <v>A05SD8510510101</v>
          </cell>
          <cell r="B8165">
            <v>1</v>
          </cell>
          <cell r="C8165" t="str">
            <v>A05</v>
          </cell>
          <cell r="D8165" t="str">
            <v>ABBOTT DIAGNOSTICS</v>
          </cell>
        </row>
        <row r="8166">
          <cell r="A8166" t="str">
            <v>A05SD8510615001</v>
          </cell>
          <cell r="B8166">
            <v>2</v>
          </cell>
          <cell r="C8166" t="str">
            <v>A05</v>
          </cell>
          <cell r="D8166" t="str">
            <v>ABBOTT DIAGNOSTICS</v>
          </cell>
        </row>
        <row r="8167">
          <cell r="A8167" t="str">
            <v>A05SD8510615101</v>
          </cell>
          <cell r="B8167">
            <v>0</v>
          </cell>
          <cell r="C8167" t="str">
            <v>A05</v>
          </cell>
          <cell r="D8167" t="str">
            <v>ABBOTT DIAGNOSTICS</v>
          </cell>
        </row>
        <row r="8168">
          <cell r="A8168" t="str">
            <v>A05SD8510751801</v>
          </cell>
          <cell r="B8168">
            <v>0</v>
          </cell>
          <cell r="C8168" t="str">
            <v>A05</v>
          </cell>
          <cell r="D8168" t="str">
            <v>ABBOTT DIAGNOSTICS</v>
          </cell>
        </row>
        <row r="8169">
          <cell r="A8169" t="str">
            <v>A05SD8540625301</v>
          </cell>
          <cell r="B8169">
            <v>0</v>
          </cell>
          <cell r="C8169" t="str">
            <v>A05</v>
          </cell>
          <cell r="D8169" t="str">
            <v>ABBOTT DIAGNOSTICS</v>
          </cell>
        </row>
        <row r="8170">
          <cell r="A8170" t="str">
            <v>A05SD8913043801</v>
          </cell>
          <cell r="B8170">
            <v>0</v>
          </cell>
          <cell r="C8170" t="str">
            <v>A05</v>
          </cell>
          <cell r="D8170" t="str">
            <v>ABBOTT DIAGNOSTICS</v>
          </cell>
        </row>
        <row r="8171">
          <cell r="A8171" t="str">
            <v>A05SD8913052301</v>
          </cell>
          <cell r="B8171">
            <v>1</v>
          </cell>
          <cell r="C8171" t="str">
            <v>A05</v>
          </cell>
          <cell r="D8171" t="str">
            <v>ABBOTT DIAGNOSTICS</v>
          </cell>
        </row>
        <row r="8172">
          <cell r="A8172" t="str">
            <v>A05SD8921001101</v>
          </cell>
          <cell r="B8172">
            <v>0</v>
          </cell>
          <cell r="C8172" t="str">
            <v>A05</v>
          </cell>
          <cell r="D8172" t="str">
            <v>ABBOTT DIAGNOSTICS</v>
          </cell>
        </row>
        <row r="8173">
          <cell r="A8173" t="str">
            <v>A05SD8921001201</v>
          </cell>
          <cell r="B8173">
            <v>0</v>
          </cell>
          <cell r="C8173" t="str">
            <v>A05</v>
          </cell>
          <cell r="D8173" t="str">
            <v>ABBOTT DIAGNOSTICS</v>
          </cell>
        </row>
        <row r="8174">
          <cell r="A8174" t="str">
            <v>A05SD8921002101</v>
          </cell>
          <cell r="B8174">
            <v>0</v>
          </cell>
          <cell r="C8174" t="str">
            <v>A05</v>
          </cell>
          <cell r="D8174" t="str">
            <v>ABBOTT DIAGNOSTICS</v>
          </cell>
        </row>
        <row r="8175">
          <cell r="A8175" t="str">
            <v>A05SD8921002201</v>
          </cell>
          <cell r="B8175">
            <v>0</v>
          </cell>
          <cell r="C8175" t="str">
            <v>A05</v>
          </cell>
          <cell r="D8175" t="str">
            <v>ABBOTT DIAGNOSTICS</v>
          </cell>
        </row>
        <row r="8176">
          <cell r="A8176" t="str">
            <v>A05SD8921008801</v>
          </cell>
          <cell r="B8176">
            <v>0</v>
          </cell>
          <cell r="C8176" t="str">
            <v>A05</v>
          </cell>
          <cell r="D8176" t="str">
            <v>ABBOTT DIAGNOSTICS</v>
          </cell>
        </row>
        <row r="8177">
          <cell r="A8177" t="str">
            <v>A05SD8921016301</v>
          </cell>
          <cell r="B8177">
            <v>0</v>
          </cell>
          <cell r="C8177" t="str">
            <v>A05</v>
          </cell>
          <cell r="D8177" t="str">
            <v>ABBOTT DIAGNOSTICS</v>
          </cell>
        </row>
        <row r="8178">
          <cell r="A8178" t="str">
            <v>A05SD8921023301</v>
          </cell>
          <cell r="B8178">
            <v>1</v>
          </cell>
          <cell r="C8178" t="str">
            <v>A05</v>
          </cell>
          <cell r="D8178" t="str">
            <v>ABBOTT DIAGNOSTICS</v>
          </cell>
        </row>
        <row r="8179">
          <cell r="A8179" t="str">
            <v>A05SD8921023801</v>
          </cell>
          <cell r="B8179">
            <v>1</v>
          </cell>
          <cell r="C8179" t="str">
            <v>A05</v>
          </cell>
          <cell r="D8179" t="str">
            <v>ABBOTT DIAGNOSTICS</v>
          </cell>
        </row>
        <row r="8180">
          <cell r="A8180" t="str">
            <v>A05SD8921025301</v>
          </cell>
          <cell r="B8180">
            <v>0</v>
          </cell>
          <cell r="C8180" t="str">
            <v>A05</v>
          </cell>
          <cell r="D8180" t="str">
            <v>ABBOTT DIAGNOSTICS</v>
          </cell>
        </row>
        <row r="8181">
          <cell r="A8181" t="str">
            <v>A05SD8921027701</v>
          </cell>
          <cell r="B8181">
            <v>2</v>
          </cell>
          <cell r="C8181" t="str">
            <v>A05</v>
          </cell>
          <cell r="D8181" t="str">
            <v>ABBOTT DIAGNOSTICS</v>
          </cell>
        </row>
        <row r="8182">
          <cell r="A8182" t="str">
            <v>A05SD8921027801</v>
          </cell>
          <cell r="B8182">
            <v>2</v>
          </cell>
          <cell r="C8182" t="str">
            <v>A05</v>
          </cell>
          <cell r="D8182" t="str">
            <v>ABBOTT DIAGNOSTICS</v>
          </cell>
        </row>
        <row r="8183">
          <cell r="A8183" t="str">
            <v>A05SD8921029202</v>
          </cell>
          <cell r="B8183">
            <v>1</v>
          </cell>
          <cell r="C8183" t="str">
            <v>A05</v>
          </cell>
          <cell r="D8183" t="str">
            <v>ABBOTT DIAGNOSTICS</v>
          </cell>
        </row>
        <row r="8184">
          <cell r="A8184" t="str">
            <v>A05SD8921029501</v>
          </cell>
          <cell r="B8184">
            <v>1</v>
          </cell>
          <cell r="C8184" t="str">
            <v>A05</v>
          </cell>
          <cell r="D8184" t="str">
            <v>ABBOTT DIAGNOSTICS</v>
          </cell>
        </row>
        <row r="8185">
          <cell r="A8185" t="str">
            <v>A05SD8921098301</v>
          </cell>
          <cell r="B8185">
            <v>0</v>
          </cell>
          <cell r="C8185" t="str">
            <v>A05</v>
          </cell>
          <cell r="D8185" t="str">
            <v>ABBOTT DIAGNOSTICS</v>
          </cell>
        </row>
        <row r="8186">
          <cell r="A8186" t="str">
            <v>A05SD8921105301</v>
          </cell>
          <cell r="B8186">
            <v>0</v>
          </cell>
          <cell r="C8186" t="str">
            <v>A05</v>
          </cell>
          <cell r="D8186" t="str">
            <v>ABBOTT DIAGNOSTICS</v>
          </cell>
        </row>
        <row r="8187">
          <cell r="A8187" t="str">
            <v>A05SD8921115301</v>
          </cell>
          <cell r="B8187">
            <v>0</v>
          </cell>
          <cell r="C8187" t="str">
            <v>A05</v>
          </cell>
          <cell r="D8187" t="str">
            <v>ABBOTT DIAGNOSTICS</v>
          </cell>
        </row>
        <row r="8188">
          <cell r="A8188" t="str">
            <v>A05SD8921115401</v>
          </cell>
          <cell r="B8188">
            <v>0</v>
          </cell>
          <cell r="C8188" t="str">
            <v>A05</v>
          </cell>
          <cell r="D8188" t="str">
            <v>ABBOTT DIAGNOSTICS</v>
          </cell>
        </row>
        <row r="8189">
          <cell r="A8189" t="str">
            <v>A05SD8921115501</v>
          </cell>
          <cell r="B8189">
            <v>0</v>
          </cell>
          <cell r="C8189" t="str">
            <v>A05</v>
          </cell>
          <cell r="D8189" t="str">
            <v>ABBOTT DIAGNOSTICS</v>
          </cell>
        </row>
        <row r="8190">
          <cell r="A8190" t="str">
            <v>A05SD8921116801</v>
          </cell>
          <cell r="B8190">
            <v>0</v>
          </cell>
          <cell r="C8190" t="str">
            <v>A05</v>
          </cell>
          <cell r="D8190" t="str">
            <v>ABBOTT DIAGNOSTICS</v>
          </cell>
        </row>
        <row r="8191">
          <cell r="A8191" t="str">
            <v>A05SD8921116901</v>
          </cell>
          <cell r="B8191">
            <v>0</v>
          </cell>
          <cell r="C8191" t="str">
            <v>A05</v>
          </cell>
          <cell r="D8191" t="str">
            <v>ABBOTT DIAGNOSTICS</v>
          </cell>
        </row>
        <row r="8192">
          <cell r="A8192" t="str">
            <v>A05SD8921122001</v>
          </cell>
          <cell r="B8192">
            <v>3</v>
          </cell>
          <cell r="C8192" t="str">
            <v>A05</v>
          </cell>
          <cell r="D8192" t="str">
            <v>ABBOTT DIAGNOSTICS</v>
          </cell>
        </row>
        <row r="8193">
          <cell r="A8193" t="str">
            <v>A05SD8921122101</v>
          </cell>
          <cell r="B8193">
            <v>0</v>
          </cell>
          <cell r="C8193" t="str">
            <v>A05</v>
          </cell>
          <cell r="D8193" t="str">
            <v>ABBOTT DIAGNOSTICS</v>
          </cell>
        </row>
        <row r="8194">
          <cell r="A8194" t="str">
            <v>A05SD8921122201</v>
          </cell>
          <cell r="B8194">
            <v>2</v>
          </cell>
          <cell r="C8194" t="str">
            <v>A05</v>
          </cell>
          <cell r="D8194" t="str">
            <v>ABBOTT DIAGNOSTICS</v>
          </cell>
        </row>
        <row r="8195">
          <cell r="A8195" t="str">
            <v>A05SD8921122401</v>
          </cell>
          <cell r="B8195">
            <v>2</v>
          </cell>
          <cell r="C8195" t="str">
            <v>A05</v>
          </cell>
          <cell r="D8195" t="str">
            <v>ABBOTT DIAGNOSTICS</v>
          </cell>
        </row>
        <row r="8196">
          <cell r="A8196" t="str">
            <v>A05SD8921135601</v>
          </cell>
          <cell r="B8196">
            <v>0</v>
          </cell>
          <cell r="C8196" t="str">
            <v>A05</v>
          </cell>
          <cell r="D8196" t="str">
            <v>ABBOTT DIAGNOSTICS</v>
          </cell>
        </row>
        <row r="8197">
          <cell r="A8197" t="str">
            <v>A05SD8921145201</v>
          </cell>
          <cell r="B8197">
            <v>2</v>
          </cell>
          <cell r="C8197" t="str">
            <v>A05</v>
          </cell>
          <cell r="D8197" t="str">
            <v>ABBOTT DIAGNOSTICS</v>
          </cell>
        </row>
        <row r="8198">
          <cell r="A8198" t="str">
            <v>A05SD8921146901</v>
          </cell>
          <cell r="B8198">
            <v>4</v>
          </cell>
          <cell r="C8198" t="str">
            <v>A05</v>
          </cell>
          <cell r="D8198" t="str">
            <v>ABBOTT DIAGNOSTICS</v>
          </cell>
        </row>
        <row r="8199">
          <cell r="A8199" t="str">
            <v>A05SD8921149002</v>
          </cell>
          <cell r="B8199">
            <v>0</v>
          </cell>
          <cell r="C8199" t="str">
            <v>A05</v>
          </cell>
          <cell r="D8199" t="str">
            <v>ABBOTT DIAGNOSTICS</v>
          </cell>
        </row>
        <row r="8200">
          <cell r="A8200" t="str">
            <v>A05SD8921150701</v>
          </cell>
          <cell r="B8200">
            <v>1</v>
          </cell>
          <cell r="C8200" t="str">
            <v>A05</v>
          </cell>
          <cell r="D8200" t="str">
            <v>ABBOTT DIAGNOSTICS</v>
          </cell>
        </row>
        <row r="8201">
          <cell r="A8201" t="str">
            <v>A05SD8921150901</v>
          </cell>
          <cell r="B8201">
            <v>1</v>
          </cell>
          <cell r="C8201" t="str">
            <v>A05</v>
          </cell>
          <cell r="D8201" t="str">
            <v>ABBOTT DIAGNOSTICS</v>
          </cell>
        </row>
        <row r="8202">
          <cell r="A8202" t="str">
            <v>A05SD8921153001</v>
          </cell>
          <cell r="B8202">
            <v>0</v>
          </cell>
          <cell r="C8202" t="str">
            <v>A05</v>
          </cell>
          <cell r="D8202" t="str">
            <v>ABBOTT DIAGNOSTICS</v>
          </cell>
        </row>
        <row r="8203">
          <cell r="A8203" t="str">
            <v>A05SD8921161601</v>
          </cell>
          <cell r="B8203">
            <v>0</v>
          </cell>
          <cell r="C8203" t="str">
            <v>A05</v>
          </cell>
          <cell r="D8203" t="str">
            <v>ABBOTT DIAGNOSTICS</v>
          </cell>
        </row>
        <row r="8204">
          <cell r="A8204" t="str">
            <v>A05SD8921162201</v>
          </cell>
          <cell r="B8204">
            <v>1</v>
          </cell>
          <cell r="C8204" t="str">
            <v>A05</v>
          </cell>
          <cell r="D8204" t="str">
            <v>ABBOTT DIAGNOSTICS</v>
          </cell>
        </row>
        <row r="8205">
          <cell r="A8205" t="str">
            <v>A05SD8921165201</v>
          </cell>
          <cell r="B8205">
            <v>1</v>
          </cell>
          <cell r="C8205" t="str">
            <v>A05</v>
          </cell>
          <cell r="D8205" t="str">
            <v>ABBOTT DIAGNOSTICS</v>
          </cell>
        </row>
        <row r="8206">
          <cell r="A8206" t="str">
            <v>A05SD8921167602</v>
          </cell>
          <cell r="B8206">
            <v>0</v>
          </cell>
          <cell r="C8206" t="str">
            <v>A05</v>
          </cell>
          <cell r="D8206" t="str">
            <v>ABBOTT DIAGNOSTICS</v>
          </cell>
        </row>
        <row r="8207">
          <cell r="A8207" t="str">
            <v>A05SD8921168202</v>
          </cell>
          <cell r="B8207">
            <v>0</v>
          </cell>
          <cell r="C8207" t="str">
            <v>A05</v>
          </cell>
          <cell r="D8207" t="str">
            <v>ABBOTT DIAGNOSTICS</v>
          </cell>
        </row>
        <row r="8208">
          <cell r="A8208" t="str">
            <v>A05SD8921173202</v>
          </cell>
          <cell r="B8208">
            <v>0</v>
          </cell>
          <cell r="C8208" t="str">
            <v>A05</v>
          </cell>
          <cell r="D8208" t="str">
            <v>ABBOTT DIAGNOSTICS</v>
          </cell>
        </row>
        <row r="8209">
          <cell r="A8209" t="str">
            <v>A05SD8921173301</v>
          </cell>
          <cell r="B8209">
            <v>1</v>
          </cell>
          <cell r="C8209" t="str">
            <v>A05</v>
          </cell>
          <cell r="D8209" t="str">
            <v>ABBOTT DIAGNOSTICS</v>
          </cell>
        </row>
        <row r="8210">
          <cell r="A8210" t="str">
            <v>A05SD8921173401</v>
          </cell>
          <cell r="B8210">
            <v>0</v>
          </cell>
          <cell r="C8210" t="str">
            <v>A05</v>
          </cell>
          <cell r="D8210" t="str">
            <v>ABBOTT DIAGNOSTICS</v>
          </cell>
        </row>
        <row r="8211">
          <cell r="A8211" t="str">
            <v>A05SD8921174702</v>
          </cell>
          <cell r="B8211">
            <v>2</v>
          </cell>
          <cell r="C8211" t="str">
            <v>A05</v>
          </cell>
          <cell r="D8211" t="str">
            <v>ABBOTT DIAGNOSTICS</v>
          </cell>
        </row>
        <row r="8212">
          <cell r="A8212" t="str">
            <v>A05SD8921174802</v>
          </cell>
          <cell r="B8212">
            <v>1</v>
          </cell>
          <cell r="C8212" t="str">
            <v>A05</v>
          </cell>
          <cell r="D8212" t="str">
            <v>ABBOTT DIAGNOSTICS</v>
          </cell>
        </row>
        <row r="8213">
          <cell r="A8213" t="str">
            <v>A05SD8921174902</v>
          </cell>
          <cell r="B8213">
            <v>0</v>
          </cell>
          <cell r="C8213" t="str">
            <v>A05</v>
          </cell>
          <cell r="D8213" t="str">
            <v>ABBOTT DIAGNOSTICS</v>
          </cell>
        </row>
        <row r="8214">
          <cell r="A8214" t="str">
            <v>A05SD8921175101</v>
          </cell>
          <cell r="B8214">
            <v>1</v>
          </cell>
          <cell r="C8214" t="str">
            <v>A05</v>
          </cell>
          <cell r="D8214" t="str">
            <v>ABBOTT DIAGNOSTICS</v>
          </cell>
        </row>
        <row r="8215">
          <cell r="A8215" t="str">
            <v>A05SD8921181501</v>
          </cell>
          <cell r="B8215">
            <v>0</v>
          </cell>
          <cell r="C8215" t="str">
            <v>A05</v>
          </cell>
          <cell r="D8215" t="str">
            <v>ABBOTT DIAGNOSTICS</v>
          </cell>
        </row>
        <row r="8216">
          <cell r="A8216" t="str">
            <v>A05SD8921204901</v>
          </cell>
          <cell r="B8216">
            <v>6</v>
          </cell>
          <cell r="C8216" t="str">
            <v>A05</v>
          </cell>
          <cell r="D8216" t="str">
            <v>ABBOTT DIAGNOSTICS</v>
          </cell>
        </row>
        <row r="8217">
          <cell r="A8217" t="str">
            <v>A05SD8921206404</v>
          </cell>
          <cell r="B8217">
            <v>0</v>
          </cell>
          <cell r="C8217" t="str">
            <v>A05</v>
          </cell>
          <cell r="D8217" t="str">
            <v>ABBOTT DIAGNOSTICS</v>
          </cell>
        </row>
        <row r="8218">
          <cell r="A8218" t="str">
            <v>A05SD8921206702</v>
          </cell>
          <cell r="B8218">
            <v>0</v>
          </cell>
          <cell r="C8218" t="str">
            <v>A05</v>
          </cell>
          <cell r="D8218" t="str">
            <v>ABBOTT DIAGNOSTICS</v>
          </cell>
        </row>
        <row r="8219">
          <cell r="A8219" t="str">
            <v>A05SD8921207603</v>
          </cell>
          <cell r="B8219">
            <v>0</v>
          </cell>
          <cell r="C8219" t="str">
            <v>A05</v>
          </cell>
          <cell r="D8219" t="str">
            <v>ABBOTT DIAGNOSTICS</v>
          </cell>
        </row>
        <row r="8220">
          <cell r="A8220" t="str">
            <v>A05SD8921207701</v>
          </cell>
          <cell r="B8220">
            <v>2</v>
          </cell>
          <cell r="C8220" t="str">
            <v>A05</v>
          </cell>
          <cell r="D8220" t="str">
            <v>ABBOTT DIAGNOSTICS</v>
          </cell>
        </row>
        <row r="8221">
          <cell r="A8221" t="str">
            <v>A05SD8921208201</v>
          </cell>
          <cell r="B8221">
            <v>2</v>
          </cell>
          <cell r="C8221" t="str">
            <v>A05</v>
          </cell>
          <cell r="D8221" t="str">
            <v>ABBOTT DIAGNOSTICS</v>
          </cell>
        </row>
        <row r="8222">
          <cell r="A8222" t="str">
            <v>A05SD8921208301</v>
          </cell>
          <cell r="B8222">
            <v>1</v>
          </cell>
          <cell r="C8222" t="str">
            <v>A05</v>
          </cell>
          <cell r="D8222" t="str">
            <v>ABBOTT DIAGNOSTICS</v>
          </cell>
        </row>
        <row r="8223">
          <cell r="A8223" t="str">
            <v>A05SD8921208502</v>
          </cell>
          <cell r="B8223">
            <v>1</v>
          </cell>
          <cell r="C8223" t="str">
            <v>A05</v>
          </cell>
          <cell r="D8223" t="str">
            <v>ABBOTT DIAGNOSTICS</v>
          </cell>
        </row>
        <row r="8224">
          <cell r="A8224" t="str">
            <v>A05SD8921209202</v>
          </cell>
          <cell r="B8224">
            <v>3</v>
          </cell>
          <cell r="C8224" t="str">
            <v>A05</v>
          </cell>
          <cell r="D8224" t="str">
            <v>ABBOTT DIAGNOSTICS</v>
          </cell>
        </row>
        <row r="8225">
          <cell r="A8225" t="str">
            <v>A05SD8921209501</v>
          </cell>
          <cell r="B8225">
            <v>1</v>
          </cell>
          <cell r="C8225" t="str">
            <v>A05</v>
          </cell>
          <cell r="D8225" t="str">
            <v>ABBOTT DIAGNOSTICS</v>
          </cell>
        </row>
        <row r="8226">
          <cell r="A8226" t="str">
            <v>A05SD8921209901</v>
          </cell>
          <cell r="B8226">
            <v>1</v>
          </cell>
          <cell r="C8226" t="str">
            <v>A05</v>
          </cell>
          <cell r="D8226" t="str">
            <v>ABBOTT DIAGNOSTICS</v>
          </cell>
        </row>
        <row r="8227">
          <cell r="A8227" t="str">
            <v>A05SD8921210302</v>
          </cell>
          <cell r="B8227">
            <v>1</v>
          </cell>
          <cell r="C8227" t="str">
            <v>A05</v>
          </cell>
          <cell r="D8227" t="str">
            <v>ABBOTT DIAGNOSTICS</v>
          </cell>
        </row>
        <row r="8228">
          <cell r="A8228" t="str">
            <v>A05SD8921211901</v>
          </cell>
          <cell r="B8228">
            <v>2</v>
          </cell>
          <cell r="C8228" t="str">
            <v>A05</v>
          </cell>
          <cell r="D8228" t="str">
            <v>ABBOTT DIAGNOSTICS</v>
          </cell>
        </row>
        <row r="8229">
          <cell r="A8229" t="str">
            <v>A05SD8921217302</v>
          </cell>
          <cell r="B8229">
            <v>1</v>
          </cell>
          <cell r="C8229" t="str">
            <v>A05</v>
          </cell>
          <cell r="D8229" t="str">
            <v>ABBOTT DIAGNOSTICS</v>
          </cell>
        </row>
        <row r="8230">
          <cell r="A8230" t="str">
            <v>A05SD8921217801</v>
          </cell>
          <cell r="B8230">
            <v>1</v>
          </cell>
          <cell r="C8230" t="str">
            <v>A05</v>
          </cell>
          <cell r="D8230" t="str">
            <v>ABBOTT DIAGNOSTICS</v>
          </cell>
        </row>
        <row r="8231">
          <cell r="A8231" t="str">
            <v>A05SD8921223101</v>
          </cell>
          <cell r="B8231">
            <v>0</v>
          </cell>
          <cell r="C8231" t="str">
            <v>A05</v>
          </cell>
          <cell r="D8231" t="str">
            <v>ABBOTT DIAGNOSTICS</v>
          </cell>
        </row>
        <row r="8232">
          <cell r="A8232" t="str">
            <v>A05SD8921224501</v>
          </cell>
          <cell r="B8232">
            <v>3</v>
          </cell>
          <cell r="C8232" t="str">
            <v>A05</v>
          </cell>
          <cell r="D8232" t="str">
            <v>ABBOTT DIAGNOSTICS</v>
          </cell>
        </row>
        <row r="8233">
          <cell r="A8233" t="str">
            <v>A05SD8921233001</v>
          </cell>
          <cell r="B8233">
            <v>2</v>
          </cell>
          <cell r="C8233" t="str">
            <v>A05</v>
          </cell>
          <cell r="D8233" t="str">
            <v>ABBOTT DIAGNOSTICS</v>
          </cell>
        </row>
        <row r="8234">
          <cell r="A8234" t="str">
            <v>A05SD8921234101</v>
          </cell>
          <cell r="B8234">
            <v>1</v>
          </cell>
          <cell r="C8234" t="str">
            <v>A05</v>
          </cell>
          <cell r="D8234" t="str">
            <v>ABBOTT DIAGNOSTICS</v>
          </cell>
        </row>
        <row r="8235">
          <cell r="A8235" t="str">
            <v>A05SD8921234601</v>
          </cell>
          <cell r="B8235">
            <v>3</v>
          </cell>
          <cell r="C8235" t="str">
            <v>A05</v>
          </cell>
          <cell r="D8235" t="str">
            <v>ABBOTT DIAGNOSTICS</v>
          </cell>
        </row>
        <row r="8236">
          <cell r="A8236" t="str">
            <v>A05SD8921234701</v>
          </cell>
          <cell r="B8236">
            <v>0</v>
          </cell>
          <cell r="C8236" t="str">
            <v>A05</v>
          </cell>
          <cell r="D8236" t="str">
            <v>ABBOTT DIAGNOSTICS</v>
          </cell>
        </row>
        <row r="8237">
          <cell r="A8237" t="str">
            <v>A05SD8921247401</v>
          </cell>
          <cell r="B8237">
            <v>1</v>
          </cell>
          <cell r="C8237" t="str">
            <v>A05</v>
          </cell>
          <cell r="D8237" t="str">
            <v>ABBOTT DIAGNOSTICS</v>
          </cell>
        </row>
        <row r="8238">
          <cell r="A8238" t="str">
            <v>A05SD8921247701</v>
          </cell>
          <cell r="B8238">
            <v>0</v>
          </cell>
          <cell r="C8238" t="str">
            <v>A05</v>
          </cell>
          <cell r="D8238" t="str">
            <v>ABBOTT DIAGNOSTICS</v>
          </cell>
        </row>
        <row r="8239">
          <cell r="A8239" t="str">
            <v>A05SD8921264001</v>
          </cell>
          <cell r="B8239">
            <v>2</v>
          </cell>
          <cell r="C8239" t="str">
            <v>A05</v>
          </cell>
          <cell r="D8239" t="str">
            <v>ABBOTT DIAGNOSTICS</v>
          </cell>
        </row>
        <row r="8240">
          <cell r="A8240" t="str">
            <v>A05SD8921264002</v>
          </cell>
          <cell r="B8240">
            <v>1</v>
          </cell>
          <cell r="C8240" t="str">
            <v>A05</v>
          </cell>
          <cell r="D8240" t="str">
            <v>ABBOTT DIAGNOSTICS</v>
          </cell>
        </row>
        <row r="8241">
          <cell r="A8241" t="str">
            <v>A05SD8921310001</v>
          </cell>
          <cell r="B8241">
            <v>4</v>
          </cell>
          <cell r="C8241" t="str">
            <v>A05</v>
          </cell>
          <cell r="D8241" t="str">
            <v>ABBOTT DIAGNOSTICS</v>
          </cell>
        </row>
        <row r="8242">
          <cell r="A8242" t="str">
            <v>A05SD8921310401</v>
          </cell>
          <cell r="B8242">
            <v>7</v>
          </cell>
          <cell r="C8242" t="str">
            <v>A05</v>
          </cell>
          <cell r="D8242" t="str">
            <v>ABBOTT DIAGNOSTICS</v>
          </cell>
        </row>
        <row r="8243">
          <cell r="A8243" t="str">
            <v>A05SD8930094601</v>
          </cell>
          <cell r="B8243">
            <v>0</v>
          </cell>
          <cell r="C8243" t="str">
            <v>A05</v>
          </cell>
          <cell r="D8243" t="str">
            <v>ABBOTT DIAGNOSTICS</v>
          </cell>
        </row>
        <row r="8244">
          <cell r="A8244" t="str">
            <v>A05SD8931380701</v>
          </cell>
          <cell r="B8244">
            <v>1</v>
          </cell>
          <cell r="C8244" t="str">
            <v>A05</v>
          </cell>
          <cell r="D8244" t="str">
            <v>ABBOTT DIAGNOSTICS</v>
          </cell>
        </row>
        <row r="8245">
          <cell r="A8245" t="str">
            <v>A05SD8932062701</v>
          </cell>
          <cell r="B8245">
            <v>2</v>
          </cell>
          <cell r="C8245" t="str">
            <v>A05</v>
          </cell>
          <cell r="D8245" t="str">
            <v>ABBOTT DIAGNOSTICS</v>
          </cell>
        </row>
        <row r="8246">
          <cell r="A8246" t="str">
            <v>A05SD8932071001</v>
          </cell>
          <cell r="B8246">
            <v>0</v>
          </cell>
          <cell r="C8246" t="str">
            <v>A05</v>
          </cell>
          <cell r="D8246" t="str">
            <v>ABBOTT DIAGNOSTICS</v>
          </cell>
        </row>
        <row r="8247">
          <cell r="A8247" t="str">
            <v>A05SD8932078301</v>
          </cell>
          <cell r="B8247">
            <v>1</v>
          </cell>
          <cell r="C8247" t="str">
            <v>A05</v>
          </cell>
          <cell r="D8247" t="str">
            <v>ABBOTT DIAGNOSTICS</v>
          </cell>
        </row>
        <row r="8248">
          <cell r="A8248" t="str">
            <v>A05SD8932102802</v>
          </cell>
          <cell r="B8248">
            <v>0</v>
          </cell>
          <cell r="C8248" t="str">
            <v>A05</v>
          </cell>
          <cell r="D8248" t="str">
            <v>ABBOTT DIAGNOSTICS</v>
          </cell>
        </row>
        <row r="8249">
          <cell r="A8249" t="str">
            <v>A05SD8932103101</v>
          </cell>
          <cell r="B8249">
            <v>0</v>
          </cell>
          <cell r="C8249" t="str">
            <v>A05</v>
          </cell>
          <cell r="D8249" t="str">
            <v>ABBOTT DIAGNOSTICS</v>
          </cell>
        </row>
        <row r="8250">
          <cell r="A8250" t="str">
            <v>A05SD8933030501</v>
          </cell>
          <cell r="B8250">
            <v>0</v>
          </cell>
          <cell r="C8250" t="str">
            <v>A05</v>
          </cell>
          <cell r="D8250" t="str">
            <v>ABBOTT DIAGNOSTICS</v>
          </cell>
        </row>
        <row r="8251">
          <cell r="A8251" t="str">
            <v>A05SD8933040501</v>
          </cell>
          <cell r="B8251">
            <v>1</v>
          </cell>
          <cell r="C8251" t="str">
            <v>A05</v>
          </cell>
          <cell r="D8251" t="str">
            <v>ABBOTT DIAGNOSTICS</v>
          </cell>
        </row>
        <row r="8252">
          <cell r="A8252" t="str">
            <v>A05SD8934001701</v>
          </cell>
          <cell r="B8252">
            <v>0</v>
          </cell>
          <cell r="C8252" t="str">
            <v>A05</v>
          </cell>
          <cell r="D8252" t="str">
            <v>ABBOTT DIAGNOSTICS</v>
          </cell>
        </row>
        <row r="8253">
          <cell r="A8253" t="str">
            <v>A05SD8934026501</v>
          </cell>
          <cell r="B8253">
            <v>0</v>
          </cell>
          <cell r="C8253" t="str">
            <v>A05</v>
          </cell>
          <cell r="D8253" t="str">
            <v>ABBOTT DIAGNOSTICS</v>
          </cell>
        </row>
        <row r="8254">
          <cell r="A8254" t="str">
            <v>A05SD8934083301</v>
          </cell>
          <cell r="B8254">
            <v>0</v>
          </cell>
          <cell r="C8254" t="str">
            <v>A05</v>
          </cell>
          <cell r="D8254" t="str">
            <v>ABBOTT DIAGNOSTICS</v>
          </cell>
        </row>
        <row r="8255">
          <cell r="A8255" t="str">
            <v>A05SD8938144601</v>
          </cell>
          <cell r="B8255">
            <v>1</v>
          </cell>
          <cell r="C8255" t="str">
            <v>A05</v>
          </cell>
          <cell r="D8255" t="str">
            <v>ABBOTT DIAGNOSTICS</v>
          </cell>
        </row>
        <row r="8256">
          <cell r="A8256" t="str">
            <v>A05SD8940004201</v>
          </cell>
          <cell r="B8256">
            <v>0</v>
          </cell>
          <cell r="C8256" t="str">
            <v>A05</v>
          </cell>
          <cell r="D8256" t="str">
            <v>ABBOTT DIAGNOSTICS</v>
          </cell>
        </row>
        <row r="8257">
          <cell r="A8257" t="str">
            <v>A05SD8940022601</v>
          </cell>
          <cell r="B8257">
            <v>0</v>
          </cell>
          <cell r="C8257" t="str">
            <v>A05</v>
          </cell>
          <cell r="D8257" t="str">
            <v>ABBOTT DIAGNOSTICS</v>
          </cell>
        </row>
        <row r="8258">
          <cell r="A8258" t="str">
            <v>A05SD8952067001</v>
          </cell>
          <cell r="B8258">
            <v>1</v>
          </cell>
          <cell r="C8258" t="str">
            <v>A05</v>
          </cell>
          <cell r="D8258" t="str">
            <v>ABBOTT DIAGNOSTICS</v>
          </cell>
        </row>
        <row r="8259">
          <cell r="A8259" t="str">
            <v>A05SD8952077801</v>
          </cell>
          <cell r="B8259">
            <v>3</v>
          </cell>
          <cell r="C8259" t="str">
            <v>A05</v>
          </cell>
          <cell r="D8259" t="str">
            <v>ABBOTT DIAGNOSTICS</v>
          </cell>
        </row>
        <row r="8260">
          <cell r="A8260" t="str">
            <v>A05SD8952089901</v>
          </cell>
          <cell r="B8260">
            <v>1</v>
          </cell>
          <cell r="C8260" t="str">
            <v>A05</v>
          </cell>
          <cell r="D8260" t="str">
            <v>ABBOTT DIAGNOSTICS</v>
          </cell>
        </row>
        <row r="8261">
          <cell r="A8261" t="str">
            <v>A05SD8952153201</v>
          </cell>
          <cell r="B8261">
            <v>1</v>
          </cell>
          <cell r="C8261" t="str">
            <v>A05</v>
          </cell>
          <cell r="D8261" t="str">
            <v>ABBOTT DIAGNOSTICS</v>
          </cell>
        </row>
        <row r="8262">
          <cell r="A8262" t="str">
            <v>A05SD8960042001</v>
          </cell>
          <cell r="B8262">
            <v>0</v>
          </cell>
          <cell r="C8262" t="str">
            <v>A05</v>
          </cell>
          <cell r="D8262" t="str">
            <v>ABBOTT DIAGNOSTICS</v>
          </cell>
        </row>
        <row r="8263">
          <cell r="A8263" t="str">
            <v>A05SD8960042002</v>
          </cell>
          <cell r="B8263">
            <v>0</v>
          </cell>
          <cell r="C8263" t="str">
            <v>A05</v>
          </cell>
          <cell r="D8263" t="str">
            <v>ABBOTT DIAGNOSTICS</v>
          </cell>
        </row>
        <row r="8264">
          <cell r="A8264" t="str">
            <v>A05SD8960042401</v>
          </cell>
          <cell r="B8264">
            <v>0</v>
          </cell>
          <cell r="C8264" t="str">
            <v>A05</v>
          </cell>
          <cell r="D8264" t="str">
            <v>ABBOTT DIAGNOSTICS</v>
          </cell>
        </row>
        <row r="8265">
          <cell r="A8265" t="str">
            <v>A05SD8960044001</v>
          </cell>
          <cell r="B8265">
            <v>0</v>
          </cell>
          <cell r="C8265" t="str">
            <v>A05</v>
          </cell>
          <cell r="D8265" t="str">
            <v>ABBOTT DIAGNOSTICS</v>
          </cell>
        </row>
        <row r="8266">
          <cell r="A8266" t="str">
            <v>A05SD8960045501</v>
          </cell>
          <cell r="B8266">
            <v>0</v>
          </cell>
          <cell r="C8266" t="str">
            <v>A05</v>
          </cell>
          <cell r="D8266" t="str">
            <v>ABBOTT DIAGNOSTICS</v>
          </cell>
        </row>
        <row r="8267">
          <cell r="A8267" t="str">
            <v>A05SD8960052203</v>
          </cell>
          <cell r="B8267">
            <v>1</v>
          </cell>
          <cell r="C8267" t="str">
            <v>A05</v>
          </cell>
          <cell r="D8267" t="str">
            <v>ABBOTT DIAGNOSTICS</v>
          </cell>
        </row>
        <row r="8268">
          <cell r="A8268" t="str">
            <v>A05SD8960053101</v>
          </cell>
          <cell r="B8268">
            <v>0</v>
          </cell>
          <cell r="C8268" t="str">
            <v>A05</v>
          </cell>
          <cell r="D8268" t="str">
            <v>ABBOTT DIAGNOSTICS</v>
          </cell>
        </row>
        <row r="8269">
          <cell r="A8269" t="str">
            <v>A05SD8960091001</v>
          </cell>
          <cell r="B8269">
            <v>2</v>
          </cell>
          <cell r="C8269" t="str">
            <v>A05</v>
          </cell>
          <cell r="D8269" t="str">
            <v>ABBOTT DIAGNOSTICS</v>
          </cell>
        </row>
        <row r="8270">
          <cell r="A8270" t="str">
            <v>A05SD8960092001</v>
          </cell>
          <cell r="B8270">
            <v>0</v>
          </cell>
          <cell r="C8270" t="str">
            <v>A05</v>
          </cell>
          <cell r="D8270" t="str">
            <v>ABBOTT DIAGNOSTICS</v>
          </cell>
        </row>
        <row r="8271">
          <cell r="A8271" t="str">
            <v>A05SD8960092002</v>
          </cell>
          <cell r="B8271">
            <v>0</v>
          </cell>
          <cell r="C8271" t="str">
            <v>A05</v>
          </cell>
          <cell r="D8271" t="str">
            <v>ABBOTT DIAGNOSTICS</v>
          </cell>
        </row>
        <row r="8272">
          <cell r="A8272" t="str">
            <v>A05SD8960095101</v>
          </cell>
          <cell r="B8272">
            <v>2</v>
          </cell>
          <cell r="C8272" t="str">
            <v>A05</v>
          </cell>
          <cell r="D8272" t="str">
            <v>ABBOTT DIAGNOSTICS</v>
          </cell>
        </row>
        <row r="8273">
          <cell r="A8273" t="str">
            <v>A05SD8960100001</v>
          </cell>
          <cell r="B8273">
            <v>1</v>
          </cell>
          <cell r="C8273" t="str">
            <v>A05</v>
          </cell>
          <cell r="D8273" t="str">
            <v>ABBOTT DIAGNOSTICS</v>
          </cell>
        </row>
        <row r="8274">
          <cell r="A8274" t="str">
            <v>A05SD8960101001</v>
          </cell>
          <cell r="B8274">
            <v>1</v>
          </cell>
          <cell r="C8274" t="str">
            <v>A05</v>
          </cell>
          <cell r="D8274" t="str">
            <v>ABBOTT DIAGNOSTICS</v>
          </cell>
        </row>
        <row r="8275">
          <cell r="A8275" t="str">
            <v>A05SD8960102001</v>
          </cell>
          <cell r="B8275">
            <v>1</v>
          </cell>
          <cell r="C8275" t="str">
            <v>A05</v>
          </cell>
          <cell r="D8275" t="str">
            <v>ABBOTT DIAGNOSTICS</v>
          </cell>
        </row>
        <row r="8276">
          <cell r="A8276" t="str">
            <v>A05SD8960103001</v>
          </cell>
          <cell r="B8276">
            <v>1</v>
          </cell>
          <cell r="C8276" t="str">
            <v>A05</v>
          </cell>
          <cell r="D8276" t="str">
            <v>ABBOTT DIAGNOSTICS</v>
          </cell>
        </row>
        <row r="8277">
          <cell r="A8277" t="str">
            <v>A05SD8960104102</v>
          </cell>
          <cell r="B8277">
            <v>3</v>
          </cell>
          <cell r="C8277" t="str">
            <v>A05</v>
          </cell>
          <cell r="D8277" t="str">
            <v>ABBOTT DIAGNOSTICS</v>
          </cell>
        </row>
        <row r="8278">
          <cell r="A8278" t="str">
            <v>A05SD8960106102</v>
          </cell>
          <cell r="B8278">
            <v>1</v>
          </cell>
          <cell r="C8278" t="str">
            <v>A05</v>
          </cell>
          <cell r="D8278" t="str">
            <v>ABBOTT DIAGNOSTICS</v>
          </cell>
        </row>
        <row r="8279">
          <cell r="A8279" t="str">
            <v>A05SD8960108001</v>
          </cell>
          <cell r="B8279">
            <v>1</v>
          </cell>
          <cell r="C8279" t="str">
            <v>A05</v>
          </cell>
          <cell r="D8279" t="str">
            <v>ABBOTT DIAGNOSTICS</v>
          </cell>
        </row>
        <row r="8280">
          <cell r="A8280" t="str">
            <v>A05SD8960109001</v>
          </cell>
          <cell r="B8280">
            <v>3</v>
          </cell>
          <cell r="C8280" t="str">
            <v>A05</v>
          </cell>
          <cell r="D8280" t="str">
            <v>ABBOTT DIAGNOSTICS</v>
          </cell>
        </row>
        <row r="8281">
          <cell r="A8281" t="str">
            <v>A05SD8960114001</v>
          </cell>
          <cell r="B8281">
            <v>1</v>
          </cell>
          <cell r="C8281" t="str">
            <v>A05</v>
          </cell>
          <cell r="D8281" t="str">
            <v>ABBOTT DIAGNOSTICS</v>
          </cell>
        </row>
        <row r="8282">
          <cell r="A8282" t="str">
            <v>A05SD8960116202</v>
          </cell>
          <cell r="B8282">
            <v>1</v>
          </cell>
          <cell r="C8282" t="str">
            <v>A05</v>
          </cell>
          <cell r="D8282" t="str">
            <v>ABBOTT DIAGNOSTICS</v>
          </cell>
        </row>
        <row r="8283">
          <cell r="A8283" t="str">
            <v>A05SD8960120001</v>
          </cell>
          <cell r="B8283">
            <v>2</v>
          </cell>
          <cell r="C8283" t="str">
            <v>A05</v>
          </cell>
          <cell r="D8283" t="str">
            <v>ABBOTT DIAGNOSTICS</v>
          </cell>
        </row>
        <row r="8284">
          <cell r="A8284" t="str">
            <v>A05SD8960122001</v>
          </cell>
          <cell r="B8284">
            <v>0</v>
          </cell>
          <cell r="C8284" t="str">
            <v>A05</v>
          </cell>
          <cell r="D8284" t="str">
            <v>ABBOTT DIAGNOSTICS</v>
          </cell>
        </row>
        <row r="8285">
          <cell r="A8285" t="str">
            <v>A05SD8960132001</v>
          </cell>
          <cell r="B8285">
            <v>0</v>
          </cell>
          <cell r="C8285" t="str">
            <v>A05</v>
          </cell>
          <cell r="D8285" t="str">
            <v>ABBOTT DIAGNOSTICS</v>
          </cell>
        </row>
        <row r="8286">
          <cell r="A8286" t="str">
            <v>A05SD8960154001</v>
          </cell>
          <cell r="B8286">
            <v>2</v>
          </cell>
          <cell r="C8286" t="str">
            <v>A05</v>
          </cell>
          <cell r="D8286" t="str">
            <v>ABBOTT DIAGNOSTICS</v>
          </cell>
        </row>
        <row r="8287">
          <cell r="A8287" t="str">
            <v>A05SD8960182001</v>
          </cell>
          <cell r="B8287">
            <v>1</v>
          </cell>
          <cell r="C8287" t="str">
            <v>A05</v>
          </cell>
          <cell r="D8287" t="str">
            <v>ABBOTT DIAGNOSTICS</v>
          </cell>
        </row>
        <row r="8288">
          <cell r="A8288" t="str">
            <v>A05SD8960183002</v>
          </cell>
          <cell r="B8288">
            <v>2</v>
          </cell>
          <cell r="C8288" t="str">
            <v>A05</v>
          </cell>
          <cell r="D8288" t="str">
            <v>ABBOTT DIAGNOSTICS</v>
          </cell>
        </row>
        <row r="8289">
          <cell r="A8289" t="str">
            <v>A05SD8960194001</v>
          </cell>
          <cell r="B8289">
            <v>3</v>
          </cell>
          <cell r="C8289" t="str">
            <v>A05</v>
          </cell>
          <cell r="D8289" t="str">
            <v>ABBOTT DIAGNOSTICS</v>
          </cell>
        </row>
        <row r="8290">
          <cell r="A8290" t="str">
            <v>A05SD8960195101</v>
          </cell>
          <cell r="B8290">
            <v>1</v>
          </cell>
          <cell r="C8290" t="str">
            <v>A05</v>
          </cell>
          <cell r="D8290" t="str">
            <v>ABBOTT DIAGNOSTICS</v>
          </cell>
        </row>
        <row r="8291">
          <cell r="A8291" t="str">
            <v>A05SD8960223401</v>
          </cell>
          <cell r="B8291">
            <v>0</v>
          </cell>
          <cell r="C8291" t="str">
            <v>A05</v>
          </cell>
          <cell r="D8291" t="str">
            <v>ABBOTT DIAGNOSTICS</v>
          </cell>
        </row>
        <row r="8292">
          <cell r="A8292" t="str">
            <v>A05SD8960229001</v>
          </cell>
          <cell r="B8292">
            <v>1</v>
          </cell>
          <cell r="C8292" t="str">
            <v>A05</v>
          </cell>
          <cell r="D8292" t="str">
            <v>ABBOTT DIAGNOSTICS</v>
          </cell>
        </row>
        <row r="8293">
          <cell r="A8293" t="str">
            <v>A05SD8960229002</v>
          </cell>
          <cell r="B8293">
            <v>1</v>
          </cell>
          <cell r="C8293" t="str">
            <v>A05</v>
          </cell>
          <cell r="D8293" t="str">
            <v>ABBOTT DIAGNOSTICS</v>
          </cell>
        </row>
        <row r="8294">
          <cell r="A8294" t="str">
            <v>A05SD8960272001</v>
          </cell>
          <cell r="B8294">
            <v>1</v>
          </cell>
          <cell r="C8294" t="str">
            <v>A05</v>
          </cell>
          <cell r="D8294" t="str">
            <v>ABBOTT DIAGNOSTICS</v>
          </cell>
        </row>
        <row r="8295">
          <cell r="A8295" t="str">
            <v>A05SD8960273102</v>
          </cell>
          <cell r="B8295">
            <v>1</v>
          </cell>
          <cell r="C8295" t="str">
            <v>A05</v>
          </cell>
          <cell r="D8295" t="str">
            <v>ABBOTT DIAGNOSTICS</v>
          </cell>
        </row>
        <row r="8296">
          <cell r="A8296" t="str">
            <v>A05SD8960275001</v>
          </cell>
          <cell r="B8296">
            <v>1</v>
          </cell>
          <cell r="C8296" t="str">
            <v>A05</v>
          </cell>
          <cell r="D8296" t="str">
            <v>ABBOTT DIAGNOSTICS</v>
          </cell>
        </row>
        <row r="8297">
          <cell r="A8297" t="str">
            <v>A05SD8960276002</v>
          </cell>
          <cell r="B8297">
            <v>1</v>
          </cell>
          <cell r="C8297" t="str">
            <v>A05</v>
          </cell>
          <cell r="D8297" t="str">
            <v>ABBOTT DIAGNOSTICS</v>
          </cell>
        </row>
        <row r="8298">
          <cell r="A8298" t="str">
            <v>A05SD8960277001</v>
          </cell>
          <cell r="B8298">
            <v>1</v>
          </cell>
          <cell r="C8298" t="str">
            <v>A05</v>
          </cell>
          <cell r="D8298" t="str">
            <v>ABBOTT DIAGNOSTICS</v>
          </cell>
        </row>
        <row r="8299">
          <cell r="A8299" t="str">
            <v>A05SD8960279001</v>
          </cell>
          <cell r="B8299">
            <v>1</v>
          </cell>
          <cell r="C8299" t="str">
            <v>A05</v>
          </cell>
          <cell r="D8299" t="str">
            <v>ABBOTT DIAGNOSTICS</v>
          </cell>
        </row>
        <row r="8300">
          <cell r="A8300" t="str">
            <v>A05SD8960280001</v>
          </cell>
          <cell r="B8300">
            <v>1</v>
          </cell>
          <cell r="C8300" t="str">
            <v>A05</v>
          </cell>
          <cell r="D8300" t="str">
            <v>ABBOTT DIAGNOSTICS</v>
          </cell>
        </row>
        <row r="8301">
          <cell r="A8301" t="str">
            <v>A05SD8960281001</v>
          </cell>
          <cell r="B8301">
            <v>1</v>
          </cell>
          <cell r="C8301" t="str">
            <v>A05</v>
          </cell>
          <cell r="D8301" t="str">
            <v>ABBOTT DIAGNOSTICS</v>
          </cell>
        </row>
        <row r="8302">
          <cell r="A8302" t="str">
            <v>A05SD8960282001</v>
          </cell>
          <cell r="B8302">
            <v>1</v>
          </cell>
          <cell r="C8302" t="str">
            <v>A05</v>
          </cell>
          <cell r="D8302" t="str">
            <v>ABBOTT DIAGNOSTICS</v>
          </cell>
        </row>
        <row r="8303">
          <cell r="A8303" t="str">
            <v>A05SD8960283101</v>
          </cell>
          <cell r="B8303">
            <v>11</v>
          </cell>
          <cell r="C8303" t="str">
            <v>A05</v>
          </cell>
          <cell r="D8303" t="str">
            <v>ABBOTT DIAGNOSTICS</v>
          </cell>
        </row>
        <row r="8304">
          <cell r="A8304" t="str">
            <v>A05SD8C94.15</v>
          </cell>
          <cell r="B8304">
            <v>1</v>
          </cell>
          <cell r="C8304" t="str">
            <v>A05</v>
          </cell>
          <cell r="D8304" t="str">
            <v>ABBOTT DIAGNOSTICS</v>
          </cell>
        </row>
        <row r="8305">
          <cell r="A8305" t="str">
            <v>A05SD8C94.26</v>
          </cell>
          <cell r="B8305">
            <v>0</v>
          </cell>
          <cell r="C8305" t="str">
            <v>A05</v>
          </cell>
          <cell r="D8305" t="str">
            <v>ABBOTT DIAGNOSTICS</v>
          </cell>
        </row>
        <row r="8306">
          <cell r="A8306" t="str">
            <v>A05SD8C94.27</v>
          </cell>
          <cell r="B8306">
            <v>0</v>
          </cell>
          <cell r="C8306" t="str">
            <v>A05</v>
          </cell>
          <cell r="D8306" t="str">
            <v>ABBOTT DIAGNOSTICS</v>
          </cell>
        </row>
        <row r="8307">
          <cell r="A8307" t="str">
            <v>A05SD8C94.35</v>
          </cell>
          <cell r="B8307">
            <v>0</v>
          </cell>
          <cell r="C8307" t="str">
            <v>A05</v>
          </cell>
          <cell r="D8307" t="str">
            <v>ABBOTT DIAGNOSTICS</v>
          </cell>
        </row>
        <row r="8308">
          <cell r="A8308" t="str">
            <v>A05SD8C94.42</v>
          </cell>
          <cell r="B8308">
            <v>0</v>
          </cell>
          <cell r="C8308" t="str">
            <v>A05</v>
          </cell>
          <cell r="D8308" t="str">
            <v>ABBOTT DIAGNOSTICS</v>
          </cell>
        </row>
        <row r="8309">
          <cell r="A8309" t="str">
            <v>A05SD8C94.87</v>
          </cell>
          <cell r="B8309">
            <v>0</v>
          </cell>
          <cell r="C8309" t="str">
            <v>A05</v>
          </cell>
          <cell r="D8309" t="str">
            <v>ABBOTT DIAGNOSTICS</v>
          </cell>
        </row>
        <row r="8310">
          <cell r="A8310" t="str">
            <v>A05SD8C94.99</v>
          </cell>
          <cell r="B8310">
            <v>0</v>
          </cell>
          <cell r="C8310" t="str">
            <v>A05</v>
          </cell>
          <cell r="D8310" t="str">
            <v>ABBOTT DIAGNOSTICS</v>
          </cell>
        </row>
        <row r="8311">
          <cell r="A8311" t="str">
            <v>A05SD8G50.01</v>
          </cell>
          <cell r="B8311">
            <v>1</v>
          </cell>
          <cell r="C8311" t="str">
            <v>A05</v>
          </cell>
          <cell r="D8311" t="str">
            <v>ABBOTT DIAGNOSTICS</v>
          </cell>
        </row>
        <row r="8312">
          <cell r="A8312" t="str">
            <v>A05SD8G51.01</v>
          </cell>
          <cell r="B8312">
            <v>1</v>
          </cell>
          <cell r="C8312" t="str">
            <v>A05</v>
          </cell>
          <cell r="D8312" t="str">
            <v>ABBOTT DIAGNOSTICS</v>
          </cell>
        </row>
        <row r="8313">
          <cell r="A8313" t="str">
            <v>A05SD8G52.01</v>
          </cell>
          <cell r="B8313">
            <v>3</v>
          </cell>
          <cell r="C8313" t="str">
            <v>A05</v>
          </cell>
          <cell r="D8313" t="str">
            <v>ABBOTT DIAGNOSTICS</v>
          </cell>
        </row>
        <row r="8314">
          <cell r="A8314" t="str">
            <v>A05SD8G98.09</v>
          </cell>
          <cell r="B8314">
            <v>5</v>
          </cell>
          <cell r="C8314" t="str">
            <v>A05</v>
          </cell>
          <cell r="D8314" t="str">
            <v>ABBOTT DIAGNOSTICS</v>
          </cell>
        </row>
        <row r="8315">
          <cell r="A8315" t="str">
            <v>A05SD8G98.12</v>
          </cell>
          <cell r="B8315">
            <v>2</v>
          </cell>
          <cell r="C8315" t="str">
            <v>A05</v>
          </cell>
          <cell r="D8315" t="str">
            <v>ABBOTT DIAGNOSTICS</v>
          </cell>
        </row>
        <row r="8316">
          <cell r="A8316" t="str">
            <v>A05SD8H30.01</v>
          </cell>
          <cell r="B8316">
            <v>6</v>
          </cell>
          <cell r="C8316" t="str">
            <v>A05</v>
          </cell>
          <cell r="D8316" t="str">
            <v>ABBOTT DIAGNOSTICS</v>
          </cell>
        </row>
        <row r="8317">
          <cell r="A8317" t="str">
            <v>A05SD8H32.01</v>
          </cell>
          <cell r="B8317">
            <v>7</v>
          </cell>
          <cell r="C8317" t="str">
            <v>A05</v>
          </cell>
          <cell r="D8317" t="str">
            <v>ABBOTT DIAGNOSTICS</v>
          </cell>
        </row>
        <row r="8318">
          <cell r="A8318" t="str">
            <v>A05SD8H34.01</v>
          </cell>
          <cell r="B8318">
            <v>5</v>
          </cell>
          <cell r="C8318" t="str">
            <v>A05</v>
          </cell>
          <cell r="D8318" t="str">
            <v>ABBOTT DIAGNOSTICS</v>
          </cell>
        </row>
        <row r="8319">
          <cell r="A8319" t="str">
            <v>A05SD8H38.01</v>
          </cell>
          <cell r="B8319">
            <v>3</v>
          </cell>
          <cell r="C8319" t="str">
            <v>A05</v>
          </cell>
          <cell r="D8319" t="str">
            <v>ABBOTT DIAGNOSTICS</v>
          </cell>
        </row>
        <row r="8320">
          <cell r="A8320" t="str">
            <v>A05SD8H77.01</v>
          </cell>
          <cell r="B8320">
            <v>2</v>
          </cell>
          <cell r="C8320" t="str">
            <v>A05</v>
          </cell>
          <cell r="D8320" t="str">
            <v>ABBOTT DIAGNOSTICS</v>
          </cell>
        </row>
        <row r="8321">
          <cell r="A8321" t="str">
            <v>A05SD8K30.05</v>
          </cell>
          <cell r="B8321">
            <v>2</v>
          </cell>
          <cell r="C8321" t="str">
            <v>A05</v>
          </cell>
          <cell r="D8321" t="str">
            <v>ABBOTT DIAGNOSTICS</v>
          </cell>
        </row>
        <row r="8322">
          <cell r="A8322" t="str">
            <v>A05SD91072.01</v>
          </cell>
          <cell r="B8322">
            <v>7</v>
          </cell>
          <cell r="C8322" t="str">
            <v>A05</v>
          </cell>
          <cell r="D8322" t="str">
            <v>ABBOTT DIAGNOSTICS</v>
          </cell>
        </row>
        <row r="8323">
          <cell r="A8323" t="str">
            <v>A05SD9130548</v>
          </cell>
          <cell r="B8323">
            <v>0</v>
          </cell>
          <cell r="C8323" t="str">
            <v>A05</v>
          </cell>
          <cell r="D8323" t="str">
            <v>ABBOTT DIAGNOSTICS</v>
          </cell>
        </row>
        <row r="8324">
          <cell r="A8324" t="str">
            <v>A05SD9130549</v>
          </cell>
          <cell r="B8324">
            <v>0</v>
          </cell>
          <cell r="C8324" t="str">
            <v>A05</v>
          </cell>
          <cell r="D8324" t="str">
            <v>ABBOTT DIAGNOSTICS</v>
          </cell>
        </row>
        <row r="8325">
          <cell r="A8325" t="str">
            <v>A05SD9130550</v>
          </cell>
          <cell r="B8325">
            <v>2</v>
          </cell>
          <cell r="C8325" t="str">
            <v>A05</v>
          </cell>
          <cell r="D8325" t="str">
            <v>ABBOTT DIAGNOSTICS</v>
          </cell>
        </row>
        <row r="8326">
          <cell r="A8326" t="str">
            <v>A05SD9130552</v>
          </cell>
          <cell r="B8326">
            <v>4</v>
          </cell>
          <cell r="C8326" t="str">
            <v>A05</v>
          </cell>
          <cell r="D8326" t="str">
            <v>ABBOTT DIAGNOSTICS</v>
          </cell>
        </row>
        <row r="8327">
          <cell r="A8327" t="str">
            <v>A05SD9130553</v>
          </cell>
          <cell r="B8327">
            <v>3</v>
          </cell>
          <cell r="C8327" t="str">
            <v>A05</v>
          </cell>
          <cell r="D8327" t="str">
            <v>ABBOTT DIAGNOSTICS</v>
          </cell>
        </row>
        <row r="8328">
          <cell r="A8328" t="str">
            <v>A05SD9130554</v>
          </cell>
          <cell r="B8328">
            <v>4</v>
          </cell>
          <cell r="C8328" t="str">
            <v>A05</v>
          </cell>
          <cell r="D8328" t="str">
            <v>ABBOTT DIAGNOSTICS</v>
          </cell>
        </row>
        <row r="8329">
          <cell r="A8329" t="str">
            <v>A05SD9130555</v>
          </cell>
          <cell r="B8329">
            <v>2</v>
          </cell>
          <cell r="C8329" t="str">
            <v>A05</v>
          </cell>
          <cell r="D8329" t="str">
            <v>ABBOTT DIAGNOSTICS</v>
          </cell>
        </row>
        <row r="8330">
          <cell r="A8330" t="str">
            <v>A05SD9130647</v>
          </cell>
          <cell r="B8330">
            <v>5</v>
          </cell>
          <cell r="C8330" t="str">
            <v>A05</v>
          </cell>
          <cell r="D8330" t="str">
            <v>ABBOTT DIAGNOSTICS</v>
          </cell>
        </row>
        <row r="8331">
          <cell r="A8331" t="str">
            <v>A05SD9130716</v>
          </cell>
          <cell r="B8331">
            <v>2</v>
          </cell>
          <cell r="C8331" t="str">
            <v>A05</v>
          </cell>
          <cell r="D8331" t="str">
            <v>ABBOTT DIAGNOSTICS</v>
          </cell>
        </row>
        <row r="8332">
          <cell r="A8332" t="str">
            <v>A05SD9130722</v>
          </cell>
          <cell r="B8332">
            <v>2</v>
          </cell>
          <cell r="C8332" t="str">
            <v>A05</v>
          </cell>
          <cell r="D8332" t="str">
            <v>ABBOTT DIAGNOSTICS</v>
          </cell>
        </row>
        <row r="8333">
          <cell r="A8333" t="str">
            <v>A05SD91484.01</v>
          </cell>
          <cell r="B8333">
            <v>0</v>
          </cell>
          <cell r="C8333" t="str">
            <v>A05</v>
          </cell>
          <cell r="D8333" t="str">
            <v>ABBOTT DIAGNOSTICS</v>
          </cell>
        </row>
        <row r="8334">
          <cell r="A8334" t="str">
            <v>A05SD9210034</v>
          </cell>
          <cell r="B8334">
            <v>1</v>
          </cell>
          <cell r="C8334" t="str">
            <v>A05</v>
          </cell>
          <cell r="D8334" t="str">
            <v>ABBOTT DIAGNOSTICS</v>
          </cell>
        </row>
        <row r="8335">
          <cell r="A8335" t="str">
            <v>A05SD9210036</v>
          </cell>
          <cell r="B8335">
            <v>1</v>
          </cell>
          <cell r="C8335" t="str">
            <v>A05</v>
          </cell>
          <cell r="D8335" t="str">
            <v>ABBOTT DIAGNOSTICS</v>
          </cell>
        </row>
        <row r="8336">
          <cell r="A8336" t="str">
            <v>A05SD9211118</v>
          </cell>
          <cell r="B8336">
            <v>0</v>
          </cell>
          <cell r="C8336" t="str">
            <v>A05</v>
          </cell>
          <cell r="D8336" t="str">
            <v>ABBOTT DIAGNOSTICS</v>
          </cell>
        </row>
        <row r="8337">
          <cell r="A8337" t="str">
            <v>A05SD9211119</v>
          </cell>
          <cell r="B8337">
            <v>0</v>
          </cell>
          <cell r="C8337" t="str">
            <v>A05</v>
          </cell>
          <cell r="D8337" t="str">
            <v>ABBOTT DIAGNOSTICS</v>
          </cell>
        </row>
        <row r="8338">
          <cell r="A8338" t="str">
            <v>A05SD9211349</v>
          </cell>
          <cell r="B8338">
            <v>0</v>
          </cell>
          <cell r="C8338" t="str">
            <v>A05</v>
          </cell>
          <cell r="D8338" t="str">
            <v>ABBOTT DIAGNOSTICS</v>
          </cell>
        </row>
        <row r="8339">
          <cell r="A8339" t="str">
            <v>A05SD92161.02</v>
          </cell>
          <cell r="B8339">
            <v>3</v>
          </cell>
          <cell r="C8339" t="str">
            <v>A05</v>
          </cell>
          <cell r="D8339" t="str">
            <v>ABBOTT DIAGNOSTICS</v>
          </cell>
        </row>
        <row r="8340">
          <cell r="A8340" t="str">
            <v>A05SD92214.01</v>
          </cell>
          <cell r="B8340">
            <v>0</v>
          </cell>
          <cell r="C8340" t="str">
            <v>A05</v>
          </cell>
          <cell r="D8340" t="str">
            <v>ABBOTT DIAGNOSTICS</v>
          </cell>
        </row>
        <row r="8341">
          <cell r="A8341" t="str">
            <v>A05SD93164.01</v>
          </cell>
          <cell r="B8341">
            <v>0</v>
          </cell>
          <cell r="C8341" t="str">
            <v>A05</v>
          </cell>
          <cell r="D8341" t="str">
            <v>ABBOTT DIAGNOSTICS</v>
          </cell>
        </row>
        <row r="8342">
          <cell r="A8342" t="str">
            <v>A05SD93193.01</v>
          </cell>
          <cell r="B8342">
            <v>2</v>
          </cell>
          <cell r="C8342" t="str">
            <v>A05</v>
          </cell>
          <cell r="D8342" t="str">
            <v>ABBOTT DIAGNOSTICS</v>
          </cell>
        </row>
        <row r="8343">
          <cell r="A8343" t="str">
            <v>A05SD9340217</v>
          </cell>
          <cell r="B8343">
            <v>0</v>
          </cell>
          <cell r="C8343" t="str">
            <v>A05</v>
          </cell>
          <cell r="D8343" t="str">
            <v>ABBOTT DIAGNOSTICS</v>
          </cell>
        </row>
        <row r="8344">
          <cell r="A8344" t="str">
            <v>A05SD9420084</v>
          </cell>
          <cell r="B8344">
            <v>0</v>
          </cell>
          <cell r="C8344" t="str">
            <v>A05</v>
          </cell>
          <cell r="D8344" t="str">
            <v>ABBOTT DIAGNOSTICS</v>
          </cell>
        </row>
        <row r="8345">
          <cell r="A8345" t="str">
            <v>A05SD9520.12</v>
          </cell>
          <cell r="B8345">
            <v>0</v>
          </cell>
          <cell r="C8345" t="str">
            <v>A05</v>
          </cell>
          <cell r="D8345" t="str">
            <v>ABBOTT DIAGNOSTICS</v>
          </cell>
        </row>
        <row r="8346">
          <cell r="A8346" t="str">
            <v>A05SD9520803</v>
          </cell>
          <cell r="B8346">
            <v>1</v>
          </cell>
          <cell r="C8346" t="str">
            <v>A05</v>
          </cell>
          <cell r="D8346" t="str">
            <v>ABBOTT DIAGNOSTICS</v>
          </cell>
        </row>
        <row r="8347">
          <cell r="A8347" t="str">
            <v>A05SD9A59.01</v>
          </cell>
          <cell r="B8347">
            <v>0</v>
          </cell>
          <cell r="C8347" t="str">
            <v>A05</v>
          </cell>
          <cell r="D8347" t="str">
            <v>ABBOTT DIAGNOSTICS</v>
          </cell>
        </row>
        <row r="8348">
          <cell r="A8348" t="str">
            <v>A05SD9A63.01</v>
          </cell>
          <cell r="B8348">
            <v>2</v>
          </cell>
          <cell r="C8348" t="str">
            <v>A05</v>
          </cell>
          <cell r="D8348" t="str">
            <v>ABBOTT DIAGNOSTICS</v>
          </cell>
        </row>
        <row r="8349">
          <cell r="A8349" t="str">
            <v>A05SD9A66.01</v>
          </cell>
          <cell r="B8349">
            <v>0</v>
          </cell>
          <cell r="C8349" t="str">
            <v>A05</v>
          </cell>
          <cell r="D8349" t="str">
            <v>ABBOTT DIAGNOSTICS</v>
          </cell>
        </row>
        <row r="8350">
          <cell r="A8350" t="str">
            <v>A05SD9A71.17</v>
          </cell>
          <cell r="B8350">
            <v>5</v>
          </cell>
          <cell r="C8350" t="str">
            <v>A05</v>
          </cell>
          <cell r="D8350" t="str">
            <v>ABBOTT DIAGNOSTICS</v>
          </cell>
        </row>
        <row r="8351">
          <cell r="A8351" t="str">
            <v>A05SD9C66.01</v>
          </cell>
          <cell r="B8351">
            <v>2</v>
          </cell>
          <cell r="C8351" t="str">
            <v>A05</v>
          </cell>
          <cell r="D8351" t="str">
            <v>ABBOTT DIAGNOSTICS</v>
          </cell>
        </row>
        <row r="8352">
          <cell r="A8352" t="str">
            <v>A05SD9D35.02</v>
          </cell>
          <cell r="B8352">
            <v>0</v>
          </cell>
          <cell r="C8352" t="str">
            <v>A05</v>
          </cell>
          <cell r="D8352" t="str">
            <v>ABBOTT DIAGNOSTICS</v>
          </cell>
        </row>
        <row r="8353">
          <cell r="A8353" t="str">
            <v>A05SD9D36.02</v>
          </cell>
          <cell r="B8353">
            <v>0</v>
          </cell>
          <cell r="C8353" t="str">
            <v>A05</v>
          </cell>
          <cell r="D8353" t="str">
            <v>ABBOTT DIAGNOSTICS</v>
          </cell>
        </row>
        <row r="8354">
          <cell r="A8354" t="str">
            <v>A05SD9D37.02</v>
          </cell>
          <cell r="B8354">
            <v>1</v>
          </cell>
          <cell r="C8354" t="str">
            <v>A05</v>
          </cell>
          <cell r="D8354" t="str">
            <v>ABBOTT DIAGNOSTICS</v>
          </cell>
        </row>
        <row r="8355">
          <cell r="A8355" t="str">
            <v>A05SD9D38.02</v>
          </cell>
          <cell r="B8355">
            <v>1</v>
          </cell>
          <cell r="C8355" t="str">
            <v>A05</v>
          </cell>
          <cell r="D8355" t="str">
            <v>ABBOTT DIAGNOSTICS</v>
          </cell>
        </row>
        <row r="8356">
          <cell r="A8356" t="str">
            <v>A05SD9D39.02</v>
          </cell>
          <cell r="B8356">
            <v>1</v>
          </cell>
          <cell r="C8356" t="str">
            <v>A05</v>
          </cell>
          <cell r="D8356" t="str">
            <v>ABBOTT DIAGNOSTICS</v>
          </cell>
        </row>
        <row r="8357">
          <cell r="A8357" t="str">
            <v>A05SD9D40.02</v>
          </cell>
          <cell r="B8357">
            <v>1</v>
          </cell>
          <cell r="C8357" t="str">
            <v>A05</v>
          </cell>
          <cell r="D8357" t="str">
            <v>ABBOTT DIAGNOSTICS</v>
          </cell>
        </row>
        <row r="8358">
          <cell r="A8358" t="str">
            <v>A05SD9D41.02</v>
          </cell>
          <cell r="B8358">
            <v>0</v>
          </cell>
          <cell r="C8358" t="str">
            <v>A05</v>
          </cell>
          <cell r="D8358" t="str">
            <v>ABBOTT DIAGNOSTICS</v>
          </cell>
        </row>
        <row r="8359">
          <cell r="A8359" t="str">
            <v>A05SD9D42.02</v>
          </cell>
          <cell r="B8359">
            <v>0</v>
          </cell>
          <cell r="C8359" t="str">
            <v>A05</v>
          </cell>
          <cell r="D8359" t="str">
            <v>ABBOTT DIAGNOSTICS</v>
          </cell>
        </row>
        <row r="8360">
          <cell r="A8360" t="str">
            <v>A05SD9D43.02</v>
          </cell>
          <cell r="B8360">
            <v>0</v>
          </cell>
          <cell r="C8360" t="str">
            <v>A05</v>
          </cell>
          <cell r="D8360" t="str">
            <v>ABBOTT DIAGNOSTICS</v>
          </cell>
        </row>
        <row r="8361">
          <cell r="A8361" t="str">
            <v>A05SD9D45.02</v>
          </cell>
          <cell r="B8361">
            <v>0</v>
          </cell>
          <cell r="C8361" t="str">
            <v>A05</v>
          </cell>
          <cell r="D8361" t="str">
            <v>ABBOTT DIAGNOSTICS</v>
          </cell>
        </row>
        <row r="8362">
          <cell r="A8362" t="str">
            <v>A05SD9D50.02</v>
          </cell>
          <cell r="B8362">
            <v>1</v>
          </cell>
          <cell r="C8362" t="str">
            <v>A05</v>
          </cell>
          <cell r="D8362" t="str">
            <v>ABBOTT DIAGNOSTICS</v>
          </cell>
        </row>
        <row r="8363">
          <cell r="A8363" t="str">
            <v>A05SD9D52.02</v>
          </cell>
          <cell r="B8363">
            <v>2</v>
          </cell>
          <cell r="C8363" t="str">
            <v>A05</v>
          </cell>
          <cell r="D8363" t="str">
            <v>ABBOTT DIAGNOSTICS</v>
          </cell>
        </row>
        <row r="8364">
          <cell r="A8364" t="str">
            <v>A05SD9D53.02</v>
          </cell>
          <cell r="B8364">
            <v>1</v>
          </cell>
          <cell r="C8364" t="str">
            <v>A05</v>
          </cell>
          <cell r="D8364" t="str">
            <v>ABBOTT DIAGNOSTICS</v>
          </cell>
        </row>
        <row r="8365">
          <cell r="A8365" t="str">
            <v>A05SD9D59.02</v>
          </cell>
          <cell r="B8365">
            <v>0</v>
          </cell>
          <cell r="C8365" t="str">
            <v>A05</v>
          </cell>
          <cell r="D8365" t="str">
            <v>ABBOTT DIAGNOSTICS</v>
          </cell>
        </row>
        <row r="8366">
          <cell r="A8366" t="str">
            <v>A05SDB03034003</v>
          </cell>
          <cell r="B8366">
            <v>0</v>
          </cell>
          <cell r="C8366" t="str">
            <v>A05</v>
          </cell>
          <cell r="D8366" t="str">
            <v>ABBOTT DIAGNOSTICS</v>
          </cell>
        </row>
        <row r="8367">
          <cell r="A8367" t="str">
            <v>A05SDB03037003</v>
          </cell>
          <cell r="B8367">
            <v>0</v>
          </cell>
          <cell r="C8367" t="str">
            <v>A05</v>
          </cell>
          <cell r="D8367" t="str">
            <v>ABBOTT DIAGNOSTICS</v>
          </cell>
        </row>
        <row r="8368">
          <cell r="A8368" t="str">
            <v>A05SDB03040503</v>
          </cell>
          <cell r="B8368">
            <v>0</v>
          </cell>
          <cell r="C8368" t="str">
            <v>A05</v>
          </cell>
          <cell r="D8368" t="str">
            <v>ABBOTT DIAGNOSTICS</v>
          </cell>
        </row>
        <row r="8369">
          <cell r="A8369" t="str">
            <v>A05SDB03045003</v>
          </cell>
          <cell r="B8369">
            <v>0</v>
          </cell>
          <cell r="C8369" t="str">
            <v>A05</v>
          </cell>
          <cell r="D8369" t="str">
            <v>ABBOTT DIAGNOSTICS</v>
          </cell>
        </row>
        <row r="8370">
          <cell r="A8370" t="str">
            <v>A05SDB03055003</v>
          </cell>
          <cell r="B8370">
            <v>0</v>
          </cell>
          <cell r="C8370" t="str">
            <v>A05</v>
          </cell>
          <cell r="D8370" t="str">
            <v>ABBOTT DIAGNOSTICS</v>
          </cell>
        </row>
        <row r="8371">
          <cell r="A8371" t="str">
            <v>A05SDB03062003</v>
          </cell>
          <cell r="B8371">
            <v>0</v>
          </cell>
          <cell r="C8371" t="str">
            <v>A05</v>
          </cell>
          <cell r="D8371" t="str">
            <v>ABBOTT DIAGNOSTICS</v>
          </cell>
        </row>
        <row r="8372">
          <cell r="A8372" t="str">
            <v>A05SDB034001</v>
          </cell>
          <cell r="B8372">
            <v>0</v>
          </cell>
          <cell r="C8372" t="str">
            <v>A05</v>
          </cell>
          <cell r="D8372" t="str">
            <v>ABBOTT DIAGNOSTICS</v>
          </cell>
        </row>
        <row r="8373">
          <cell r="A8373" t="str">
            <v>A05SDB03400502</v>
          </cell>
          <cell r="B8373">
            <v>0</v>
          </cell>
          <cell r="C8373" t="str">
            <v>A05</v>
          </cell>
          <cell r="D8373" t="str">
            <v>ABBOTT DIAGNOSTICS</v>
          </cell>
        </row>
        <row r="8374">
          <cell r="A8374" t="str">
            <v>A05SDB03500201K</v>
          </cell>
          <cell r="B8374">
            <v>0</v>
          </cell>
          <cell r="C8374" t="str">
            <v>A05</v>
          </cell>
          <cell r="D8374" t="str">
            <v>ABBOTT DIAGNOSTICS</v>
          </cell>
        </row>
        <row r="8375">
          <cell r="A8375" t="str">
            <v>A05SDB035004</v>
          </cell>
          <cell r="B8375">
            <v>0</v>
          </cell>
          <cell r="C8375" t="str">
            <v>A05</v>
          </cell>
          <cell r="D8375" t="str">
            <v>ABBOTT DIAGNOSTICS</v>
          </cell>
        </row>
        <row r="8376">
          <cell r="A8376" t="str">
            <v>A05SDB03640203</v>
          </cell>
          <cell r="B8376">
            <v>0</v>
          </cell>
          <cell r="C8376" t="str">
            <v>A05</v>
          </cell>
          <cell r="D8376" t="str">
            <v>ABBOTT DIAGNOSTICS</v>
          </cell>
        </row>
        <row r="8377">
          <cell r="A8377" t="str">
            <v>A05SDB037358</v>
          </cell>
          <cell r="B8377">
            <v>0</v>
          </cell>
          <cell r="C8377" t="str">
            <v>A05</v>
          </cell>
          <cell r="D8377" t="str">
            <v>ABBOTT DIAGNOSTICS</v>
          </cell>
        </row>
        <row r="8378">
          <cell r="A8378" t="str">
            <v>A05SDB10301901</v>
          </cell>
          <cell r="B8378">
            <v>0</v>
          </cell>
          <cell r="C8378" t="str">
            <v>A05</v>
          </cell>
          <cell r="D8378" t="str">
            <v>ABBOTT DIAGNOSTICS</v>
          </cell>
        </row>
        <row r="8379">
          <cell r="A8379" t="str">
            <v>A05SDB103101</v>
          </cell>
          <cell r="B8379">
            <v>0</v>
          </cell>
          <cell r="C8379" t="str">
            <v>A05</v>
          </cell>
          <cell r="D8379" t="str">
            <v>ABBOTT DIAGNOSTICS</v>
          </cell>
        </row>
        <row r="8380">
          <cell r="A8380" t="str">
            <v>A05SDB10310206</v>
          </cell>
          <cell r="B8380">
            <v>0</v>
          </cell>
          <cell r="C8380" t="str">
            <v>A05</v>
          </cell>
          <cell r="D8380" t="str">
            <v>ABBOTT DIAGNOSTICS</v>
          </cell>
        </row>
        <row r="8381">
          <cell r="A8381" t="str">
            <v>A05SDB10501204</v>
          </cell>
          <cell r="B8381">
            <v>0</v>
          </cell>
          <cell r="C8381" t="str">
            <v>A05</v>
          </cell>
          <cell r="D8381" t="str">
            <v>ABBOTT DIAGNOSTICS</v>
          </cell>
        </row>
        <row r="8382">
          <cell r="A8382" t="str">
            <v>A05SDB105013</v>
          </cell>
          <cell r="B8382">
            <v>0</v>
          </cell>
          <cell r="C8382" t="str">
            <v>A05</v>
          </cell>
          <cell r="D8382" t="str">
            <v>ABBOTT DIAGNOSTICS</v>
          </cell>
        </row>
        <row r="8383">
          <cell r="A8383" t="str">
            <v>A05SDB10604103</v>
          </cell>
          <cell r="B8383">
            <v>0</v>
          </cell>
          <cell r="C8383" t="str">
            <v>A05</v>
          </cell>
          <cell r="D8383" t="str">
            <v>ABBOTT DIAGNOSTICS</v>
          </cell>
        </row>
        <row r="8384">
          <cell r="A8384" t="str">
            <v>A05SDB113011</v>
          </cell>
          <cell r="B8384">
            <v>0</v>
          </cell>
          <cell r="C8384" t="str">
            <v>A05</v>
          </cell>
          <cell r="D8384" t="str">
            <v>ABBOTT DIAGNOSTICS</v>
          </cell>
        </row>
        <row r="8385">
          <cell r="A8385" t="str">
            <v>A05SDB113012</v>
          </cell>
          <cell r="B8385">
            <v>0</v>
          </cell>
          <cell r="C8385" t="str">
            <v>A05</v>
          </cell>
          <cell r="D8385" t="str">
            <v>ABBOTT DIAGNOSTICS</v>
          </cell>
        </row>
        <row r="8386">
          <cell r="A8386" t="str">
            <v>A05SDB113013</v>
          </cell>
          <cell r="B8386">
            <v>0</v>
          </cell>
          <cell r="C8386" t="str">
            <v>A05</v>
          </cell>
          <cell r="D8386" t="str">
            <v>ABBOTT DIAGNOSTICS</v>
          </cell>
        </row>
        <row r="8387">
          <cell r="A8387" t="str">
            <v>A05SDB11402401</v>
          </cell>
          <cell r="B8387">
            <v>0</v>
          </cell>
          <cell r="C8387" t="str">
            <v>A05</v>
          </cell>
          <cell r="D8387" t="str">
            <v>ABBOTT DIAGNOSTICS</v>
          </cell>
        </row>
        <row r="8388">
          <cell r="A8388" t="str">
            <v>A05SDB11500001</v>
          </cell>
          <cell r="B8388">
            <v>0</v>
          </cell>
          <cell r="C8388" t="str">
            <v>A05</v>
          </cell>
          <cell r="D8388" t="str">
            <v>ABBOTT DIAGNOSTICS</v>
          </cell>
        </row>
        <row r="8389">
          <cell r="A8389" t="str">
            <v>A05SDB11703501</v>
          </cell>
          <cell r="B8389">
            <v>0</v>
          </cell>
          <cell r="C8389" t="str">
            <v>A05</v>
          </cell>
          <cell r="D8389" t="str">
            <v>ABBOTT DIAGNOSTICS</v>
          </cell>
        </row>
        <row r="8390">
          <cell r="A8390" t="str">
            <v>A05SDB11703601</v>
          </cell>
          <cell r="B8390">
            <v>0</v>
          </cell>
          <cell r="C8390" t="str">
            <v>A05</v>
          </cell>
          <cell r="D8390" t="str">
            <v>ABBOTT DIAGNOSTICS</v>
          </cell>
        </row>
        <row r="8391">
          <cell r="A8391" t="str">
            <v>A05SDB117037</v>
          </cell>
          <cell r="B8391">
            <v>0</v>
          </cell>
          <cell r="C8391" t="str">
            <v>A05</v>
          </cell>
          <cell r="D8391" t="str">
            <v>ABBOTT DIAGNOSTICS</v>
          </cell>
        </row>
        <row r="8392">
          <cell r="A8392" t="str">
            <v>A05SDB117038</v>
          </cell>
          <cell r="B8392">
            <v>0</v>
          </cell>
          <cell r="C8392" t="str">
            <v>A05</v>
          </cell>
          <cell r="D8392" t="str">
            <v>ABBOTT DIAGNOSTICS</v>
          </cell>
        </row>
        <row r="8393">
          <cell r="A8393" t="str">
            <v>A05SDH016130</v>
          </cell>
          <cell r="B8393">
            <v>0</v>
          </cell>
          <cell r="C8393" t="str">
            <v>A05</v>
          </cell>
          <cell r="D8393" t="str">
            <v>ABBOTT DIAGNOSTICS</v>
          </cell>
        </row>
        <row r="8394">
          <cell r="A8394" t="str">
            <v>A05SDH016131</v>
          </cell>
          <cell r="B8394">
            <v>0</v>
          </cell>
          <cell r="C8394" t="str">
            <v>A05</v>
          </cell>
          <cell r="D8394" t="str">
            <v>ABBOTT DIAGNOSTICS</v>
          </cell>
        </row>
        <row r="8395">
          <cell r="A8395" t="str">
            <v>A05SDH119001</v>
          </cell>
          <cell r="B8395">
            <v>0</v>
          </cell>
          <cell r="C8395" t="str">
            <v>A05</v>
          </cell>
          <cell r="D8395" t="str">
            <v>ABBOTT DIAGNOSTICS</v>
          </cell>
        </row>
        <row r="8396">
          <cell r="A8396" t="str">
            <v>A05SDH119002</v>
          </cell>
          <cell r="B8396">
            <v>0</v>
          </cell>
          <cell r="C8396" t="str">
            <v>A05</v>
          </cell>
          <cell r="D8396" t="str">
            <v>ABBOTT DIAGNOSTICS</v>
          </cell>
        </row>
        <row r="8397">
          <cell r="A8397" t="str">
            <v>A05SDH119003</v>
          </cell>
          <cell r="B8397">
            <v>0</v>
          </cell>
          <cell r="C8397" t="str">
            <v>A05</v>
          </cell>
          <cell r="D8397" t="str">
            <v>ABBOTT DIAGNOSTICS</v>
          </cell>
        </row>
        <row r="8398">
          <cell r="A8398" t="str">
            <v>A05SDH119006</v>
          </cell>
          <cell r="B8398">
            <v>0</v>
          </cell>
          <cell r="C8398" t="str">
            <v>A05</v>
          </cell>
          <cell r="D8398" t="str">
            <v>ABBOTT DIAGNOSTICS</v>
          </cell>
        </row>
        <row r="8399">
          <cell r="A8399" t="str">
            <v>A05SDH119016</v>
          </cell>
          <cell r="B8399">
            <v>0</v>
          </cell>
          <cell r="C8399" t="str">
            <v>A05</v>
          </cell>
          <cell r="D8399" t="str">
            <v>ABBOTT DIAGNOSTICS</v>
          </cell>
        </row>
        <row r="8400">
          <cell r="A8400" t="str">
            <v>A05SDH725040</v>
          </cell>
          <cell r="B8400">
            <v>0</v>
          </cell>
          <cell r="C8400" t="str">
            <v>A05</v>
          </cell>
          <cell r="D8400" t="str">
            <v>ABBOTT DIAGNOSTICS</v>
          </cell>
        </row>
        <row r="8401">
          <cell r="A8401" t="str">
            <v>A05SDH725050</v>
          </cell>
          <cell r="B8401">
            <v>0</v>
          </cell>
          <cell r="C8401" t="str">
            <v>A05</v>
          </cell>
          <cell r="D8401" t="str">
            <v>ABBOTT DIAGNOSTICS</v>
          </cell>
        </row>
        <row r="8402">
          <cell r="A8402" t="str">
            <v>A05SDH725908</v>
          </cell>
          <cell r="B8402">
            <v>0</v>
          </cell>
          <cell r="C8402" t="str">
            <v>A05</v>
          </cell>
          <cell r="D8402" t="str">
            <v>ABBOTT DIAGNOSTICS</v>
          </cell>
        </row>
        <row r="8403">
          <cell r="A8403" t="str">
            <v>A05SDS039008</v>
          </cell>
          <cell r="B8403">
            <v>0</v>
          </cell>
          <cell r="C8403" t="str">
            <v>A05</v>
          </cell>
          <cell r="D8403" t="str">
            <v>ABBOTT DIAGNOSTICS</v>
          </cell>
        </row>
        <row r="8404">
          <cell r="A8404" t="str">
            <v>A05SDS039009</v>
          </cell>
          <cell r="B8404">
            <v>0</v>
          </cell>
          <cell r="C8404" t="str">
            <v>A05</v>
          </cell>
          <cell r="D8404" t="str">
            <v>ABBOTT DIAGNOSTICS</v>
          </cell>
        </row>
        <row r="8405">
          <cell r="A8405" t="str">
            <v>A05SDS039304</v>
          </cell>
          <cell r="B8405">
            <v>0</v>
          </cell>
          <cell r="C8405" t="str">
            <v>A05</v>
          </cell>
          <cell r="D8405" t="str">
            <v>ABBOTT DIAGNOSTICS</v>
          </cell>
        </row>
        <row r="8406">
          <cell r="A8406" t="str">
            <v>A05SDS039305</v>
          </cell>
          <cell r="B8406">
            <v>0</v>
          </cell>
          <cell r="C8406" t="str">
            <v>A05</v>
          </cell>
          <cell r="D8406" t="str">
            <v>ABBOTT DIAGNOSTICS</v>
          </cell>
        </row>
        <row r="8407">
          <cell r="A8407" t="str">
            <v>A05SDS039306</v>
          </cell>
          <cell r="B8407">
            <v>0</v>
          </cell>
          <cell r="C8407" t="str">
            <v>A05</v>
          </cell>
          <cell r="D8407" t="str">
            <v>ABBOTT DIAGNOSTICS</v>
          </cell>
        </row>
        <row r="8408">
          <cell r="A8408" t="str">
            <v>A05SDS039307</v>
          </cell>
          <cell r="B8408">
            <v>0</v>
          </cell>
          <cell r="C8408" t="str">
            <v>A05</v>
          </cell>
          <cell r="D8408" t="str">
            <v>ABBOTT DIAGNOSTICS</v>
          </cell>
        </row>
        <row r="8409">
          <cell r="A8409" t="str">
            <v>A05SDS039309</v>
          </cell>
          <cell r="B8409">
            <v>0</v>
          </cell>
          <cell r="C8409" t="str">
            <v>A05</v>
          </cell>
          <cell r="D8409" t="str">
            <v>ABBOTT DIAGNOSTICS</v>
          </cell>
        </row>
        <row r="8410">
          <cell r="A8410" t="str">
            <v>A05SDS039310</v>
          </cell>
          <cell r="B8410">
            <v>0</v>
          </cell>
          <cell r="C8410" t="str">
            <v>A05</v>
          </cell>
          <cell r="D8410" t="str">
            <v>ABBOTT DIAGNOSTICS</v>
          </cell>
        </row>
        <row r="8411">
          <cell r="A8411" t="str">
            <v>A05SDS039311</v>
          </cell>
          <cell r="B8411">
            <v>0</v>
          </cell>
          <cell r="C8411" t="str">
            <v>A05</v>
          </cell>
          <cell r="D8411" t="str">
            <v>ABBOTT DIAGNOSTICS</v>
          </cell>
        </row>
        <row r="8412">
          <cell r="A8412" t="str">
            <v>A05SDS039312</v>
          </cell>
          <cell r="B8412">
            <v>0</v>
          </cell>
          <cell r="C8412" t="str">
            <v>A05</v>
          </cell>
          <cell r="D8412" t="str">
            <v>ABBOTT DIAGNOSTICS</v>
          </cell>
        </row>
        <row r="8413">
          <cell r="A8413" t="str">
            <v>A05SDS039313</v>
          </cell>
          <cell r="B8413">
            <v>0</v>
          </cell>
          <cell r="C8413" t="str">
            <v>A05</v>
          </cell>
          <cell r="D8413" t="str">
            <v>ABBOTT DIAGNOSTICS</v>
          </cell>
        </row>
        <row r="8414">
          <cell r="A8414" t="str">
            <v>A05SDS039314</v>
          </cell>
          <cell r="B8414">
            <v>0</v>
          </cell>
          <cell r="C8414" t="str">
            <v>A05</v>
          </cell>
          <cell r="D8414" t="str">
            <v>ABBOTT DIAGNOSTICS</v>
          </cell>
        </row>
        <row r="8415">
          <cell r="A8415" t="str">
            <v>A05SDS039315</v>
          </cell>
          <cell r="B8415">
            <v>0</v>
          </cell>
          <cell r="C8415" t="str">
            <v>A05</v>
          </cell>
          <cell r="D8415" t="str">
            <v>ABBOTT DIAGNOSTICS</v>
          </cell>
        </row>
        <row r="8416">
          <cell r="A8416" t="str">
            <v>A05SDS039316</v>
          </cell>
          <cell r="B8416">
            <v>0</v>
          </cell>
          <cell r="C8416" t="str">
            <v>A05</v>
          </cell>
          <cell r="D8416" t="str">
            <v>ABBOTT DIAGNOSTICS</v>
          </cell>
        </row>
        <row r="8417">
          <cell r="A8417" t="str">
            <v>A05SDS039322</v>
          </cell>
          <cell r="B8417">
            <v>0</v>
          </cell>
          <cell r="C8417" t="str">
            <v>A05</v>
          </cell>
          <cell r="D8417" t="str">
            <v>ABBOTT DIAGNOSTICS</v>
          </cell>
        </row>
        <row r="8418">
          <cell r="A8418" t="str">
            <v>A05SDS039331</v>
          </cell>
          <cell r="B8418">
            <v>0</v>
          </cell>
          <cell r="C8418" t="str">
            <v>A05</v>
          </cell>
          <cell r="D8418" t="str">
            <v>ABBOTT DIAGNOSTICS</v>
          </cell>
        </row>
        <row r="8419">
          <cell r="A8419" t="str">
            <v>A05SDS039353</v>
          </cell>
          <cell r="B8419">
            <v>0</v>
          </cell>
          <cell r="C8419" t="str">
            <v>A05</v>
          </cell>
          <cell r="D8419" t="str">
            <v>ABBOTT DIAGNOSTICS</v>
          </cell>
        </row>
        <row r="8420">
          <cell r="A8420" t="str">
            <v>A05SDS039367</v>
          </cell>
          <cell r="B8420">
            <v>0</v>
          </cell>
          <cell r="C8420" t="str">
            <v>A05</v>
          </cell>
          <cell r="D8420" t="str">
            <v>ABBOTT DIAGNOSTICS</v>
          </cell>
        </row>
        <row r="8421">
          <cell r="A8421" t="str">
            <v>A05SDS039369</v>
          </cell>
          <cell r="B8421">
            <v>0</v>
          </cell>
          <cell r="C8421" t="str">
            <v>A05</v>
          </cell>
          <cell r="D8421" t="str">
            <v>ABBOTT DIAGNOSTICS</v>
          </cell>
        </row>
        <row r="8422">
          <cell r="A8422" t="str">
            <v>A05SDS039370</v>
          </cell>
          <cell r="B8422">
            <v>0</v>
          </cell>
          <cell r="C8422" t="str">
            <v>A05</v>
          </cell>
          <cell r="D8422" t="str">
            <v>ABBOTT DIAGNOSTICS</v>
          </cell>
        </row>
        <row r="8423">
          <cell r="A8423" t="str">
            <v>A05SDS105017</v>
          </cell>
          <cell r="B8423">
            <v>0</v>
          </cell>
          <cell r="C8423" t="str">
            <v>A05</v>
          </cell>
          <cell r="D8423" t="str">
            <v>ABBOTT DIAGNOSTICS</v>
          </cell>
        </row>
        <row r="8424">
          <cell r="A8424" t="str">
            <v>A05SDS109105</v>
          </cell>
          <cell r="B8424">
            <v>0</v>
          </cell>
          <cell r="C8424" t="str">
            <v>A05</v>
          </cell>
          <cell r="D8424" t="str">
            <v>ABBOTT DIAGNOSTICS</v>
          </cell>
        </row>
        <row r="8425">
          <cell r="A8425" t="str">
            <v>A05SDS109106</v>
          </cell>
          <cell r="B8425">
            <v>0</v>
          </cell>
          <cell r="C8425" t="str">
            <v>A05</v>
          </cell>
          <cell r="D8425" t="str">
            <v>ABBOTT DIAGNOSTICS</v>
          </cell>
        </row>
        <row r="8426">
          <cell r="A8426" t="str">
            <v>A05SDS109113</v>
          </cell>
          <cell r="B8426">
            <v>0</v>
          </cell>
          <cell r="C8426" t="str">
            <v>A05</v>
          </cell>
          <cell r="D8426" t="str">
            <v>ABBOTT DIAGNOSTICS</v>
          </cell>
        </row>
        <row r="8427">
          <cell r="A8427" t="str">
            <v>A05SDS109117</v>
          </cell>
          <cell r="B8427">
            <v>0</v>
          </cell>
          <cell r="C8427" t="str">
            <v>A05</v>
          </cell>
          <cell r="D8427" t="str">
            <v>ABBOTT DIAGNOSTICS</v>
          </cell>
        </row>
        <row r="8428">
          <cell r="A8428" t="str">
            <v>A05SDS109127</v>
          </cell>
          <cell r="B8428">
            <v>0</v>
          </cell>
          <cell r="C8428" t="str">
            <v>A05</v>
          </cell>
          <cell r="D8428" t="str">
            <v>ABBOTT DIAGNOSTICS</v>
          </cell>
        </row>
        <row r="8429">
          <cell r="A8429" t="str">
            <v>A05SDS109129</v>
          </cell>
          <cell r="B8429">
            <v>0</v>
          </cell>
          <cell r="C8429" t="str">
            <v>A05</v>
          </cell>
          <cell r="D8429" t="str">
            <v>ABBOTT DIAGNOSTICS</v>
          </cell>
        </row>
        <row r="8430">
          <cell r="A8430" t="str">
            <v>A05SDS119001</v>
          </cell>
          <cell r="B8430">
            <v>0</v>
          </cell>
          <cell r="C8430" t="str">
            <v>A05</v>
          </cell>
          <cell r="D8430" t="str">
            <v>ABBOTT DIAGNOSTICS</v>
          </cell>
        </row>
        <row r="8431">
          <cell r="A8431" t="str">
            <v>A05SDS119006</v>
          </cell>
          <cell r="B8431">
            <v>0</v>
          </cell>
          <cell r="C8431" t="str">
            <v>A05</v>
          </cell>
          <cell r="D8431" t="str">
            <v>ABBOTT DIAGNOSTICS</v>
          </cell>
        </row>
        <row r="8432">
          <cell r="A8432" t="str">
            <v>A05SDS119007</v>
          </cell>
          <cell r="B8432">
            <v>0</v>
          </cell>
          <cell r="C8432" t="str">
            <v>A05</v>
          </cell>
          <cell r="D8432" t="str">
            <v>ABBOTT DIAGNOSTICS</v>
          </cell>
        </row>
        <row r="8433">
          <cell r="A8433" t="str">
            <v>A05SDS119009</v>
          </cell>
          <cell r="B8433">
            <v>0</v>
          </cell>
          <cell r="C8433" t="str">
            <v>A05</v>
          </cell>
          <cell r="D8433" t="str">
            <v>ABBOTT DIAGNOSTICS</v>
          </cell>
        </row>
        <row r="8434">
          <cell r="A8434" t="str">
            <v>A05SDS309009</v>
          </cell>
          <cell r="B8434">
            <v>0</v>
          </cell>
          <cell r="C8434" t="str">
            <v>A05</v>
          </cell>
          <cell r="D8434" t="str">
            <v>ABBOTT DIAGNOSTICS</v>
          </cell>
        </row>
        <row r="8435">
          <cell r="A8435" t="str">
            <v>A05SDS332499</v>
          </cell>
          <cell r="B8435">
            <v>0</v>
          </cell>
          <cell r="C8435" t="str">
            <v>A05</v>
          </cell>
          <cell r="D8435" t="str">
            <v>ABBOTT DIAGNOSTICS</v>
          </cell>
        </row>
        <row r="8436">
          <cell r="A8436" t="str">
            <v>A05SDS335001</v>
          </cell>
          <cell r="B8436">
            <v>0</v>
          </cell>
          <cell r="C8436" t="str">
            <v>A05</v>
          </cell>
          <cell r="D8436" t="str">
            <v>ABBOTT DIAGNOSTICS</v>
          </cell>
        </row>
        <row r="8437">
          <cell r="A8437" t="str">
            <v>A05SERVICE EQUIP</v>
          </cell>
          <cell r="B8437">
            <v>0</v>
          </cell>
          <cell r="C8437" t="str">
            <v>A05</v>
          </cell>
          <cell r="D8437" t="str">
            <v>ABBOTT DIAGNOSTICS</v>
          </cell>
        </row>
        <row r="8438">
          <cell r="A8438" t="str">
            <v>A05SF04H0.02</v>
          </cell>
          <cell r="B8438">
            <v>5</v>
          </cell>
          <cell r="C8438" t="str">
            <v>A05</v>
          </cell>
          <cell r="D8438" t="str">
            <v>ABBOTT DIAGNOSTICS</v>
          </cell>
        </row>
        <row r="8439">
          <cell r="A8439" t="str">
            <v>A05SF04H0.02UL</v>
          </cell>
          <cell r="B8439">
            <v>0</v>
          </cell>
          <cell r="C8439" t="str">
            <v>A05</v>
          </cell>
          <cell r="D8439" t="str">
            <v>ABBOTT DIAGNOSTICS</v>
          </cell>
        </row>
        <row r="8440">
          <cell r="A8440" t="str">
            <v>A05SF09D61.03</v>
          </cell>
          <cell r="B8440">
            <v>1</v>
          </cell>
          <cell r="C8440" t="str">
            <v>A05</v>
          </cell>
          <cell r="D8440" t="str">
            <v>ABBOTT DIAGNOSTICS</v>
          </cell>
        </row>
        <row r="8441">
          <cell r="A8441" t="str">
            <v>A05SF09D61.03UL</v>
          </cell>
          <cell r="B8441">
            <v>0</v>
          </cell>
          <cell r="C8441" t="str">
            <v>A05</v>
          </cell>
          <cell r="D8441" t="str">
            <v>ABBOTT DIAGNOSTICS</v>
          </cell>
        </row>
        <row r="8442">
          <cell r="A8442" t="str">
            <v>A05SF100302.101</v>
          </cell>
          <cell r="B8442">
            <v>37</v>
          </cell>
          <cell r="C8442" t="str">
            <v>A05</v>
          </cell>
          <cell r="D8442" t="str">
            <v>ABBOTT DIAGNOSTICS</v>
          </cell>
        </row>
        <row r="8443">
          <cell r="A8443" t="str">
            <v>A05SF100302.101UL</v>
          </cell>
          <cell r="B8443">
            <v>0</v>
          </cell>
          <cell r="C8443" t="str">
            <v>A05</v>
          </cell>
          <cell r="D8443" t="str">
            <v>ABBOTT DIAGNOSTICS</v>
          </cell>
        </row>
        <row r="8444">
          <cell r="A8444" t="str">
            <v>A05SF14233.014</v>
          </cell>
          <cell r="B8444">
            <v>20</v>
          </cell>
          <cell r="C8444" t="str">
            <v>A05</v>
          </cell>
          <cell r="D8444" t="str">
            <v>ABBOTT DIAGNOSTICS</v>
          </cell>
        </row>
        <row r="8445">
          <cell r="A8445" t="str">
            <v>A05SF14233.014UL</v>
          </cell>
          <cell r="B8445">
            <v>0</v>
          </cell>
          <cell r="C8445" t="str">
            <v>A05</v>
          </cell>
          <cell r="D8445" t="str">
            <v>ABBOTT DIAGNOSTICS</v>
          </cell>
        </row>
        <row r="8446">
          <cell r="A8446" t="str">
            <v>A05SF14237.015</v>
          </cell>
          <cell r="B8446">
            <v>27</v>
          </cell>
          <cell r="C8446" t="str">
            <v>A05</v>
          </cell>
          <cell r="D8446" t="str">
            <v>ABBOTT DIAGNOSTICS</v>
          </cell>
        </row>
        <row r="8447">
          <cell r="A8447" t="str">
            <v>A05SF14237.015UL</v>
          </cell>
          <cell r="B8447">
            <v>0</v>
          </cell>
          <cell r="C8447" t="str">
            <v>A05</v>
          </cell>
          <cell r="D8447" t="str">
            <v>ABBOTT DIAGNOSTICS</v>
          </cell>
        </row>
        <row r="8448">
          <cell r="A8448" t="str">
            <v>A05SF1G46.01</v>
          </cell>
          <cell r="B8448">
            <v>5</v>
          </cell>
          <cell r="C8448" t="str">
            <v>A05</v>
          </cell>
          <cell r="D8448" t="str">
            <v>ABBOTT DIAGNOSTICS</v>
          </cell>
        </row>
        <row r="8449">
          <cell r="A8449" t="str">
            <v>A05SF1G46.01UL</v>
          </cell>
          <cell r="B8449">
            <v>0</v>
          </cell>
          <cell r="C8449" t="str">
            <v>A05</v>
          </cell>
          <cell r="D8449" t="str">
            <v>ABBOTT DIAGNOSTICS</v>
          </cell>
        </row>
        <row r="8450">
          <cell r="A8450" t="str">
            <v>A05SF1G47.03</v>
          </cell>
          <cell r="B8450">
            <v>11</v>
          </cell>
          <cell r="C8450" t="str">
            <v>A05</v>
          </cell>
          <cell r="D8450" t="str">
            <v>ABBOTT DIAGNOSTICS</v>
          </cell>
        </row>
        <row r="8451">
          <cell r="A8451" t="str">
            <v>A05SF1G47.03UL</v>
          </cell>
          <cell r="B8451">
            <v>0</v>
          </cell>
          <cell r="C8451" t="str">
            <v>A05</v>
          </cell>
          <cell r="D8451" t="str">
            <v>ABBOTT DIAGNOSTICS</v>
          </cell>
        </row>
        <row r="8452">
          <cell r="A8452" t="str">
            <v>A05SF1G48.03</v>
          </cell>
          <cell r="B8452">
            <v>11</v>
          </cell>
          <cell r="C8452" t="str">
            <v>A05</v>
          </cell>
          <cell r="D8452" t="str">
            <v>ABBOTT DIAGNOSTICS</v>
          </cell>
        </row>
        <row r="8453">
          <cell r="A8453" t="str">
            <v>A05SF1G48.03UL</v>
          </cell>
          <cell r="B8453">
            <v>0</v>
          </cell>
          <cell r="C8453" t="str">
            <v>A05</v>
          </cell>
          <cell r="D8453" t="str">
            <v>ABBOTT DIAGNOSTICS</v>
          </cell>
        </row>
        <row r="8454">
          <cell r="A8454" t="str">
            <v>A05SF1L87.01</v>
          </cell>
          <cell r="B8454">
            <v>2</v>
          </cell>
          <cell r="C8454" t="str">
            <v>A05</v>
          </cell>
          <cell r="D8454" t="str">
            <v>ABBOTT DIAGNOSTICS</v>
          </cell>
        </row>
        <row r="8455">
          <cell r="A8455" t="str">
            <v>A05SF1L87.01UL</v>
          </cell>
          <cell r="B8455">
            <v>0</v>
          </cell>
          <cell r="C8455" t="str">
            <v>A05</v>
          </cell>
          <cell r="D8455" t="str">
            <v>ABBOTT DIAGNOSTICS</v>
          </cell>
        </row>
        <row r="8456">
          <cell r="A8456" t="str">
            <v>A05SF2.200028.01</v>
          </cell>
          <cell r="B8456">
            <v>1</v>
          </cell>
          <cell r="C8456" t="str">
            <v>A05</v>
          </cell>
          <cell r="D8456" t="str">
            <v>ABBOTT DIAGNOSTICS</v>
          </cell>
        </row>
        <row r="8457">
          <cell r="A8457" t="str">
            <v>A05SF2.200028.01UL</v>
          </cell>
          <cell r="B8457">
            <v>0</v>
          </cell>
          <cell r="C8457" t="str">
            <v>A05</v>
          </cell>
          <cell r="D8457" t="str">
            <v>ABBOTT DIAGNOSTICS</v>
          </cell>
        </row>
        <row r="8458">
          <cell r="A8458" t="str">
            <v>A05SF2.202076.01</v>
          </cell>
          <cell r="B8458">
            <v>1</v>
          </cell>
          <cell r="C8458" t="str">
            <v>A05</v>
          </cell>
          <cell r="D8458" t="str">
            <v>ABBOTT DIAGNOSTICS</v>
          </cell>
        </row>
        <row r="8459">
          <cell r="A8459" t="str">
            <v>A05SF2.202076.01UL</v>
          </cell>
          <cell r="B8459">
            <v>0</v>
          </cell>
          <cell r="C8459" t="str">
            <v>A05</v>
          </cell>
          <cell r="D8459" t="str">
            <v>ABBOTT DIAGNOSTICS</v>
          </cell>
        </row>
        <row r="8460">
          <cell r="A8460" t="str">
            <v>A05SF2.202077.02</v>
          </cell>
          <cell r="B8460">
            <v>1</v>
          </cell>
          <cell r="C8460" t="str">
            <v>A05</v>
          </cell>
          <cell r="D8460" t="str">
            <v>ABBOTT DIAGNOSTICS</v>
          </cell>
        </row>
        <row r="8461">
          <cell r="A8461" t="str">
            <v>A05SF2.202077.02UL</v>
          </cell>
          <cell r="B8461">
            <v>0</v>
          </cell>
          <cell r="C8461" t="str">
            <v>A05</v>
          </cell>
          <cell r="D8461" t="str">
            <v>ABBOTT DIAGNOSTICS</v>
          </cell>
        </row>
        <row r="8462">
          <cell r="A8462" t="str">
            <v>A05SF2.89032.03</v>
          </cell>
          <cell r="B8462">
            <v>1</v>
          </cell>
          <cell r="C8462" t="str">
            <v>A05</v>
          </cell>
          <cell r="D8462" t="str">
            <v>ABBOTT DIAGNOSTICS</v>
          </cell>
        </row>
        <row r="8463">
          <cell r="A8463" t="str">
            <v>A05SF2.89032.03UL</v>
          </cell>
          <cell r="B8463">
            <v>0</v>
          </cell>
          <cell r="C8463" t="str">
            <v>A05</v>
          </cell>
          <cell r="D8463" t="str">
            <v>ABBOTT DIAGNOSTICS</v>
          </cell>
        </row>
        <row r="8464">
          <cell r="A8464" t="str">
            <v>A05SF2.89032.04</v>
          </cell>
          <cell r="B8464">
            <v>0</v>
          </cell>
          <cell r="C8464" t="str">
            <v>A05</v>
          </cell>
          <cell r="D8464" t="str">
            <v>ABBOTT DIAGNOSTICS</v>
          </cell>
        </row>
        <row r="8465">
          <cell r="A8465" t="str">
            <v>A05SF2.89032.04UL</v>
          </cell>
          <cell r="B8465">
            <v>0</v>
          </cell>
          <cell r="C8465" t="str">
            <v>A05</v>
          </cell>
          <cell r="D8465" t="str">
            <v>ABBOTT DIAGNOSTICS</v>
          </cell>
        </row>
        <row r="8466">
          <cell r="A8466" t="str">
            <v>A05SF2.89054.02</v>
          </cell>
          <cell r="B8466">
            <v>9</v>
          </cell>
          <cell r="C8466" t="str">
            <v>A05</v>
          </cell>
          <cell r="D8466" t="str">
            <v>ABBOTT DIAGNOSTICS</v>
          </cell>
        </row>
        <row r="8467">
          <cell r="A8467" t="str">
            <v>A05SF2.89054.02UL</v>
          </cell>
          <cell r="B8467">
            <v>0</v>
          </cell>
          <cell r="C8467" t="str">
            <v>A05</v>
          </cell>
          <cell r="D8467" t="str">
            <v>ABBOTT DIAGNOSTICS</v>
          </cell>
        </row>
        <row r="8468">
          <cell r="A8468" t="str">
            <v>A05SF2.89161.05</v>
          </cell>
          <cell r="B8468">
            <v>0</v>
          </cell>
          <cell r="C8468" t="str">
            <v>A05</v>
          </cell>
          <cell r="D8468" t="str">
            <v>ABBOTT DIAGNOSTICS</v>
          </cell>
        </row>
        <row r="8469">
          <cell r="A8469" t="str">
            <v>A05SF2.89161.05UL</v>
          </cell>
          <cell r="B8469">
            <v>0</v>
          </cell>
          <cell r="C8469" t="str">
            <v>A05</v>
          </cell>
          <cell r="D8469" t="str">
            <v>ABBOTT DIAGNOSTICS</v>
          </cell>
        </row>
        <row r="8470">
          <cell r="A8470" t="str">
            <v>A05SF2.89194.02</v>
          </cell>
          <cell r="B8470">
            <v>1</v>
          </cell>
          <cell r="C8470" t="str">
            <v>A05</v>
          </cell>
          <cell r="D8470" t="str">
            <v>ABBOTT DIAGNOSTICS</v>
          </cell>
        </row>
        <row r="8471">
          <cell r="A8471" t="str">
            <v>A05SF2.89194.02UL</v>
          </cell>
          <cell r="B8471">
            <v>0</v>
          </cell>
          <cell r="C8471" t="str">
            <v>A05</v>
          </cell>
          <cell r="D8471" t="str">
            <v>ABBOTT DIAGNOSTICS</v>
          </cell>
        </row>
        <row r="8472">
          <cell r="A8472" t="str">
            <v>A05SF2.89215.02</v>
          </cell>
          <cell r="B8472">
            <v>2</v>
          </cell>
          <cell r="C8472" t="str">
            <v>A05</v>
          </cell>
          <cell r="D8472" t="str">
            <v>ABBOTT DIAGNOSTICS</v>
          </cell>
        </row>
        <row r="8473">
          <cell r="A8473" t="str">
            <v>A05SF2.89215.02UL</v>
          </cell>
          <cell r="B8473">
            <v>0</v>
          </cell>
          <cell r="C8473" t="str">
            <v>A05</v>
          </cell>
          <cell r="D8473" t="str">
            <v>ABBOTT DIAGNOSTICS</v>
          </cell>
        </row>
        <row r="8474">
          <cell r="A8474" t="str">
            <v>A05SF2.89216.02</v>
          </cell>
          <cell r="B8474">
            <v>2</v>
          </cell>
          <cell r="C8474" t="str">
            <v>A05</v>
          </cell>
          <cell r="D8474" t="str">
            <v>ABBOTT DIAGNOSTICS</v>
          </cell>
        </row>
        <row r="8475">
          <cell r="A8475" t="str">
            <v>A05SF2.89216.02UL</v>
          </cell>
          <cell r="B8475">
            <v>0</v>
          </cell>
          <cell r="C8475" t="str">
            <v>A05</v>
          </cell>
          <cell r="D8475" t="str">
            <v>ABBOTT DIAGNOSTICS</v>
          </cell>
        </row>
        <row r="8476">
          <cell r="A8476" t="str">
            <v>A05SF2.89244.02</v>
          </cell>
          <cell r="B8476">
            <v>2</v>
          </cell>
          <cell r="C8476" t="str">
            <v>A05</v>
          </cell>
          <cell r="D8476" t="str">
            <v>ABBOTT DIAGNOSTICS</v>
          </cell>
        </row>
        <row r="8477">
          <cell r="A8477" t="str">
            <v>A05SF2.89244.02UL</v>
          </cell>
          <cell r="B8477">
            <v>0</v>
          </cell>
          <cell r="C8477" t="str">
            <v>A05</v>
          </cell>
          <cell r="D8477" t="str">
            <v>ABBOTT DIAGNOSTICS</v>
          </cell>
        </row>
        <row r="8478">
          <cell r="A8478" t="str">
            <v>A05SF2.89269.01</v>
          </cell>
          <cell r="B8478">
            <v>1</v>
          </cell>
          <cell r="C8478" t="str">
            <v>A05</v>
          </cell>
          <cell r="D8478" t="str">
            <v>ABBOTT DIAGNOSTICS</v>
          </cell>
        </row>
        <row r="8479">
          <cell r="A8479" t="str">
            <v>A05SF2.89269.01UL</v>
          </cell>
          <cell r="B8479">
            <v>0</v>
          </cell>
          <cell r="C8479" t="str">
            <v>A05</v>
          </cell>
          <cell r="D8479" t="str">
            <v>ABBOTT DIAGNOSTICS</v>
          </cell>
        </row>
        <row r="8480">
          <cell r="A8480" t="str">
            <v>A05SF2.89270.01</v>
          </cell>
          <cell r="B8480">
            <v>1</v>
          </cell>
          <cell r="C8480" t="str">
            <v>A05</v>
          </cell>
          <cell r="D8480" t="str">
            <v>ABBOTT DIAGNOSTICS</v>
          </cell>
        </row>
        <row r="8481">
          <cell r="A8481" t="str">
            <v>A05SF2.89270.01UL</v>
          </cell>
          <cell r="B8481">
            <v>0</v>
          </cell>
          <cell r="C8481" t="str">
            <v>A05</v>
          </cell>
          <cell r="D8481" t="str">
            <v>ABBOTT DIAGNOSTICS</v>
          </cell>
        </row>
        <row r="8482">
          <cell r="A8482" t="str">
            <v>A05SF2.89271.03</v>
          </cell>
          <cell r="B8482">
            <v>1</v>
          </cell>
          <cell r="C8482" t="str">
            <v>A05</v>
          </cell>
          <cell r="D8482" t="str">
            <v>ABBOTT DIAGNOSTICS</v>
          </cell>
        </row>
        <row r="8483">
          <cell r="A8483" t="str">
            <v>A05SF2.89271.03UL</v>
          </cell>
          <cell r="B8483">
            <v>0</v>
          </cell>
          <cell r="C8483" t="str">
            <v>A05</v>
          </cell>
          <cell r="D8483" t="str">
            <v>ABBOTT DIAGNOSTICS</v>
          </cell>
        </row>
        <row r="8484">
          <cell r="A8484" t="str">
            <v>A05SF2.89347.02</v>
          </cell>
          <cell r="B8484">
            <v>1</v>
          </cell>
          <cell r="C8484" t="str">
            <v>A05</v>
          </cell>
          <cell r="D8484" t="str">
            <v>ABBOTT DIAGNOSTICS</v>
          </cell>
        </row>
        <row r="8485">
          <cell r="A8485" t="str">
            <v>A05SF2.89347.02UL</v>
          </cell>
          <cell r="B8485">
            <v>0</v>
          </cell>
          <cell r="C8485" t="str">
            <v>A05</v>
          </cell>
          <cell r="D8485" t="str">
            <v>ABBOTT DIAGNOSTICS</v>
          </cell>
        </row>
        <row r="8486">
          <cell r="A8486" t="str">
            <v>A05SF2.89356.02</v>
          </cell>
          <cell r="B8486">
            <v>2</v>
          </cell>
          <cell r="C8486" t="str">
            <v>A05</v>
          </cell>
          <cell r="D8486" t="str">
            <v>ABBOTT DIAGNOSTICS</v>
          </cell>
        </row>
        <row r="8487">
          <cell r="A8487" t="str">
            <v>A05SF2.89356.02UL</v>
          </cell>
          <cell r="B8487">
            <v>0</v>
          </cell>
          <cell r="C8487" t="str">
            <v>A05</v>
          </cell>
          <cell r="D8487" t="str">
            <v>ABBOTT DIAGNOSTICS</v>
          </cell>
        </row>
        <row r="8488">
          <cell r="A8488" t="str">
            <v>A05SF2.89359.02</v>
          </cell>
          <cell r="B8488">
            <v>0</v>
          </cell>
          <cell r="C8488" t="str">
            <v>A05</v>
          </cell>
          <cell r="D8488" t="str">
            <v>ABBOTT DIAGNOSTICS</v>
          </cell>
        </row>
        <row r="8489">
          <cell r="A8489" t="str">
            <v>A05SF2.89359.02UL</v>
          </cell>
          <cell r="B8489">
            <v>0</v>
          </cell>
          <cell r="C8489" t="str">
            <v>A05</v>
          </cell>
          <cell r="D8489" t="str">
            <v>ABBOTT DIAGNOSTICS</v>
          </cell>
        </row>
        <row r="8490">
          <cell r="A8490" t="str">
            <v>A05SF2.89373.02</v>
          </cell>
          <cell r="B8490">
            <v>1</v>
          </cell>
          <cell r="C8490" t="str">
            <v>A05</v>
          </cell>
          <cell r="D8490" t="str">
            <v>ABBOTT DIAGNOSTICS</v>
          </cell>
        </row>
        <row r="8491">
          <cell r="A8491" t="str">
            <v>A05SF2.89373.02UL</v>
          </cell>
          <cell r="B8491">
            <v>0</v>
          </cell>
          <cell r="C8491" t="str">
            <v>A05</v>
          </cell>
          <cell r="D8491" t="str">
            <v>ABBOTT DIAGNOSTICS</v>
          </cell>
        </row>
        <row r="8492">
          <cell r="A8492" t="str">
            <v>A05SF2.89389.02</v>
          </cell>
          <cell r="B8492">
            <v>1</v>
          </cell>
          <cell r="C8492" t="str">
            <v>A05</v>
          </cell>
          <cell r="D8492" t="str">
            <v>ABBOTT DIAGNOSTICS</v>
          </cell>
        </row>
        <row r="8493">
          <cell r="A8493" t="str">
            <v>A05SF2.89389.02UL</v>
          </cell>
          <cell r="B8493">
            <v>0</v>
          </cell>
          <cell r="C8493" t="str">
            <v>A05</v>
          </cell>
          <cell r="D8493" t="str">
            <v>ABBOTT DIAGNOSTICS</v>
          </cell>
        </row>
        <row r="8494">
          <cell r="A8494" t="str">
            <v>A05SF2.89398.02</v>
          </cell>
          <cell r="B8494">
            <v>1</v>
          </cell>
          <cell r="C8494" t="str">
            <v>A05</v>
          </cell>
          <cell r="D8494" t="str">
            <v>ABBOTT DIAGNOSTICS</v>
          </cell>
        </row>
        <row r="8495">
          <cell r="A8495" t="str">
            <v>A05SF2.89398.02UL</v>
          </cell>
          <cell r="B8495">
            <v>0</v>
          </cell>
          <cell r="C8495" t="str">
            <v>A05</v>
          </cell>
          <cell r="D8495" t="str">
            <v>ABBOTT DIAGNOSTICS</v>
          </cell>
        </row>
        <row r="8496">
          <cell r="A8496" t="str">
            <v>A05SF2.89405.02</v>
          </cell>
          <cell r="B8496">
            <v>5</v>
          </cell>
          <cell r="C8496" t="str">
            <v>A05</v>
          </cell>
          <cell r="D8496" t="str">
            <v>ABBOTT DIAGNOSTICS</v>
          </cell>
        </row>
        <row r="8497">
          <cell r="A8497" t="str">
            <v>A05SF2.89405.02UL</v>
          </cell>
          <cell r="B8497">
            <v>0</v>
          </cell>
          <cell r="C8497" t="str">
            <v>A05</v>
          </cell>
          <cell r="D8497" t="str">
            <v>ABBOTT DIAGNOSTICS</v>
          </cell>
        </row>
        <row r="8498">
          <cell r="A8498" t="str">
            <v>A05SF2.89406.02</v>
          </cell>
          <cell r="B8498">
            <v>1</v>
          </cell>
          <cell r="C8498" t="str">
            <v>A05</v>
          </cell>
          <cell r="D8498" t="str">
            <v>ABBOTT DIAGNOSTICS</v>
          </cell>
        </row>
        <row r="8499">
          <cell r="A8499" t="str">
            <v>A05SF2.89406.02UL</v>
          </cell>
          <cell r="B8499">
            <v>0</v>
          </cell>
          <cell r="C8499" t="str">
            <v>A05</v>
          </cell>
          <cell r="D8499" t="str">
            <v>ABBOTT DIAGNOSTICS</v>
          </cell>
        </row>
        <row r="8500">
          <cell r="A8500" t="str">
            <v>A05SF2.89415.02</v>
          </cell>
          <cell r="B8500">
            <v>1</v>
          </cell>
          <cell r="C8500" t="str">
            <v>A05</v>
          </cell>
          <cell r="D8500" t="str">
            <v>ABBOTT DIAGNOSTICS</v>
          </cell>
        </row>
        <row r="8501">
          <cell r="A8501" t="str">
            <v>A05SF2.89415.02UL</v>
          </cell>
          <cell r="B8501">
            <v>0</v>
          </cell>
          <cell r="C8501" t="str">
            <v>A05</v>
          </cell>
          <cell r="D8501" t="str">
            <v>ABBOTT DIAGNOSTICS</v>
          </cell>
        </row>
        <row r="8502">
          <cell r="A8502" t="str">
            <v>A05SF2.89557.02</v>
          </cell>
          <cell r="B8502">
            <v>1</v>
          </cell>
          <cell r="C8502" t="str">
            <v>A05</v>
          </cell>
          <cell r="D8502" t="str">
            <v>ABBOTT DIAGNOSTICS</v>
          </cell>
        </row>
        <row r="8503">
          <cell r="A8503" t="str">
            <v>A05SF2.89557.02UL</v>
          </cell>
          <cell r="B8503">
            <v>0</v>
          </cell>
          <cell r="C8503" t="str">
            <v>A05</v>
          </cell>
          <cell r="D8503" t="str">
            <v>ABBOTT DIAGNOSTICS</v>
          </cell>
        </row>
        <row r="8504">
          <cell r="A8504" t="str">
            <v>A05SF2.89561.03</v>
          </cell>
          <cell r="B8504">
            <v>16</v>
          </cell>
          <cell r="C8504" t="str">
            <v>A05</v>
          </cell>
          <cell r="D8504" t="str">
            <v>ABBOTT DIAGNOSTICS</v>
          </cell>
        </row>
        <row r="8505">
          <cell r="A8505" t="str">
            <v>A05SF2.89561.03UL</v>
          </cell>
          <cell r="B8505">
            <v>0</v>
          </cell>
          <cell r="C8505" t="str">
            <v>A05</v>
          </cell>
          <cell r="D8505" t="str">
            <v>ABBOTT DIAGNOSTICS</v>
          </cell>
        </row>
        <row r="8506">
          <cell r="A8506" t="str">
            <v>A05SF2.94789.02UL</v>
          </cell>
          <cell r="B8506">
            <v>0</v>
          </cell>
          <cell r="C8506" t="str">
            <v>A05</v>
          </cell>
          <cell r="D8506" t="str">
            <v>ABBOTT DIAGNOSTICS</v>
          </cell>
        </row>
        <row r="8507">
          <cell r="A8507" t="str">
            <v>A05SF2.94796.02</v>
          </cell>
          <cell r="B8507">
            <v>0</v>
          </cell>
          <cell r="C8507" t="str">
            <v>A05</v>
          </cell>
          <cell r="D8507" t="str">
            <v>ABBOTT DIAGNOSTICS</v>
          </cell>
        </row>
        <row r="8508">
          <cell r="A8508" t="str">
            <v>A05SF2.94796.02UL</v>
          </cell>
          <cell r="B8508">
            <v>0</v>
          </cell>
          <cell r="C8508" t="str">
            <v>A05</v>
          </cell>
          <cell r="D8508" t="str">
            <v>ABBOTT DIAGNOSTICS</v>
          </cell>
        </row>
        <row r="8509">
          <cell r="A8509" t="str">
            <v>A05SF2.94797.02</v>
          </cell>
          <cell r="B8509">
            <v>0</v>
          </cell>
          <cell r="C8509" t="str">
            <v>A05</v>
          </cell>
          <cell r="D8509" t="str">
            <v>ABBOTT DIAGNOSTICS</v>
          </cell>
        </row>
        <row r="8510">
          <cell r="A8510" t="str">
            <v>A05SF2.94797.02UL</v>
          </cell>
          <cell r="B8510">
            <v>0</v>
          </cell>
          <cell r="C8510" t="str">
            <v>A05</v>
          </cell>
          <cell r="D8510" t="str">
            <v>ABBOTT DIAGNOSTICS</v>
          </cell>
        </row>
        <row r="8511">
          <cell r="A8511" t="str">
            <v>A05SF2.94798.02</v>
          </cell>
          <cell r="B8511">
            <v>0</v>
          </cell>
          <cell r="C8511" t="str">
            <v>A05</v>
          </cell>
          <cell r="D8511" t="str">
            <v>ABBOTT DIAGNOSTICS</v>
          </cell>
        </row>
        <row r="8512">
          <cell r="A8512" t="str">
            <v>A05SF2.94798.02UL</v>
          </cell>
          <cell r="B8512">
            <v>0</v>
          </cell>
          <cell r="C8512" t="str">
            <v>A05</v>
          </cell>
          <cell r="D8512" t="str">
            <v>ABBOTT DIAGNOSTICS</v>
          </cell>
        </row>
        <row r="8513">
          <cell r="A8513" t="str">
            <v>A05SF2.94851.02</v>
          </cell>
          <cell r="B8513">
            <v>29</v>
          </cell>
          <cell r="C8513" t="str">
            <v>A05</v>
          </cell>
          <cell r="D8513" t="str">
            <v>ABBOTT DIAGNOSTICS</v>
          </cell>
        </row>
        <row r="8514">
          <cell r="A8514" t="str">
            <v>A05SF2.94851.02UL</v>
          </cell>
          <cell r="B8514">
            <v>0</v>
          </cell>
          <cell r="C8514" t="str">
            <v>A05</v>
          </cell>
          <cell r="D8514" t="str">
            <v>ABBOTT DIAGNOSTICS</v>
          </cell>
        </row>
        <row r="8515">
          <cell r="A8515" t="str">
            <v>A05SF205265.101</v>
          </cell>
          <cell r="B8515">
            <v>1</v>
          </cell>
          <cell r="C8515" t="str">
            <v>A05</v>
          </cell>
          <cell r="D8515" t="str">
            <v>ABBOTT DIAGNOSTICS</v>
          </cell>
        </row>
        <row r="8516">
          <cell r="A8516" t="str">
            <v>A05SF205265.101UL</v>
          </cell>
          <cell r="B8516">
            <v>0</v>
          </cell>
          <cell r="C8516" t="str">
            <v>A05</v>
          </cell>
          <cell r="D8516" t="str">
            <v>ABBOTT DIAGNOSTICS</v>
          </cell>
        </row>
        <row r="8517">
          <cell r="A8517" t="str">
            <v>A05SF2508471</v>
          </cell>
          <cell r="B8517">
            <v>2</v>
          </cell>
          <cell r="C8517" t="str">
            <v>A05</v>
          </cell>
          <cell r="D8517" t="str">
            <v>ABBOTT DIAGNOSTICS</v>
          </cell>
        </row>
        <row r="8518">
          <cell r="A8518" t="str">
            <v>A05SF2508471UL</v>
          </cell>
          <cell r="B8518">
            <v>0</v>
          </cell>
          <cell r="C8518" t="str">
            <v>A05</v>
          </cell>
          <cell r="D8518" t="str">
            <v>ABBOTT DIAGNOSTICS</v>
          </cell>
        </row>
        <row r="8519">
          <cell r="A8519" t="str">
            <v>A05SF28514.01</v>
          </cell>
          <cell r="B8519">
            <v>3</v>
          </cell>
          <cell r="C8519" t="str">
            <v>A05</v>
          </cell>
          <cell r="D8519" t="str">
            <v>ABBOTT DIAGNOSTICS</v>
          </cell>
        </row>
        <row r="8520">
          <cell r="A8520" t="str">
            <v>A05SF28514.01UL</v>
          </cell>
          <cell r="B8520">
            <v>0</v>
          </cell>
          <cell r="C8520" t="str">
            <v>A05</v>
          </cell>
          <cell r="D8520" t="str">
            <v>ABBOTT DIAGNOSTICS</v>
          </cell>
        </row>
        <row r="8521">
          <cell r="A8521" t="str">
            <v>A05SF28560.01</v>
          </cell>
          <cell r="B8521">
            <v>17</v>
          </cell>
          <cell r="C8521" t="str">
            <v>A05</v>
          </cell>
          <cell r="D8521" t="str">
            <v>ABBOTT DIAGNOSTICS</v>
          </cell>
        </row>
        <row r="8522">
          <cell r="A8522" t="str">
            <v>A05SF28560.01UL</v>
          </cell>
          <cell r="B8522">
            <v>0</v>
          </cell>
          <cell r="C8522" t="str">
            <v>A05</v>
          </cell>
          <cell r="D8522" t="str">
            <v>ABBOTT DIAGNOSTICS</v>
          </cell>
        </row>
        <row r="8523">
          <cell r="A8523" t="str">
            <v>A05SF28561.01</v>
          </cell>
          <cell r="B8523">
            <v>22</v>
          </cell>
          <cell r="C8523" t="str">
            <v>A05</v>
          </cell>
          <cell r="D8523" t="str">
            <v>ABBOTT DIAGNOSTICS</v>
          </cell>
        </row>
        <row r="8524">
          <cell r="A8524" t="str">
            <v>A05SF28561.01UL</v>
          </cell>
          <cell r="B8524">
            <v>0</v>
          </cell>
          <cell r="C8524" t="str">
            <v>A05</v>
          </cell>
          <cell r="D8524" t="str">
            <v>ABBOTT DIAGNOSTICS</v>
          </cell>
        </row>
        <row r="8525">
          <cell r="A8525" t="str">
            <v>A05SF2-89069-03</v>
          </cell>
          <cell r="B8525">
            <v>0</v>
          </cell>
          <cell r="C8525" t="str">
            <v>A05</v>
          </cell>
          <cell r="D8525" t="str">
            <v>ABBOTT DIAGNOSTICS</v>
          </cell>
        </row>
        <row r="8526">
          <cell r="A8526" t="str">
            <v>A05SF2-89069-03UL</v>
          </cell>
          <cell r="B8526">
            <v>0</v>
          </cell>
          <cell r="C8526" t="str">
            <v>A05</v>
          </cell>
          <cell r="D8526" t="str">
            <v>ABBOTT DIAGNOSTICS</v>
          </cell>
        </row>
        <row r="8527">
          <cell r="A8527" t="str">
            <v>A05SF2-89182-02</v>
          </cell>
          <cell r="B8527">
            <v>1</v>
          </cell>
          <cell r="C8527" t="str">
            <v>A05</v>
          </cell>
          <cell r="D8527" t="str">
            <v>ABBOTT DIAGNOSTICS</v>
          </cell>
        </row>
        <row r="8528">
          <cell r="A8528" t="str">
            <v>A05SF2-89182-02UL</v>
          </cell>
          <cell r="B8528">
            <v>0</v>
          </cell>
          <cell r="C8528" t="str">
            <v>A05</v>
          </cell>
          <cell r="D8528" t="str">
            <v>ABBOTT DIAGNOSTICS</v>
          </cell>
        </row>
        <row r="8529">
          <cell r="A8529" t="str">
            <v>A05SF2-89559-02</v>
          </cell>
          <cell r="B8529">
            <v>2</v>
          </cell>
          <cell r="C8529" t="str">
            <v>A05</v>
          </cell>
          <cell r="D8529" t="str">
            <v>ABBOTT DIAGNOSTICS</v>
          </cell>
        </row>
        <row r="8530">
          <cell r="A8530" t="str">
            <v>A05SF2-89559-02UL</v>
          </cell>
          <cell r="B8530">
            <v>0</v>
          </cell>
          <cell r="C8530" t="str">
            <v>A05</v>
          </cell>
          <cell r="D8530" t="str">
            <v>ABBOTT DIAGNOSTICS</v>
          </cell>
        </row>
        <row r="8531">
          <cell r="A8531" t="str">
            <v>A05SF2-94797-02</v>
          </cell>
          <cell r="B8531">
            <v>0</v>
          </cell>
          <cell r="C8531" t="str">
            <v>A05</v>
          </cell>
          <cell r="D8531" t="str">
            <v>ABBOTT DIAGNOSTICS</v>
          </cell>
        </row>
        <row r="8532">
          <cell r="A8532" t="str">
            <v>A05SF2-94797-02UL</v>
          </cell>
          <cell r="B8532">
            <v>0</v>
          </cell>
          <cell r="C8532" t="str">
            <v>A05</v>
          </cell>
          <cell r="D8532" t="str">
            <v>ABBOTT DIAGNOSTICS</v>
          </cell>
        </row>
        <row r="8533">
          <cell r="A8533" t="str">
            <v>A05SF2-94851-02</v>
          </cell>
          <cell r="B8533">
            <v>0</v>
          </cell>
          <cell r="C8533" t="str">
            <v>A05</v>
          </cell>
          <cell r="D8533" t="str">
            <v>ABBOTT DIAGNOSTICS</v>
          </cell>
        </row>
        <row r="8534">
          <cell r="A8534" t="str">
            <v>A05SF2-94851-02UL</v>
          </cell>
          <cell r="B8534">
            <v>0</v>
          </cell>
          <cell r="C8534" t="str">
            <v>A05</v>
          </cell>
          <cell r="D8534" t="str">
            <v>ABBOTT DIAGNOSTICS</v>
          </cell>
        </row>
        <row r="8535">
          <cell r="A8535" t="str">
            <v>A05SF2H63.02</v>
          </cell>
          <cell r="B8535">
            <v>0</v>
          </cell>
          <cell r="C8535" t="str">
            <v>A05</v>
          </cell>
          <cell r="D8535" t="str">
            <v>ABBOTT DIAGNOSTICS</v>
          </cell>
        </row>
        <row r="8536">
          <cell r="A8536" t="str">
            <v>A05SF2H63.02UL</v>
          </cell>
          <cell r="B8536">
            <v>0</v>
          </cell>
          <cell r="C8536" t="str">
            <v>A05</v>
          </cell>
          <cell r="D8536" t="str">
            <v>ABBOTT DIAGNOSTICS</v>
          </cell>
        </row>
        <row r="8537">
          <cell r="A8537" t="str">
            <v>A05SF2J47.12</v>
          </cell>
          <cell r="B8537">
            <v>0</v>
          </cell>
          <cell r="C8537" t="str">
            <v>A05</v>
          </cell>
          <cell r="D8537" t="str">
            <v>ABBOTT DIAGNOSTICS</v>
          </cell>
        </row>
        <row r="8538">
          <cell r="A8538" t="str">
            <v>A05SF2J47.12UL</v>
          </cell>
          <cell r="B8538">
            <v>1</v>
          </cell>
          <cell r="C8538" t="str">
            <v>A05</v>
          </cell>
          <cell r="D8538" t="str">
            <v>ABBOTT DIAGNOSTICS</v>
          </cell>
        </row>
        <row r="8539">
          <cell r="A8539" t="str">
            <v>A05SF2P38.152</v>
          </cell>
          <cell r="B8539">
            <v>14</v>
          </cell>
          <cell r="C8539" t="str">
            <v>A05</v>
          </cell>
          <cell r="D8539" t="str">
            <v>ABBOTT DIAGNOSTICS</v>
          </cell>
        </row>
        <row r="8540">
          <cell r="A8540" t="str">
            <v>A05SF2P38.152UL</v>
          </cell>
          <cell r="B8540">
            <v>0</v>
          </cell>
          <cell r="C8540" t="str">
            <v>A05</v>
          </cell>
          <cell r="D8540" t="str">
            <v>ABBOTT DIAGNOSTICS</v>
          </cell>
        </row>
        <row r="8541">
          <cell r="A8541" t="str">
            <v>A05SF2P75.01</v>
          </cell>
          <cell r="B8541">
            <v>2</v>
          </cell>
          <cell r="C8541" t="str">
            <v>A05</v>
          </cell>
          <cell r="D8541" t="str">
            <v>ABBOTT DIAGNOSTICS</v>
          </cell>
        </row>
        <row r="8542">
          <cell r="A8542" t="str">
            <v>A05SF2P75.01UL</v>
          </cell>
          <cell r="B8542">
            <v>0</v>
          </cell>
          <cell r="C8542" t="str">
            <v>A05</v>
          </cell>
          <cell r="D8542" t="str">
            <v>ABBOTT DIAGNOSTICS</v>
          </cell>
        </row>
        <row r="8543">
          <cell r="A8543" t="str">
            <v>A05SF2P76.01</v>
          </cell>
          <cell r="B8543">
            <v>2</v>
          </cell>
          <cell r="C8543" t="str">
            <v>A05</v>
          </cell>
          <cell r="D8543" t="str">
            <v>ABBOTT DIAGNOSTICS</v>
          </cell>
        </row>
        <row r="8544">
          <cell r="A8544" t="str">
            <v>A05SF2P76.01UL</v>
          </cell>
          <cell r="B8544">
            <v>0</v>
          </cell>
          <cell r="C8544" t="str">
            <v>A05</v>
          </cell>
          <cell r="D8544" t="str">
            <v>ABBOTT DIAGNOSTICS</v>
          </cell>
        </row>
        <row r="8545">
          <cell r="A8545" t="str">
            <v>A05SF37045.328</v>
          </cell>
          <cell r="B8545">
            <v>1</v>
          </cell>
          <cell r="C8545" t="str">
            <v>A05</v>
          </cell>
          <cell r="D8545" t="str">
            <v>ABBOTT DIAGNOSTICS</v>
          </cell>
        </row>
        <row r="8546">
          <cell r="A8546" t="str">
            <v>A05SF37045.328UL</v>
          </cell>
          <cell r="B8546">
            <v>0</v>
          </cell>
          <cell r="C8546" t="str">
            <v>A05</v>
          </cell>
          <cell r="D8546" t="str">
            <v>ABBOTT DIAGNOSTICS</v>
          </cell>
        </row>
        <row r="8547">
          <cell r="A8547" t="str">
            <v>A05SF3H76.01</v>
          </cell>
          <cell r="B8547">
            <v>2</v>
          </cell>
          <cell r="C8547" t="str">
            <v>A05</v>
          </cell>
          <cell r="D8547" t="str">
            <v>ABBOTT DIAGNOSTICS</v>
          </cell>
        </row>
        <row r="8548">
          <cell r="A8548" t="str">
            <v>A05SF3H76.01UL</v>
          </cell>
          <cell r="B8548">
            <v>0</v>
          </cell>
          <cell r="C8548" t="str">
            <v>A05</v>
          </cell>
          <cell r="D8548" t="str">
            <v>ABBOTT DIAGNOSTICS</v>
          </cell>
        </row>
        <row r="8549">
          <cell r="A8549" t="str">
            <v>A05SF3H86.01</v>
          </cell>
          <cell r="B8549">
            <v>11</v>
          </cell>
          <cell r="C8549" t="str">
            <v>A05</v>
          </cell>
          <cell r="D8549" t="str">
            <v>ABBOTT DIAGNOSTICS</v>
          </cell>
        </row>
        <row r="8550">
          <cell r="A8550" t="str">
            <v>A05SF3H86.01UL</v>
          </cell>
          <cell r="B8550">
            <v>0</v>
          </cell>
          <cell r="C8550" t="str">
            <v>A05</v>
          </cell>
          <cell r="D8550" t="str">
            <v>ABBOTT DIAGNOSTICS</v>
          </cell>
        </row>
        <row r="8551">
          <cell r="A8551" t="str">
            <v>A05SF3H99.01</v>
          </cell>
          <cell r="B8551">
            <v>0</v>
          </cell>
          <cell r="C8551" t="str">
            <v>A05</v>
          </cell>
          <cell r="D8551" t="str">
            <v>ABBOTT DIAGNOSTICS</v>
          </cell>
        </row>
        <row r="8552">
          <cell r="A8552" t="str">
            <v>A05SF3H99.01UL</v>
          </cell>
          <cell r="B8552">
            <v>0</v>
          </cell>
          <cell r="C8552" t="str">
            <v>A05</v>
          </cell>
          <cell r="D8552" t="str">
            <v>ABBOTT DIAGNOSTICS</v>
          </cell>
        </row>
        <row r="8553">
          <cell r="A8553" t="str">
            <v>A05SF3M77.01</v>
          </cell>
          <cell r="B8553">
            <v>3</v>
          </cell>
          <cell r="C8553" t="str">
            <v>A05</v>
          </cell>
          <cell r="D8553" t="str">
            <v>ABBOTT DIAGNOSTICS</v>
          </cell>
        </row>
        <row r="8554">
          <cell r="A8554" t="str">
            <v>A05SF3M77.01UL</v>
          </cell>
          <cell r="B8554">
            <v>0</v>
          </cell>
          <cell r="C8554" t="str">
            <v>A05</v>
          </cell>
          <cell r="D8554" t="str">
            <v>ABBOTT DIAGNOSTICS</v>
          </cell>
        </row>
        <row r="8555">
          <cell r="A8555" t="str">
            <v>A05SF4.201031.01</v>
          </cell>
          <cell r="B8555">
            <v>0</v>
          </cell>
          <cell r="C8555" t="str">
            <v>A05</v>
          </cell>
          <cell r="D8555" t="str">
            <v>ABBOTT DIAGNOSTICS</v>
          </cell>
        </row>
        <row r="8556">
          <cell r="A8556" t="str">
            <v>A05SF4.201031.01UL</v>
          </cell>
          <cell r="B8556">
            <v>0</v>
          </cell>
          <cell r="C8556" t="str">
            <v>A05</v>
          </cell>
          <cell r="D8556" t="str">
            <v>ABBOTT DIAGNOSTICS</v>
          </cell>
        </row>
        <row r="8557">
          <cell r="A8557" t="str">
            <v>A05SF4.37032.04</v>
          </cell>
          <cell r="B8557">
            <v>1</v>
          </cell>
          <cell r="C8557" t="str">
            <v>A05</v>
          </cell>
          <cell r="D8557" t="str">
            <v>ABBOTT DIAGNOSTICS</v>
          </cell>
        </row>
        <row r="8558">
          <cell r="A8558" t="str">
            <v>A05SF4.37032.04UL</v>
          </cell>
          <cell r="B8558">
            <v>0</v>
          </cell>
          <cell r="C8558" t="str">
            <v>A05</v>
          </cell>
          <cell r="D8558" t="str">
            <v>ABBOTT DIAGNOSTICS</v>
          </cell>
        </row>
        <row r="8559">
          <cell r="A8559" t="str">
            <v>A05SF4.37036.01</v>
          </cell>
          <cell r="B8559">
            <v>1</v>
          </cell>
          <cell r="C8559" t="str">
            <v>A05</v>
          </cell>
          <cell r="D8559" t="str">
            <v>ABBOTT DIAGNOSTICS</v>
          </cell>
        </row>
        <row r="8560">
          <cell r="A8560" t="str">
            <v>A05SF4.37036.01UL</v>
          </cell>
          <cell r="B8560">
            <v>0</v>
          </cell>
          <cell r="C8560" t="str">
            <v>A05</v>
          </cell>
          <cell r="D8560" t="str">
            <v>ABBOTT DIAGNOSTICS</v>
          </cell>
        </row>
        <row r="8561">
          <cell r="A8561" t="str">
            <v>A05SF4.37045.01</v>
          </cell>
          <cell r="B8561">
            <v>10</v>
          </cell>
          <cell r="C8561" t="str">
            <v>A05</v>
          </cell>
          <cell r="D8561" t="str">
            <v>ABBOTT DIAGNOSTICS</v>
          </cell>
        </row>
        <row r="8562">
          <cell r="A8562" t="str">
            <v>A05SF4.37045.01UL</v>
          </cell>
          <cell r="B8562">
            <v>0</v>
          </cell>
          <cell r="C8562" t="str">
            <v>A05</v>
          </cell>
          <cell r="D8562" t="str">
            <v>ABBOTT DIAGNOSTICS</v>
          </cell>
        </row>
        <row r="8563">
          <cell r="A8563" t="str">
            <v>A05SF4.37057.03</v>
          </cell>
          <cell r="B8563">
            <v>1</v>
          </cell>
          <cell r="C8563" t="str">
            <v>A05</v>
          </cell>
          <cell r="D8563" t="str">
            <v>ABBOTT DIAGNOSTICS</v>
          </cell>
        </row>
        <row r="8564">
          <cell r="A8564" t="str">
            <v>A05SF4.37057.03UL</v>
          </cell>
          <cell r="B8564">
            <v>0</v>
          </cell>
          <cell r="C8564" t="str">
            <v>A05</v>
          </cell>
          <cell r="D8564" t="str">
            <v>ABBOTT DIAGNOSTICS</v>
          </cell>
        </row>
        <row r="8565">
          <cell r="A8565" t="str">
            <v>A05SF4.37071.02</v>
          </cell>
          <cell r="B8565">
            <v>1</v>
          </cell>
          <cell r="C8565" t="str">
            <v>A05</v>
          </cell>
          <cell r="D8565" t="str">
            <v>ABBOTT DIAGNOSTICS</v>
          </cell>
        </row>
        <row r="8566">
          <cell r="A8566" t="str">
            <v>A05SF4.37071.02UL</v>
          </cell>
          <cell r="B8566">
            <v>0</v>
          </cell>
          <cell r="C8566" t="str">
            <v>A05</v>
          </cell>
          <cell r="D8566" t="str">
            <v>ABBOTT DIAGNOSTICS</v>
          </cell>
        </row>
        <row r="8567">
          <cell r="A8567" t="str">
            <v>A05SF4.37086.01</v>
          </cell>
          <cell r="B8567">
            <v>1</v>
          </cell>
          <cell r="C8567" t="str">
            <v>A05</v>
          </cell>
          <cell r="D8567" t="str">
            <v>ABBOTT DIAGNOSTICS</v>
          </cell>
        </row>
        <row r="8568">
          <cell r="A8568" t="str">
            <v>A05SF4.37086.01UL</v>
          </cell>
          <cell r="B8568">
            <v>0</v>
          </cell>
          <cell r="C8568" t="str">
            <v>A05</v>
          </cell>
          <cell r="D8568" t="str">
            <v>ABBOTT DIAGNOSTICS</v>
          </cell>
        </row>
        <row r="8569">
          <cell r="A8569" t="str">
            <v>A05SF4.37430.01</v>
          </cell>
          <cell r="B8569">
            <v>1</v>
          </cell>
          <cell r="C8569" t="str">
            <v>A05</v>
          </cell>
          <cell r="D8569" t="str">
            <v>ABBOTT DIAGNOSTICS</v>
          </cell>
        </row>
        <row r="8570">
          <cell r="A8570" t="str">
            <v>A05SF4.37430.01UL</v>
          </cell>
          <cell r="B8570">
            <v>0</v>
          </cell>
          <cell r="C8570" t="str">
            <v>A05</v>
          </cell>
          <cell r="D8570" t="str">
            <v>ABBOTT DIAGNOSTICS</v>
          </cell>
        </row>
        <row r="8571">
          <cell r="A8571" t="str">
            <v>A05SF4.37905.01</v>
          </cell>
          <cell r="B8571">
            <v>23</v>
          </cell>
          <cell r="C8571" t="str">
            <v>A05</v>
          </cell>
          <cell r="D8571" t="str">
            <v>ABBOTT DIAGNOSTICS</v>
          </cell>
        </row>
        <row r="8572">
          <cell r="A8572" t="str">
            <v>A05SF4.37905.01UL</v>
          </cell>
          <cell r="B8572">
            <v>0</v>
          </cell>
          <cell r="C8572" t="str">
            <v>A05</v>
          </cell>
          <cell r="D8572" t="str">
            <v>ABBOTT DIAGNOSTICS</v>
          </cell>
        </row>
        <row r="8573">
          <cell r="A8573" t="str">
            <v>A05SF4.64293.02</v>
          </cell>
          <cell r="B8573">
            <v>10</v>
          </cell>
          <cell r="C8573" t="str">
            <v>A05</v>
          </cell>
          <cell r="D8573" t="str">
            <v>ABBOTT DIAGNOSTICS</v>
          </cell>
        </row>
        <row r="8574">
          <cell r="A8574" t="str">
            <v>A05SF4.64293.02UL</v>
          </cell>
          <cell r="B8574">
            <v>0</v>
          </cell>
          <cell r="C8574" t="str">
            <v>A05</v>
          </cell>
          <cell r="D8574" t="str">
            <v>ABBOTT DIAGNOSTICS</v>
          </cell>
        </row>
        <row r="8575">
          <cell r="A8575" t="str">
            <v>A05SF4.64650.02</v>
          </cell>
          <cell r="B8575">
            <v>5</v>
          </cell>
          <cell r="C8575" t="str">
            <v>A05</v>
          </cell>
          <cell r="D8575" t="str">
            <v>ABBOTT DIAGNOSTICS</v>
          </cell>
        </row>
        <row r="8576">
          <cell r="A8576" t="str">
            <v>A05SF4.64650.02UL</v>
          </cell>
          <cell r="B8576">
            <v>0</v>
          </cell>
          <cell r="C8576" t="str">
            <v>A05</v>
          </cell>
          <cell r="D8576" t="str">
            <v>ABBOTT DIAGNOSTICS</v>
          </cell>
        </row>
        <row r="8577">
          <cell r="A8577" t="str">
            <v>A05SF4.65061.01</v>
          </cell>
          <cell r="B8577">
            <v>1</v>
          </cell>
          <cell r="C8577" t="str">
            <v>A05</v>
          </cell>
          <cell r="D8577" t="str">
            <v>ABBOTT DIAGNOSTICS</v>
          </cell>
        </row>
        <row r="8578">
          <cell r="A8578" t="str">
            <v>A05SF4.65061.01UL</v>
          </cell>
          <cell r="B8578">
            <v>0</v>
          </cell>
          <cell r="C8578" t="str">
            <v>A05</v>
          </cell>
          <cell r="D8578" t="str">
            <v>ABBOTT DIAGNOSTICS</v>
          </cell>
        </row>
        <row r="8579">
          <cell r="A8579" t="str">
            <v>A05SF4.65275.04</v>
          </cell>
          <cell r="B8579">
            <v>1</v>
          </cell>
          <cell r="C8579" t="str">
            <v>A05</v>
          </cell>
          <cell r="D8579" t="str">
            <v>ABBOTT DIAGNOSTICS</v>
          </cell>
        </row>
        <row r="8580">
          <cell r="A8580" t="str">
            <v>A05SF4.65275.04UL</v>
          </cell>
          <cell r="B8580">
            <v>0</v>
          </cell>
          <cell r="C8580" t="str">
            <v>A05</v>
          </cell>
          <cell r="D8580" t="str">
            <v>ABBOTT DIAGNOSTICS</v>
          </cell>
        </row>
        <row r="8581">
          <cell r="A8581" t="str">
            <v>A05SF4.67651.01</v>
          </cell>
          <cell r="B8581">
            <v>6</v>
          </cell>
          <cell r="C8581" t="str">
            <v>A05</v>
          </cell>
          <cell r="D8581" t="str">
            <v>ABBOTT DIAGNOSTICS</v>
          </cell>
        </row>
        <row r="8582">
          <cell r="A8582" t="str">
            <v>A05SF4.67651.01UL</v>
          </cell>
          <cell r="B8582">
            <v>0</v>
          </cell>
          <cell r="C8582" t="str">
            <v>A05</v>
          </cell>
          <cell r="D8582" t="str">
            <v>ABBOTT DIAGNOSTICS</v>
          </cell>
        </row>
        <row r="8583">
          <cell r="A8583" t="str">
            <v>A05SF4-37040-03</v>
          </cell>
          <cell r="B8583">
            <v>1</v>
          </cell>
          <cell r="C8583" t="str">
            <v>A05</v>
          </cell>
          <cell r="D8583" t="str">
            <v>ABBOTT DIAGNOSTICS</v>
          </cell>
        </row>
        <row r="8584">
          <cell r="A8584" t="str">
            <v>A05SF4-37040-03UL</v>
          </cell>
          <cell r="B8584">
            <v>0</v>
          </cell>
          <cell r="C8584" t="str">
            <v>A05</v>
          </cell>
          <cell r="D8584" t="str">
            <v>ABBOTT DIAGNOSTICS</v>
          </cell>
        </row>
        <row r="8585">
          <cell r="A8585" t="str">
            <v>A05SF4-37071-02</v>
          </cell>
          <cell r="B8585">
            <v>1</v>
          </cell>
          <cell r="C8585" t="str">
            <v>A05</v>
          </cell>
          <cell r="D8585" t="str">
            <v>ABBOTT DIAGNOSTICS</v>
          </cell>
        </row>
        <row r="8586">
          <cell r="A8586" t="str">
            <v>A05SF4-37071-02UL</v>
          </cell>
          <cell r="B8586">
            <v>0</v>
          </cell>
          <cell r="C8586" t="str">
            <v>A05</v>
          </cell>
          <cell r="D8586" t="str">
            <v>ABBOTT DIAGNOSTICS</v>
          </cell>
        </row>
        <row r="8587">
          <cell r="A8587" t="str">
            <v>A05SF4-37905-01</v>
          </cell>
          <cell r="B8587">
            <v>0</v>
          </cell>
          <cell r="C8587" t="str">
            <v>A05</v>
          </cell>
          <cell r="D8587" t="str">
            <v>ABBOTT DIAGNOSTICS</v>
          </cell>
        </row>
        <row r="8588">
          <cell r="A8588" t="str">
            <v>A05SF4-37905-01UL</v>
          </cell>
          <cell r="B8588">
            <v>0</v>
          </cell>
          <cell r="C8588" t="str">
            <v>A05</v>
          </cell>
          <cell r="D8588" t="str">
            <v>ABBOTT DIAGNOSTICS</v>
          </cell>
        </row>
        <row r="8589">
          <cell r="A8589" t="str">
            <v>A05SF4-37931-01</v>
          </cell>
          <cell r="B8589">
            <v>1</v>
          </cell>
          <cell r="C8589" t="str">
            <v>A05</v>
          </cell>
          <cell r="D8589" t="str">
            <v>ABBOTT DIAGNOSTICS</v>
          </cell>
        </row>
        <row r="8590">
          <cell r="A8590" t="str">
            <v>A05SF4-37931-01UL</v>
          </cell>
          <cell r="B8590">
            <v>0</v>
          </cell>
          <cell r="C8590" t="str">
            <v>A05</v>
          </cell>
          <cell r="D8590" t="str">
            <v>ABBOTT DIAGNOSTICS</v>
          </cell>
        </row>
        <row r="8591">
          <cell r="A8591" t="str">
            <v>A05SF4-38051-01</v>
          </cell>
          <cell r="B8591">
            <v>1</v>
          </cell>
          <cell r="C8591" t="str">
            <v>A05</v>
          </cell>
          <cell r="D8591" t="str">
            <v>ABBOTT DIAGNOSTICS</v>
          </cell>
        </row>
        <row r="8592">
          <cell r="A8592" t="str">
            <v>A05SF4-38051-01UL</v>
          </cell>
          <cell r="B8592">
            <v>0</v>
          </cell>
          <cell r="C8592" t="str">
            <v>A05</v>
          </cell>
          <cell r="D8592" t="str">
            <v>ABBOTT DIAGNOSTICS</v>
          </cell>
        </row>
        <row r="8593">
          <cell r="A8593" t="str">
            <v>A05SF4-64293-02</v>
          </cell>
          <cell r="B8593">
            <v>0</v>
          </cell>
          <cell r="C8593" t="str">
            <v>A05</v>
          </cell>
          <cell r="D8593" t="str">
            <v>ABBOTT DIAGNOSTICS</v>
          </cell>
        </row>
        <row r="8594">
          <cell r="A8594" t="str">
            <v>A05SF4-64293-02UL</v>
          </cell>
          <cell r="B8594">
            <v>0</v>
          </cell>
          <cell r="C8594" t="str">
            <v>A05</v>
          </cell>
          <cell r="D8594" t="str">
            <v>ABBOTT DIAGNOSTICS</v>
          </cell>
        </row>
        <row r="8595">
          <cell r="A8595" t="str">
            <v>A05SF4-64648-03</v>
          </cell>
          <cell r="B8595">
            <v>1</v>
          </cell>
          <cell r="C8595" t="str">
            <v>A05</v>
          </cell>
          <cell r="D8595" t="str">
            <v>ABBOTT DIAGNOSTICS</v>
          </cell>
        </row>
        <row r="8596">
          <cell r="A8596" t="str">
            <v>A05SF4-64648-03UL</v>
          </cell>
          <cell r="B8596">
            <v>0</v>
          </cell>
          <cell r="C8596" t="str">
            <v>A05</v>
          </cell>
          <cell r="D8596" t="str">
            <v>ABBOTT DIAGNOSTICS</v>
          </cell>
        </row>
        <row r="8597">
          <cell r="A8597" t="str">
            <v>A05SF4-67651-01</v>
          </cell>
          <cell r="B8597">
            <v>0</v>
          </cell>
          <cell r="C8597" t="str">
            <v>A05</v>
          </cell>
          <cell r="D8597" t="str">
            <v>ABBOTT DIAGNOSTICS</v>
          </cell>
        </row>
        <row r="8598">
          <cell r="A8598" t="str">
            <v>A05SF4-67651-01UL</v>
          </cell>
          <cell r="B8598">
            <v>0</v>
          </cell>
          <cell r="C8598" t="str">
            <v>A05</v>
          </cell>
          <cell r="D8598" t="str">
            <v>ABBOTT DIAGNOSTICS</v>
          </cell>
        </row>
        <row r="8599">
          <cell r="A8599" t="str">
            <v>A05SF4H34.01</v>
          </cell>
          <cell r="B8599">
            <v>17</v>
          </cell>
          <cell r="C8599" t="str">
            <v>A05</v>
          </cell>
          <cell r="D8599" t="str">
            <v>ABBOTT DIAGNOSTICS</v>
          </cell>
        </row>
        <row r="8600">
          <cell r="A8600" t="str">
            <v>A05SF4H34.01UL</v>
          </cell>
          <cell r="B8600">
            <v>0</v>
          </cell>
          <cell r="C8600" t="str">
            <v>A05</v>
          </cell>
          <cell r="D8600" t="str">
            <v>ABBOTT DIAGNOSTICS</v>
          </cell>
        </row>
        <row r="8601">
          <cell r="A8601" t="str">
            <v>A05SF4H36.01</v>
          </cell>
          <cell r="B8601">
            <v>4</v>
          </cell>
          <cell r="C8601" t="str">
            <v>A05</v>
          </cell>
          <cell r="D8601" t="str">
            <v>ABBOTT DIAGNOSTICS</v>
          </cell>
        </row>
        <row r="8602">
          <cell r="A8602" t="str">
            <v>A05SF4H36.01UL</v>
          </cell>
          <cell r="B8602">
            <v>0</v>
          </cell>
          <cell r="C8602" t="str">
            <v>A05</v>
          </cell>
          <cell r="D8602" t="str">
            <v>ABBOTT DIAGNOSTICS</v>
          </cell>
        </row>
        <row r="8603">
          <cell r="A8603" t="str">
            <v>A05SF4H91.04</v>
          </cell>
          <cell r="B8603">
            <v>0</v>
          </cell>
          <cell r="C8603" t="str">
            <v>A05</v>
          </cell>
          <cell r="D8603" t="str">
            <v>ABBOTT DIAGNOSTICS</v>
          </cell>
        </row>
        <row r="8604">
          <cell r="A8604" t="str">
            <v>A05SF4H91.04UL</v>
          </cell>
          <cell r="B8604">
            <v>0</v>
          </cell>
          <cell r="C8604" t="str">
            <v>A05</v>
          </cell>
          <cell r="D8604" t="str">
            <v>ABBOTT DIAGNOSTICS</v>
          </cell>
        </row>
        <row r="8605">
          <cell r="A8605" t="str">
            <v>A05SF5E15.01</v>
          </cell>
          <cell r="B8605">
            <v>2</v>
          </cell>
          <cell r="C8605" t="str">
            <v>A05</v>
          </cell>
          <cell r="D8605" t="str">
            <v>ABBOTT DIAGNOSTICS</v>
          </cell>
        </row>
        <row r="8606">
          <cell r="A8606" t="str">
            <v>A05SF5E15.01UL</v>
          </cell>
          <cell r="B8606">
            <v>0</v>
          </cell>
          <cell r="C8606" t="str">
            <v>A05</v>
          </cell>
          <cell r="D8606" t="str">
            <v>ABBOTT DIAGNOSTICS</v>
          </cell>
        </row>
        <row r="8607">
          <cell r="A8607" t="str">
            <v>A05SF5H00.02</v>
          </cell>
          <cell r="B8607">
            <v>1</v>
          </cell>
          <cell r="C8607" t="str">
            <v>A05</v>
          </cell>
          <cell r="D8607" t="str">
            <v>ABBOTT DIAGNOSTICS</v>
          </cell>
        </row>
        <row r="8608">
          <cell r="A8608" t="str">
            <v>A05SF5H00.02UL</v>
          </cell>
          <cell r="B8608">
            <v>0</v>
          </cell>
          <cell r="C8608" t="str">
            <v>A05</v>
          </cell>
          <cell r="D8608" t="str">
            <v>ABBOTT DIAGNOSTICS</v>
          </cell>
        </row>
        <row r="8609">
          <cell r="A8609" t="str">
            <v>A05SF5H00.05</v>
          </cell>
          <cell r="B8609">
            <v>2</v>
          </cell>
          <cell r="C8609" t="str">
            <v>A05</v>
          </cell>
          <cell r="D8609" t="str">
            <v>ABBOTT DIAGNOSTICS</v>
          </cell>
        </row>
        <row r="8610">
          <cell r="A8610" t="str">
            <v>A05SF5H00.05UL</v>
          </cell>
          <cell r="B8610">
            <v>0</v>
          </cell>
          <cell r="C8610" t="str">
            <v>A05</v>
          </cell>
          <cell r="D8610" t="str">
            <v>ABBOTT DIAGNOSTICS</v>
          </cell>
        </row>
        <row r="8611">
          <cell r="A8611" t="str">
            <v>A05SF6H64.01</v>
          </cell>
          <cell r="B8611">
            <v>1</v>
          </cell>
          <cell r="C8611" t="str">
            <v>A05</v>
          </cell>
          <cell r="D8611" t="str">
            <v>ABBOTT DIAGNOSTICS</v>
          </cell>
        </row>
        <row r="8612">
          <cell r="A8612" t="str">
            <v>A05SF6H64.01UL</v>
          </cell>
          <cell r="B8612">
            <v>0</v>
          </cell>
          <cell r="C8612" t="str">
            <v>A05</v>
          </cell>
          <cell r="D8612" t="str">
            <v>ABBOTT DIAGNOSTICS</v>
          </cell>
        </row>
        <row r="8613">
          <cell r="A8613" t="str">
            <v>A05SF6H65.01</v>
          </cell>
          <cell r="B8613">
            <v>3</v>
          </cell>
          <cell r="C8613" t="str">
            <v>A05</v>
          </cell>
          <cell r="D8613" t="str">
            <v>ABBOTT DIAGNOSTICS</v>
          </cell>
        </row>
        <row r="8614">
          <cell r="A8614" t="str">
            <v>A05SF6H65.01UL</v>
          </cell>
          <cell r="B8614">
            <v>0</v>
          </cell>
          <cell r="C8614" t="str">
            <v>A05</v>
          </cell>
          <cell r="D8614" t="str">
            <v>ABBOTT DIAGNOSTICS</v>
          </cell>
        </row>
        <row r="8615">
          <cell r="A8615" t="str">
            <v>A05SF6H92.01</v>
          </cell>
          <cell r="B8615">
            <v>9</v>
          </cell>
          <cell r="C8615" t="str">
            <v>A05</v>
          </cell>
          <cell r="D8615" t="str">
            <v>ABBOTT DIAGNOSTICS</v>
          </cell>
        </row>
        <row r="8616">
          <cell r="A8616" t="str">
            <v>A05SF6H92.01UL</v>
          </cell>
          <cell r="B8616">
            <v>0</v>
          </cell>
          <cell r="C8616" t="str">
            <v>A05</v>
          </cell>
          <cell r="D8616" t="str">
            <v>ABBOTT DIAGNOSTICS</v>
          </cell>
        </row>
        <row r="8617">
          <cell r="A8617" t="str">
            <v>A05SF7.100038.01</v>
          </cell>
          <cell r="B8617">
            <v>2</v>
          </cell>
          <cell r="C8617" t="str">
            <v>A05</v>
          </cell>
          <cell r="D8617" t="str">
            <v>ABBOTT DIAGNOSTICS</v>
          </cell>
        </row>
        <row r="8618">
          <cell r="A8618" t="str">
            <v>A05SF7.100038.01UL</v>
          </cell>
          <cell r="B8618">
            <v>0</v>
          </cell>
          <cell r="C8618" t="str">
            <v>A05</v>
          </cell>
          <cell r="D8618" t="str">
            <v>ABBOTT DIAGNOSTICS</v>
          </cell>
        </row>
        <row r="8619">
          <cell r="A8619" t="str">
            <v>A05SF7.10737.01</v>
          </cell>
          <cell r="B8619">
            <v>6</v>
          </cell>
          <cell r="C8619" t="str">
            <v>A05</v>
          </cell>
          <cell r="D8619" t="str">
            <v>ABBOTT DIAGNOSTICS</v>
          </cell>
        </row>
        <row r="8620">
          <cell r="A8620" t="str">
            <v>A05SF7.10737.01UL</v>
          </cell>
          <cell r="B8620">
            <v>0</v>
          </cell>
          <cell r="C8620" t="str">
            <v>A05</v>
          </cell>
          <cell r="D8620" t="str">
            <v>ABBOTT DIAGNOSTICS</v>
          </cell>
        </row>
        <row r="8621">
          <cell r="A8621" t="str">
            <v>A05SF7.200015.01</v>
          </cell>
          <cell r="B8621">
            <v>1</v>
          </cell>
          <cell r="C8621" t="str">
            <v>A05</v>
          </cell>
          <cell r="D8621" t="str">
            <v>ABBOTT DIAGNOSTICS</v>
          </cell>
        </row>
        <row r="8622">
          <cell r="A8622" t="str">
            <v>A05SF7.200015.01UL</v>
          </cell>
          <cell r="B8622">
            <v>0</v>
          </cell>
          <cell r="C8622" t="str">
            <v>A05</v>
          </cell>
          <cell r="D8622" t="str">
            <v>ABBOTT DIAGNOSTICS</v>
          </cell>
        </row>
        <row r="8623">
          <cell r="A8623" t="str">
            <v>A05SF7.200055.01</v>
          </cell>
          <cell r="B8623">
            <v>39</v>
          </cell>
          <cell r="C8623" t="str">
            <v>A05</v>
          </cell>
          <cell r="D8623" t="str">
            <v>ABBOTT DIAGNOSTICS</v>
          </cell>
        </row>
        <row r="8624">
          <cell r="A8624" t="str">
            <v>A05SF7.200055.01UL</v>
          </cell>
          <cell r="B8624">
            <v>0</v>
          </cell>
          <cell r="C8624" t="str">
            <v>A05</v>
          </cell>
          <cell r="D8624" t="str">
            <v>ABBOTT DIAGNOSTICS</v>
          </cell>
        </row>
        <row r="8625">
          <cell r="A8625" t="str">
            <v>A05SF7.200082.01</v>
          </cell>
          <cell r="B8625">
            <v>1</v>
          </cell>
          <cell r="C8625" t="str">
            <v>A05</v>
          </cell>
          <cell r="D8625" t="str">
            <v>ABBOTT DIAGNOSTICS</v>
          </cell>
        </row>
        <row r="8626">
          <cell r="A8626" t="str">
            <v>A05SF7.200082.01UL</v>
          </cell>
          <cell r="B8626">
            <v>0</v>
          </cell>
          <cell r="C8626" t="str">
            <v>A05</v>
          </cell>
          <cell r="D8626" t="str">
            <v>ABBOTT DIAGNOSTICS</v>
          </cell>
        </row>
        <row r="8627">
          <cell r="A8627" t="str">
            <v>A05SF7.200085.01</v>
          </cell>
          <cell r="B8627">
            <v>0</v>
          </cell>
          <cell r="C8627" t="str">
            <v>A05</v>
          </cell>
          <cell r="D8627" t="str">
            <v>ABBOTT DIAGNOSTICS</v>
          </cell>
        </row>
        <row r="8628">
          <cell r="A8628" t="str">
            <v>A05SF7.200085.01UL</v>
          </cell>
          <cell r="B8628">
            <v>0</v>
          </cell>
          <cell r="C8628" t="str">
            <v>A05</v>
          </cell>
          <cell r="D8628" t="str">
            <v>ABBOTT DIAGNOSTICS</v>
          </cell>
        </row>
        <row r="8629">
          <cell r="A8629" t="str">
            <v>A05SF7.200344.01</v>
          </cell>
          <cell r="B8629">
            <v>1</v>
          </cell>
          <cell r="C8629" t="str">
            <v>A05</v>
          </cell>
          <cell r="D8629" t="str">
            <v>ABBOTT DIAGNOSTICS</v>
          </cell>
        </row>
        <row r="8630">
          <cell r="A8630" t="str">
            <v>A05SF7.200344.01UL</v>
          </cell>
          <cell r="B8630">
            <v>0</v>
          </cell>
          <cell r="C8630" t="str">
            <v>A05</v>
          </cell>
          <cell r="D8630" t="str">
            <v>ABBOTT DIAGNOSTICS</v>
          </cell>
        </row>
        <row r="8631">
          <cell r="A8631" t="str">
            <v>A05SF7.200344.02</v>
          </cell>
          <cell r="B8631">
            <v>2</v>
          </cell>
          <cell r="C8631" t="str">
            <v>A05</v>
          </cell>
          <cell r="D8631" t="str">
            <v>ABBOTT DIAGNOSTICS</v>
          </cell>
        </row>
        <row r="8632">
          <cell r="A8632" t="str">
            <v>A05SF7.200344.02UL</v>
          </cell>
          <cell r="B8632">
            <v>0</v>
          </cell>
          <cell r="C8632" t="str">
            <v>A05</v>
          </cell>
          <cell r="D8632" t="str">
            <v>ABBOTT DIAGNOSTICS</v>
          </cell>
        </row>
        <row r="8633">
          <cell r="A8633" t="str">
            <v>A05SF7.200370.01</v>
          </cell>
          <cell r="B8633">
            <v>34</v>
          </cell>
          <cell r="C8633" t="str">
            <v>A05</v>
          </cell>
          <cell r="D8633" t="str">
            <v>ABBOTT DIAGNOSTICS</v>
          </cell>
        </row>
        <row r="8634">
          <cell r="A8634" t="str">
            <v>A05SF7.200370.01UL</v>
          </cell>
          <cell r="B8634">
            <v>0</v>
          </cell>
          <cell r="C8634" t="str">
            <v>A05</v>
          </cell>
          <cell r="D8634" t="str">
            <v>ABBOTT DIAGNOSTICS</v>
          </cell>
        </row>
        <row r="8635">
          <cell r="A8635" t="str">
            <v>A05SF7.200378.01</v>
          </cell>
          <cell r="B8635">
            <v>44</v>
          </cell>
          <cell r="C8635" t="str">
            <v>A05</v>
          </cell>
          <cell r="D8635" t="str">
            <v>ABBOTT DIAGNOSTICS</v>
          </cell>
        </row>
        <row r="8636">
          <cell r="A8636" t="str">
            <v>A05SF7.200378.01UL</v>
          </cell>
          <cell r="B8636">
            <v>0</v>
          </cell>
          <cell r="C8636" t="str">
            <v>A05</v>
          </cell>
          <cell r="D8636" t="str">
            <v>ABBOTT DIAGNOSTICS</v>
          </cell>
        </row>
        <row r="8637">
          <cell r="A8637" t="str">
            <v>A05SF7.200555.01</v>
          </cell>
          <cell r="B8637">
            <v>2</v>
          </cell>
          <cell r="C8637" t="str">
            <v>A05</v>
          </cell>
          <cell r="D8637" t="str">
            <v>ABBOTT DIAGNOSTICS</v>
          </cell>
        </row>
        <row r="8638">
          <cell r="A8638" t="str">
            <v>A05SF7.200555.01UL</v>
          </cell>
          <cell r="B8638">
            <v>0</v>
          </cell>
          <cell r="C8638" t="str">
            <v>A05</v>
          </cell>
          <cell r="D8638" t="str">
            <v>ABBOTT DIAGNOSTICS</v>
          </cell>
        </row>
        <row r="8639">
          <cell r="A8639" t="str">
            <v>A05SF7.200556.02</v>
          </cell>
          <cell r="B8639">
            <v>0</v>
          </cell>
          <cell r="C8639" t="str">
            <v>A05</v>
          </cell>
          <cell r="D8639" t="str">
            <v>ABBOTT DIAGNOSTICS</v>
          </cell>
        </row>
        <row r="8640">
          <cell r="A8640" t="str">
            <v>A05SF7.200556.02UL</v>
          </cell>
          <cell r="B8640">
            <v>0</v>
          </cell>
          <cell r="C8640" t="str">
            <v>A05</v>
          </cell>
          <cell r="D8640" t="str">
            <v>ABBOTT DIAGNOSTICS</v>
          </cell>
        </row>
        <row r="8641">
          <cell r="A8641" t="str">
            <v>A05SF7.200557.02</v>
          </cell>
          <cell r="B8641">
            <v>0</v>
          </cell>
          <cell r="C8641" t="str">
            <v>A05</v>
          </cell>
          <cell r="D8641" t="str">
            <v>ABBOTT DIAGNOSTICS</v>
          </cell>
        </row>
        <row r="8642">
          <cell r="A8642" t="str">
            <v>A05SF7.200557.02UL</v>
          </cell>
          <cell r="B8642">
            <v>0</v>
          </cell>
          <cell r="C8642" t="str">
            <v>A05</v>
          </cell>
          <cell r="D8642" t="str">
            <v>ABBOTT DIAGNOSTICS</v>
          </cell>
        </row>
        <row r="8643">
          <cell r="A8643" t="str">
            <v>A05SF7.200602.02</v>
          </cell>
          <cell r="B8643">
            <v>2</v>
          </cell>
          <cell r="C8643" t="str">
            <v>A05</v>
          </cell>
          <cell r="D8643" t="str">
            <v>ABBOTT DIAGNOSTICS</v>
          </cell>
        </row>
        <row r="8644">
          <cell r="A8644" t="str">
            <v>A05SF7.200602.02UL</v>
          </cell>
          <cell r="B8644">
            <v>0</v>
          </cell>
          <cell r="C8644" t="str">
            <v>A05</v>
          </cell>
          <cell r="D8644" t="str">
            <v>ABBOTT DIAGNOSTICS</v>
          </cell>
        </row>
        <row r="8645">
          <cell r="A8645" t="str">
            <v>A05SF7.200607.01</v>
          </cell>
          <cell r="B8645">
            <v>7</v>
          </cell>
          <cell r="C8645" t="str">
            <v>A05</v>
          </cell>
          <cell r="D8645" t="str">
            <v>ABBOTT DIAGNOSTICS</v>
          </cell>
        </row>
        <row r="8646">
          <cell r="A8646" t="str">
            <v>A05SF7.200607.01UL</v>
          </cell>
          <cell r="B8646">
            <v>0</v>
          </cell>
          <cell r="C8646" t="str">
            <v>A05</v>
          </cell>
          <cell r="D8646" t="str">
            <v>ABBOTT DIAGNOSTICS</v>
          </cell>
        </row>
        <row r="8647">
          <cell r="A8647" t="str">
            <v>A05SF7.200612.01</v>
          </cell>
          <cell r="B8647">
            <v>0</v>
          </cell>
          <cell r="C8647" t="str">
            <v>A05</v>
          </cell>
          <cell r="D8647" t="str">
            <v>ABBOTT DIAGNOSTICS</v>
          </cell>
        </row>
        <row r="8648">
          <cell r="A8648" t="str">
            <v>A05SF7.200612.01UL</v>
          </cell>
          <cell r="B8648">
            <v>0</v>
          </cell>
          <cell r="C8648" t="str">
            <v>A05</v>
          </cell>
          <cell r="D8648" t="str">
            <v>ABBOTT DIAGNOSTICS</v>
          </cell>
        </row>
        <row r="8649">
          <cell r="A8649" t="str">
            <v>A05SF7.200612.02</v>
          </cell>
          <cell r="B8649">
            <v>3</v>
          </cell>
          <cell r="C8649" t="str">
            <v>A05</v>
          </cell>
          <cell r="D8649" t="str">
            <v>ABBOTT DIAGNOSTICS</v>
          </cell>
        </row>
        <row r="8650">
          <cell r="A8650" t="str">
            <v>A05SF7.200612.02UL</v>
          </cell>
          <cell r="B8650">
            <v>0</v>
          </cell>
          <cell r="C8650" t="str">
            <v>A05</v>
          </cell>
          <cell r="D8650" t="str">
            <v>ABBOTT DIAGNOSTICS</v>
          </cell>
        </row>
        <row r="8651">
          <cell r="A8651" t="str">
            <v>A05SF7.200635.02</v>
          </cell>
          <cell r="B8651">
            <v>3</v>
          </cell>
          <cell r="C8651" t="str">
            <v>A05</v>
          </cell>
          <cell r="D8651" t="str">
            <v>ABBOTT DIAGNOSTICS</v>
          </cell>
        </row>
        <row r="8652">
          <cell r="A8652" t="str">
            <v>A05SF7.200635.02UL</v>
          </cell>
          <cell r="B8652">
            <v>0</v>
          </cell>
          <cell r="C8652" t="str">
            <v>A05</v>
          </cell>
          <cell r="D8652" t="str">
            <v>ABBOTT DIAGNOSTICS</v>
          </cell>
        </row>
        <row r="8653">
          <cell r="A8653" t="str">
            <v>A05SF7.201272.01</v>
          </cell>
          <cell r="B8653">
            <v>2</v>
          </cell>
          <cell r="C8653" t="str">
            <v>A05</v>
          </cell>
          <cell r="D8653" t="str">
            <v>ABBOTT DIAGNOSTICS</v>
          </cell>
        </row>
        <row r="8654">
          <cell r="A8654" t="str">
            <v>A05SF7.201272.01UL</v>
          </cell>
          <cell r="B8654">
            <v>0</v>
          </cell>
          <cell r="C8654" t="str">
            <v>A05</v>
          </cell>
          <cell r="D8654" t="str">
            <v>ABBOTT DIAGNOSTICS</v>
          </cell>
        </row>
        <row r="8655">
          <cell r="A8655" t="str">
            <v>A05SF7.201782.01</v>
          </cell>
          <cell r="B8655">
            <v>11</v>
          </cell>
          <cell r="C8655" t="str">
            <v>A05</v>
          </cell>
          <cell r="D8655" t="str">
            <v>ABBOTT DIAGNOSTICS</v>
          </cell>
        </row>
        <row r="8656">
          <cell r="A8656" t="str">
            <v>A05SF7.201782.01UL</v>
          </cell>
          <cell r="B8656">
            <v>0</v>
          </cell>
          <cell r="C8656" t="str">
            <v>A05</v>
          </cell>
          <cell r="D8656" t="str">
            <v>ABBOTT DIAGNOSTICS</v>
          </cell>
        </row>
        <row r="8657">
          <cell r="A8657" t="str">
            <v>A05SF7.201909.01</v>
          </cell>
          <cell r="B8657">
            <v>3</v>
          </cell>
          <cell r="C8657" t="str">
            <v>A05</v>
          </cell>
          <cell r="D8657" t="str">
            <v>ABBOTT DIAGNOSTICS</v>
          </cell>
        </row>
        <row r="8658">
          <cell r="A8658" t="str">
            <v>A05SF7.201909.01UL</v>
          </cell>
          <cell r="B8658">
            <v>0</v>
          </cell>
          <cell r="C8658" t="str">
            <v>A05</v>
          </cell>
          <cell r="D8658" t="str">
            <v>ABBOTT DIAGNOSTICS</v>
          </cell>
        </row>
        <row r="8659">
          <cell r="A8659" t="str">
            <v>A05SF7.202062.01</v>
          </cell>
          <cell r="B8659">
            <v>1</v>
          </cell>
          <cell r="C8659" t="str">
            <v>A05</v>
          </cell>
          <cell r="D8659" t="str">
            <v>ABBOTT DIAGNOSTICS</v>
          </cell>
        </row>
        <row r="8660">
          <cell r="A8660" t="str">
            <v>A05SF7.202062.01UL</v>
          </cell>
          <cell r="B8660">
            <v>0</v>
          </cell>
          <cell r="C8660" t="str">
            <v>A05</v>
          </cell>
          <cell r="D8660" t="str">
            <v>ABBOTT DIAGNOSTICS</v>
          </cell>
        </row>
        <row r="8661">
          <cell r="A8661" t="str">
            <v>A05SF7.202464.01</v>
          </cell>
          <cell r="B8661">
            <v>2</v>
          </cell>
          <cell r="C8661" t="str">
            <v>A05</v>
          </cell>
          <cell r="D8661" t="str">
            <v>ABBOTT DIAGNOSTICS</v>
          </cell>
        </row>
        <row r="8662">
          <cell r="A8662" t="str">
            <v>A05SF7.202464.01UL</v>
          </cell>
          <cell r="B8662">
            <v>0</v>
          </cell>
          <cell r="C8662" t="str">
            <v>A05</v>
          </cell>
          <cell r="D8662" t="str">
            <v>ABBOTT DIAGNOSTICS</v>
          </cell>
        </row>
        <row r="8663">
          <cell r="A8663" t="str">
            <v>A05SF7.202487.01</v>
          </cell>
          <cell r="B8663">
            <v>2</v>
          </cell>
          <cell r="C8663" t="str">
            <v>A05</v>
          </cell>
          <cell r="D8663" t="str">
            <v>ABBOTT DIAGNOSTICS</v>
          </cell>
        </row>
        <row r="8664">
          <cell r="A8664" t="str">
            <v>A05SF7.202487.01UL</v>
          </cell>
          <cell r="B8664">
            <v>0</v>
          </cell>
          <cell r="C8664" t="str">
            <v>A05</v>
          </cell>
          <cell r="D8664" t="str">
            <v>ABBOTT DIAGNOSTICS</v>
          </cell>
        </row>
        <row r="8665">
          <cell r="A8665" t="str">
            <v>A05SF7.202500.01</v>
          </cell>
          <cell r="B8665">
            <v>2</v>
          </cell>
          <cell r="C8665" t="str">
            <v>A05</v>
          </cell>
          <cell r="D8665" t="str">
            <v>ABBOTT DIAGNOSTICS</v>
          </cell>
        </row>
        <row r="8666">
          <cell r="A8666" t="str">
            <v>A05SF7.202500.01UL</v>
          </cell>
          <cell r="B8666">
            <v>0</v>
          </cell>
          <cell r="C8666" t="str">
            <v>A05</v>
          </cell>
          <cell r="D8666" t="str">
            <v>ABBOTT DIAGNOSTICS</v>
          </cell>
        </row>
        <row r="8667">
          <cell r="A8667" t="str">
            <v>A05SF7.202505.01</v>
          </cell>
          <cell r="B8667">
            <v>1</v>
          </cell>
          <cell r="C8667" t="str">
            <v>A05</v>
          </cell>
          <cell r="D8667" t="str">
            <v>ABBOTT DIAGNOSTICS</v>
          </cell>
        </row>
        <row r="8668">
          <cell r="A8668" t="str">
            <v>A05SF7.202505.01UL</v>
          </cell>
          <cell r="B8668">
            <v>0</v>
          </cell>
          <cell r="C8668" t="str">
            <v>A05</v>
          </cell>
          <cell r="D8668" t="str">
            <v>ABBOTT DIAGNOSTICS</v>
          </cell>
        </row>
        <row r="8669">
          <cell r="A8669" t="str">
            <v>A05SF7.202518.01</v>
          </cell>
          <cell r="B8669">
            <v>1</v>
          </cell>
          <cell r="C8669" t="str">
            <v>A05</v>
          </cell>
          <cell r="D8669" t="str">
            <v>ABBOTT DIAGNOSTICS</v>
          </cell>
        </row>
        <row r="8670">
          <cell r="A8670" t="str">
            <v>A05SF7.202518.01UL</v>
          </cell>
          <cell r="B8670">
            <v>0</v>
          </cell>
          <cell r="C8670" t="str">
            <v>A05</v>
          </cell>
          <cell r="D8670" t="str">
            <v>ABBOTT DIAGNOSTICS</v>
          </cell>
        </row>
        <row r="8671">
          <cell r="A8671" t="str">
            <v>A05SF7.202565.01</v>
          </cell>
          <cell r="B8671">
            <v>1</v>
          </cell>
          <cell r="C8671" t="str">
            <v>A05</v>
          </cell>
          <cell r="D8671" t="str">
            <v>ABBOTT DIAGNOSTICS</v>
          </cell>
        </row>
        <row r="8672">
          <cell r="A8672" t="str">
            <v>A05SF7.202565.01UL</v>
          </cell>
          <cell r="B8672">
            <v>0</v>
          </cell>
          <cell r="C8672" t="str">
            <v>A05</v>
          </cell>
          <cell r="D8672" t="str">
            <v>ABBOTT DIAGNOSTICS</v>
          </cell>
        </row>
        <row r="8673">
          <cell r="A8673" t="str">
            <v>A05SF7.202566.01</v>
          </cell>
          <cell r="B8673">
            <v>1</v>
          </cell>
          <cell r="C8673" t="str">
            <v>A05</v>
          </cell>
          <cell r="D8673" t="str">
            <v>ABBOTT DIAGNOSTICS</v>
          </cell>
        </row>
        <row r="8674">
          <cell r="A8674" t="str">
            <v>A05SF7.202566.01UL</v>
          </cell>
          <cell r="B8674">
            <v>0</v>
          </cell>
          <cell r="C8674" t="str">
            <v>A05</v>
          </cell>
          <cell r="D8674" t="str">
            <v>ABBOTT DIAGNOSTICS</v>
          </cell>
        </row>
        <row r="8675">
          <cell r="A8675" t="str">
            <v>A05SF7.202579.01</v>
          </cell>
          <cell r="B8675">
            <v>3</v>
          </cell>
          <cell r="C8675" t="str">
            <v>A05</v>
          </cell>
          <cell r="D8675" t="str">
            <v>ABBOTT DIAGNOSTICS</v>
          </cell>
        </row>
        <row r="8676">
          <cell r="A8676" t="str">
            <v>A05SF7.202579.01UL</v>
          </cell>
          <cell r="B8676">
            <v>0</v>
          </cell>
          <cell r="C8676" t="str">
            <v>A05</v>
          </cell>
          <cell r="D8676" t="str">
            <v>ABBOTT DIAGNOSTICS</v>
          </cell>
        </row>
        <row r="8677">
          <cell r="A8677" t="str">
            <v>A05SF7.202599.01</v>
          </cell>
          <cell r="B8677">
            <v>1</v>
          </cell>
          <cell r="C8677" t="str">
            <v>A05</v>
          </cell>
          <cell r="D8677" t="str">
            <v>ABBOTT DIAGNOSTICS</v>
          </cell>
        </row>
        <row r="8678">
          <cell r="A8678" t="str">
            <v>A05SF7.202599.01UL</v>
          </cell>
          <cell r="B8678">
            <v>0</v>
          </cell>
          <cell r="C8678" t="str">
            <v>A05</v>
          </cell>
          <cell r="D8678" t="str">
            <v>ABBOTT DIAGNOSTICS</v>
          </cell>
        </row>
        <row r="8679">
          <cell r="A8679" t="str">
            <v>A05SF7.202601.02</v>
          </cell>
          <cell r="B8679">
            <v>1</v>
          </cell>
          <cell r="C8679" t="str">
            <v>A05</v>
          </cell>
          <cell r="D8679" t="str">
            <v>ABBOTT DIAGNOSTICS</v>
          </cell>
        </row>
        <row r="8680">
          <cell r="A8680" t="str">
            <v>A05SF7.202601.02UL</v>
          </cell>
          <cell r="B8680">
            <v>0</v>
          </cell>
          <cell r="C8680" t="str">
            <v>A05</v>
          </cell>
          <cell r="D8680" t="str">
            <v>ABBOTT DIAGNOSTICS</v>
          </cell>
        </row>
        <row r="8681">
          <cell r="A8681" t="str">
            <v>A05SF7.202630.01</v>
          </cell>
          <cell r="B8681">
            <v>1</v>
          </cell>
          <cell r="C8681" t="str">
            <v>A05</v>
          </cell>
          <cell r="D8681" t="str">
            <v>ABBOTT DIAGNOSTICS</v>
          </cell>
        </row>
        <row r="8682">
          <cell r="A8682" t="str">
            <v>A05SF7.202630.01UL</v>
          </cell>
          <cell r="B8682">
            <v>0</v>
          </cell>
          <cell r="C8682" t="str">
            <v>A05</v>
          </cell>
          <cell r="D8682" t="str">
            <v>ABBOTT DIAGNOSTICS</v>
          </cell>
        </row>
        <row r="8683">
          <cell r="A8683" t="str">
            <v>A05SF7.202646.01</v>
          </cell>
          <cell r="B8683">
            <v>0</v>
          </cell>
          <cell r="C8683" t="str">
            <v>A05</v>
          </cell>
          <cell r="D8683" t="str">
            <v>ABBOTT DIAGNOSTICS</v>
          </cell>
        </row>
        <row r="8684">
          <cell r="A8684" t="str">
            <v>A05SF7.202646.01UL</v>
          </cell>
          <cell r="B8684">
            <v>0</v>
          </cell>
          <cell r="C8684" t="str">
            <v>A05</v>
          </cell>
          <cell r="D8684" t="str">
            <v>ABBOTT DIAGNOSTICS</v>
          </cell>
        </row>
        <row r="8685">
          <cell r="A8685" t="str">
            <v>A05SF7.202660.01</v>
          </cell>
          <cell r="B8685">
            <v>36</v>
          </cell>
          <cell r="C8685" t="str">
            <v>A05</v>
          </cell>
          <cell r="D8685" t="str">
            <v>ABBOTT DIAGNOSTICS</v>
          </cell>
        </row>
        <row r="8686">
          <cell r="A8686" t="str">
            <v>A05SF7.202660.01UL</v>
          </cell>
          <cell r="B8686">
            <v>0</v>
          </cell>
          <cell r="C8686" t="str">
            <v>A05</v>
          </cell>
          <cell r="D8686" t="str">
            <v>ABBOTT DIAGNOSTICS</v>
          </cell>
        </row>
        <row r="8687">
          <cell r="A8687" t="str">
            <v>A05SF7.202682.01</v>
          </cell>
          <cell r="B8687">
            <v>1</v>
          </cell>
          <cell r="C8687" t="str">
            <v>A05</v>
          </cell>
          <cell r="D8687" t="str">
            <v>ABBOTT DIAGNOSTICS</v>
          </cell>
        </row>
        <row r="8688">
          <cell r="A8688" t="str">
            <v>A05SF7.202682.01UL</v>
          </cell>
          <cell r="B8688">
            <v>0</v>
          </cell>
          <cell r="C8688" t="str">
            <v>A05</v>
          </cell>
          <cell r="D8688" t="str">
            <v>ABBOTT DIAGNOSTICS</v>
          </cell>
        </row>
        <row r="8689">
          <cell r="A8689" t="str">
            <v>A05SF7.203484.01</v>
          </cell>
          <cell r="B8689">
            <v>1</v>
          </cell>
          <cell r="C8689" t="str">
            <v>A05</v>
          </cell>
          <cell r="D8689" t="str">
            <v>ABBOTT DIAGNOSTICS</v>
          </cell>
        </row>
        <row r="8690">
          <cell r="A8690" t="str">
            <v>A05SF7.203484.01UL</v>
          </cell>
          <cell r="B8690">
            <v>0</v>
          </cell>
          <cell r="C8690" t="str">
            <v>A05</v>
          </cell>
          <cell r="D8690" t="str">
            <v>ABBOTT DIAGNOSTICS</v>
          </cell>
        </row>
        <row r="8691">
          <cell r="A8691" t="str">
            <v>A05SF7.203521.01</v>
          </cell>
          <cell r="B8691">
            <v>2</v>
          </cell>
          <cell r="C8691" t="str">
            <v>A05</v>
          </cell>
          <cell r="D8691" t="str">
            <v>ABBOTT DIAGNOSTICS</v>
          </cell>
        </row>
        <row r="8692">
          <cell r="A8692" t="str">
            <v>A05SF7.203521.01UL</v>
          </cell>
          <cell r="B8692">
            <v>0</v>
          </cell>
          <cell r="C8692" t="str">
            <v>A05</v>
          </cell>
          <cell r="D8692" t="str">
            <v>ABBOTT DIAGNOSTICS</v>
          </cell>
        </row>
        <row r="8693">
          <cell r="A8693" t="str">
            <v>A05SF7.203522.01</v>
          </cell>
          <cell r="B8693">
            <v>2</v>
          </cell>
          <cell r="C8693" t="str">
            <v>A05</v>
          </cell>
          <cell r="D8693" t="str">
            <v>ABBOTT DIAGNOSTICS</v>
          </cell>
        </row>
        <row r="8694">
          <cell r="A8694" t="str">
            <v>A05SF7.203522.01UL</v>
          </cell>
          <cell r="B8694">
            <v>0</v>
          </cell>
          <cell r="C8694" t="str">
            <v>A05</v>
          </cell>
          <cell r="D8694" t="str">
            <v>ABBOTT DIAGNOSTICS</v>
          </cell>
        </row>
        <row r="8695">
          <cell r="A8695" t="str">
            <v>A05SF7.203522.02</v>
          </cell>
          <cell r="B8695">
            <v>4</v>
          </cell>
          <cell r="C8695" t="str">
            <v>A05</v>
          </cell>
          <cell r="D8695" t="str">
            <v>ABBOTT DIAGNOSTICS</v>
          </cell>
        </row>
        <row r="8696">
          <cell r="A8696" t="str">
            <v>A05SF7.203522.02UL</v>
          </cell>
          <cell r="B8696">
            <v>0</v>
          </cell>
          <cell r="C8696" t="str">
            <v>A05</v>
          </cell>
          <cell r="D8696" t="str">
            <v>ABBOTT DIAGNOSTICS</v>
          </cell>
        </row>
        <row r="8697">
          <cell r="A8697" t="str">
            <v>A05SF7.203581.01</v>
          </cell>
          <cell r="B8697">
            <v>0</v>
          </cell>
          <cell r="C8697" t="str">
            <v>A05</v>
          </cell>
          <cell r="D8697" t="str">
            <v>ABBOTT DIAGNOSTICS</v>
          </cell>
        </row>
        <row r="8698">
          <cell r="A8698" t="str">
            <v>A05SF7.203581.01UL</v>
          </cell>
          <cell r="B8698">
            <v>0</v>
          </cell>
          <cell r="C8698" t="str">
            <v>A05</v>
          </cell>
          <cell r="D8698" t="str">
            <v>ABBOTT DIAGNOSTICS</v>
          </cell>
        </row>
        <row r="8699">
          <cell r="A8699" t="str">
            <v>A05SF7.203628.01</v>
          </cell>
          <cell r="B8699">
            <v>1</v>
          </cell>
          <cell r="C8699" t="str">
            <v>A05</v>
          </cell>
          <cell r="D8699" t="str">
            <v>ABBOTT DIAGNOSTICS</v>
          </cell>
        </row>
        <row r="8700">
          <cell r="A8700" t="str">
            <v>A05SF7.203628.01UL</v>
          </cell>
          <cell r="B8700">
            <v>0</v>
          </cell>
          <cell r="C8700" t="str">
            <v>A05</v>
          </cell>
          <cell r="D8700" t="str">
            <v>ABBOTT DIAGNOSTICS</v>
          </cell>
        </row>
        <row r="8701">
          <cell r="A8701" t="str">
            <v>A05SF7.204068.01</v>
          </cell>
          <cell r="B8701">
            <v>8</v>
          </cell>
          <cell r="C8701" t="str">
            <v>A05</v>
          </cell>
          <cell r="D8701" t="str">
            <v>ABBOTT DIAGNOSTICS</v>
          </cell>
        </row>
        <row r="8702">
          <cell r="A8702" t="str">
            <v>A05SF7.204068.01UL</v>
          </cell>
          <cell r="B8702">
            <v>0</v>
          </cell>
          <cell r="C8702" t="str">
            <v>A05</v>
          </cell>
          <cell r="D8702" t="str">
            <v>ABBOTT DIAGNOSTICS</v>
          </cell>
        </row>
        <row r="8703">
          <cell r="A8703" t="str">
            <v>A05SF7.204070.01</v>
          </cell>
          <cell r="B8703">
            <v>11</v>
          </cell>
          <cell r="C8703" t="str">
            <v>A05</v>
          </cell>
          <cell r="D8703" t="str">
            <v>ABBOTT DIAGNOSTICS</v>
          </cell>
        </row>
        <row r="8704">
          <cell r="A8704" t="str">
            <v>A05SF7.204070.01UL</v>
          </cell>
          <cell r="B8704">
            <v>0</v>
          </cell>
          <cell r="C8704" t="str">
            <v>A05</v>
          </cell>
          <cell r="D8704" t="str">
            <v>ABBOTT DIAGNOSTICS</v>
          </cell>
        </row>
        <row r="8705">
          <cell r="A8705" t="str">
            <v>A05SF7.204164.01</v>
          </cell>
          <cell r="B8705">
            <v>1</v>
          </cell>
          <cell r="C8705" t="str">
            <v>A05</v>
          </cell>
          <cell r="D8705" t="str">
            <v>ABBOTT DIAGNOSTICS</v>
          </cell>
        </row>
        <row r="8706">
          <cell r="A8706" t="str">
            <v>A05SF7.204164.01UL</v>
          </cell>
          <cell r="B8706">
            <v>0</v>
          </cell>
          <cell r="C8706" t="str">
            <v>A05</v>
          </cell>
          <cell r="D8706" t="str">
            <v>ABBOTT DIAGNOSTICS</v>
          </cell>
        </row>
        <row r="8707">
          <cell r="A8707" t="str">
            <v>A05SF7.204217.01</v>
          </cell>
          <cell r="B8707">
            <v>10</v>
          </cell>
          <cell r="C8707" t="str">
            <v>A05</v>
          </cell>
          <cell r="D8707" t="str">
            <v>ABBOTT DIAGNOSTICS</v>
          </cell>
        </row>
        <row r="8708">
          <cell r="A8708" t="str">
            <v>A05SF7.204217.01UL</v>
          </cell>
          <cell r="B8708">
            <v>0</v>
          </cell>
          <cell r="C8708" t="str">
            <v>A05</v>
          </cell>
          <cell r="D8708" t="str">
            <v>ABBOTT DIAGNOSTICS</v>
          </cell>
        </row>
        <row r="8709">
          <cell r="A8709" t="str">
            <v>A05SF7.204228.01</v>
          </cell>
          <cell r="B8709">
            <v>1</v>
          </cell>
          <cell r="C8709" t="str">
            <v>A05</v>
          </cell>
          <cell r="D8709" t="str">
            <v>ABBOTT DIAGNOSTICS</v>
          </cell>
        </row>
        <row r="8710">
          <cell r="A8710" t="str">
            <v>A05SF7.204228.01UL</v>
          </cell>
          <cell r="B8710">
            <v>0</v>
          </cell>
          <cell r="C8710" t="str">
            <v>A05</v>
          </cell>
          <cell r="D8710" t="str">
            <v>ABBOTT DIAGNOSTICS</v>
          </cell>
        </row>
        <row r="8711">
          <cell r="A8711" t="str">
            <v>A05SF7.204346.01</v>
          </cell>
          <cell r="B8711">
            <v>2</v>
          </cell>
          <cell r="C8711" t="str">
            <v>A05</v>
          </cell>
          <cell r="D8711" t="str">
            <v>ABBOTT DIAGNOSTICS</v>
          </cell>
        </row>
        <row r="8712">
          <cell r="A8712" t="str">
            <v>A05SF7.204346.01UL</v>
          </cell>
          <cell r="B8712">
            <v>0</v>
          </cell>
          <cell r="C8712" t="str">
            <v>A05</v>
          </cell>
          <cell r="D8712" t="str">
            <v>ABBOTT DIAGNOSTICS</v>
          </cell>
        </row>
        <row r="8713">
          <cell r="A8713" t="str">
            <v>A05SF7.204416.01</v>
          </cell>
          <cell r="B8713">
            <v>1</v>
          </cell>
          <cell r="C8713" t="str">
            <v>A05</v>
          </cell>
          <cell r="D8713" t="str">
            <v>ABBOTT DIAGNOSTICS</v>
          </cell>
        </row>
        <row r="8714">
          <cell r="A8714" t="str">
            <v>A05SF7.204416.01UL</v>
          </cell>
          <cell r="B8714">
            <v>0</v>
          </cell>
          <cell r="C8714" t="str">
            <v>A05</v>
          </cell>
          <cell r="D8714" t="str">
            <v>ABBOTT DIAGNOSTICS</v>
          </cell>
        </row>
        <row r="8715">
          <cell r="A8715" t="str">
            <v>A05SF7.204726.01</v>
          </cell>
          <cell r="B8715">
            <v>1</v>
          </cell>
          <cell r="C8715" t="str">
            <v>A05</v>
          </cell>
          <cell r="D8715" t="str">
            <v>ABBOTT DIAGNOSTICS</v>
          </cell>
        </row>
        <row r="8716">
          <cell r="A8716" t="str">
            <v>A05SF7.204726.01UL</v>
          </cell>
          <cell r="B8716">
            <v>0</v>
          </cell>
          <cell r="C8716" t="str">
            <v>A05</v>
          </cell>
          <cell r="D8716" t="str">
            <v>ABBOTT DIAGNOSTICS</v>
          </cell>
        </row>
        <row r="8717">
          <cell r="A8717" t="str">
            <v>A05SF7.204727.01</v>
          </cell>
          <cell r="B8717">
            <v>0</v>
          </cell>
          <cell r="C8717" t="str">
            <v>A05</v>
          </cell>
          <cell r="D8717" t="str">
            <v>ABBOTT DIAGNOSTICS</v>
          </cell>
        </row>
        <row r="8718">
          <cell r="A8718" t="str">
            <v>A05SF7.204727.01UL</v>
          </cell>
          <cell r="B8718">
            <v>0</v>
          </cell>
          <cell r="C8718" t="str">
            <v>A05</v>
          </cell>
          <cell r="D8718" t="str">
            <v>ABBOTT DIAGNOSTICS</v>
          </cell>
        </row>
        <row r="8719">
          <cell r="A8719" t="str">
            <v>A05SF7.204727.02</v>
          </cell>
          <cell r="B8719">
            <v>2</v>
          </cell>
          <cell r="C8719" t="str">
            <v>A05</v>
          </cell>
          <cell r="D8719" t="str">
            <v>ABBOTT DIAGNOSTICS</v>
          </cell>
        </row>
        <row r="8720">
          <cell r="A8720" t="str">
            <v>A05SF7.204727.02UL</v>
          </cell>
          <cell r="B8720">
            <v>0</v>
          </cell>
          <cell r="C8720" t="str">
            <v>A05</v>
          </cell>
          <cell r="D8720" t="str">
            <v>ABBOTT DIAGNOSTICS</v>
          </cell>
        </row>
        <row r="8721">
          <cell r="A8721" t="str">
            <v>A05SF7.204783.01</v>
          </cell>
          <cell r="B8721">
            <v>45</v>
          </cell>
          <cell r="C8721" t="str">
            <v>A05</v>
          </cell>
          <cell r="D8721" t="str">
            <v>ABBOTT DIAGNOSTICS</v>
          </cell>
        </row>
        <row r="8722">
          <cell r="A8722" t="str">
            <v>A05SF7.204783.01UL</v>
          </cell>
          <cell r="B8722">
            <v>0</v>
          </cell>
          <cell r="C8722" t="str">
            <v>A05</v>
          </cell>
          <cell r="D8722" t="str">
            <v>ABBOTT DIAGNOSTICS</v>
          </cell>
        </row>
        <row r="8723">
          <cell r="A8723" t="str">
            <v>A05SF7.205025.01</v>
          </cell>
          <cell r="B8723">
            <v>6</v>
          </cell>
          <cell r="C8723" t="str">
            <v>A05</v>
          </cell>
          <cell r="D8723" t="str">
            <v>ABBOTT DIAGNOSTICS</v>
          </cell>
        </row>
        <row r="8724">
          <cell r="A8724" t="str">
            <v>A05SF7.205025.01UL</v>
          </cell>
          <cell r="B8724">
            <v>0</v>
          </cell>
          <cell r="C8724" t="str">
            <v>A05</v>
          </cell>
          <cell r="D8724" t="str">
            <v>ABBOTT DIAGNOSTICS</v>
          </cell>
        </row>
        <row r="8725">
          <cell r="A8725" t="str">
            <v>A05SF7.205206.01</v>
          </cell>
          <cell r="B8725">
            <v>2</v>
          </cell>
          <cell r="C8725" t="str">
            <v>A05</v>
          </cell>
          <cell r="D8725" t="str">
            <v>ABBOTT DIAGNOSTICS</v>
          </cell>
        </row>
        <row r="8726">
          <cell r="A8726" t="str">
            <v>A05SF7.205206.01UL</v>
          </cell>
          <cell r="B8726">
            <v>0</v>
          </cell>
          <cell r="C8726" t="str">
            <v>A05</v>
          </cell>
          <cell r="D8726" t="str">
            <v>ABBOTT DIAGNOSTICS</v>
          </cell>
        </row>
        <row r="8727">
          <cell r="A8727" t="str">
            <v>A05SF7.205333.01</v>
          </cell>
          <cell r="B8727">
            <v>1</v>
          </cell>
          <cell r="C8727" t="str">
            <v>A05</v>
          </cell>
          <cell r="D8727" t="str">
            <v>ABBOTT DIAGNOSTICS</v>
          </cell>
        </row>
        <row r="8728">
          <cell r="A8728" t="str">
            <v>A05SF7.205333.01UL</v>
          </cell>
          <cell r="B8728">
            <v>0</v>
          </cell>
          <cell r="C8728" t="str">
            <v>A05</v>
          </cell>
          <cell r="D8728" t="str">
            <v>ABBOTT DIAGNOSTICS</v>
          </cell>
        </row>
        <row r="8729">
          <cell r="A8729" t="str">
            <v>A05SF7.205346.01</v>
          </cell>
          <cell r="B8729">
            <v>1</v>
          </cell>
          <cell r="C8729" t="str">
            <v>A05</v>
          </cell>
          <cell r="D8729" t="str">
            <v>ABBOTT DIAGNOSTICS</v>
          </cell>
        </row>
        <row r="8730">
          <cell r="A8730" t="str">
            <v>A05SF7.205346.01UL</v>
          </cell>
          <cell r="B8730">
            <v>0</v>
          </cell>
          <cell r="C8730" t="str">
            <v>A05</v>
          </cell>
          <cell r="D8730" t="str">
            <v>ABBOTT DIAGNOSTICS</v>
          </cell>
        </row>
        <row r="8731">
          <cell r="A8731" t="str">
            <v>A05SF7.205360.01</v>
          </cell>
          <cell r="B8731">
            <v>0</v>
          </cell>
          <cell r="C8731" t="str">
            <v>A05</v>
          </cell>
          <cell r="D8731" t="str">
            <v>ABBOTT DIAGNOSTICS</v>
          </cell>
        </row>
        <row r="8732">
          <cell r="A8732" t="str">
            <v>A05SF7.205360.01UL</v>
          </cell>
          <cell r="B8732">
            <v>0</v>
          </cell>
          <cell r="C8732" t="str">
            <v>A05</v>
          </cell>
          <cell r="D8732" t="str">
            <v>ABBOTT DIAGNOSTICS</v>
          </cell>
        </row>
        <row r="8733">
          <cell r="A8733" t="str">
            <v>A05SF7.205377.01</v>
          </cell>
          <cell r="B8733">
            <v>1</v>
          </cell>
          <cell r="C8733" t="str">
            <v>A05</v>
          </cell>
          <cell r="D8733" t="str">
            <v>ABBOTT DIAGNOSTICS</v>
          </cell>
        </row>
        <row r="8734">
          <cell r="A8734" t="str">
            <v>A05SF7.205377.01UL</v>
          </cell>
          <cell r="B8734">
            <v>0</v>
          </cell>
          <cell r="C8734" t="str">
            <v>A05</v>
          </cell>
          <cell r="D8734" t="str">
            <v>ABBOTT DIAGNOSTICS</v>
          </cell>
        </row>
        <row r="8735">
          <cell r="A8735" t="str">
            <v>A05SF7.205498.01</v>
          </cell>
          <cell r="B8735">
            <v>0</v>
          </cell>
          <cell r="C8735" t="str">
            <v>A05</v>
          </cell>
          <cell r="D8735" t="str">
            <v>ABBOTT DIAGNOSTICS</v>
          </cell>
        </row>
        <row r="8736">
          <cell r="A8736" t="str">
            <v>A05SF7.205498.01UL</v>
          </cell>
          <cell r="B8736">
            <v>0</v>
          </cell>
          <cell r="C8736" t="str">
            <v>A05</v>
          </cell>
          <cell r="D8736" t="str">
            <v>ABBOTT DIAGNOSTICS</v>
          </cell>
        </row>
        <row r="8737">
          <cell r="A8737" t="str">
            <v>A05SF7.205555.01</v>
          </cell>
          <cell r="B8737">
            <v>1</v>
          </cell>
          <cell r="C8737" t="str">
            <v>A05</v>
          </cell>
          <cell r="D8737" t="str">
            <v>ABBOTT DIAGNOSTICS</v>
          </cell>
        </row>
        <row r="8738">
          <cell r="A8738" t="str">
            <v>A05SF7.205555.01UL</v>
          </cell>
          <cell r="B8738">
            <v>0</v>
          </cell>
          <cell r="C8738" t="str">
            <v>A05</v>
          </cell>
          <cell r="D8738" t="str">
            <v>ABBOTT DIAGNOSTICS</v>
          </cell>
        </row>
        <row r="8739">
          <cell r="A8739" t="str">
            <v>A05SF7.205670.01</v>
          </cell>
          <cell r="B8739">
            <v>1</v>
          </cell>
          <cell r="C8739" t="str">
            <v>A05</v>
          </cell>
          <cell r="D8739" t="str">
            <v>ABBOTT DIAGNOSTICS</v>
          </cell>
        </row>
        <row r="8740">
          <cell r="A8740" t="str">
            <v>A05SF7.205670.01UL</v>
          </cell>
          <cell r="B8740">
            <v>0</v>
          </cell>
          <cell r="C8740" t="str">
            <v>A05</v>
          </cell>
          <cell r="D8740" t="str">
            <v>ABBOTT DIAGNOSTICS</v>
          </cell>
        </row>
        <row r="8741">
          <cell r="A8741" t="str">
            <v>A05SF7.205671.01</v>
          </cell>
          <cell r="B8741">
            <v>4</v>
          </cell>
          <cell r="C8741" t="str">
            <v>A05</v>
          </cell>
          <cell r="D8741" t="str">
            <v>ABBOTT DIAGNOSTICS</v>
          </cell>
        </row>
        <row r="8742">
          <cell r="A8742" t="str">
            <v>A05SF7.205671.01UL</v>
          </cell>
          <cell r="B8742">
            <v>0</v>
          </cell>
          <cell r="C8742" t="str">
            <v>A05</v>
          </cell>
          <cell r="D8742" t="str">
            <v>ABBOTT DIAGNOSTICS</v>
          </cell>
        </row>
        <row r="8743">
          <cell r="A8743" t="str">
            <v>A05SF7.205673.01</v>
          </cell>
          <cell r="B8743">
            <v>0</v>
          </cell>
          <cell r="C8743" t="str">
            <v>A05</v>
          </cell>
          <cell r="D8743" t="str">
            <v>ABBOTT DIAGNOSTICS</v>
          </cell>
        </row>
        <row r="8744">
          <cell r="A8744" t="str">
            <v>A05SF7.205673.01UL</v>
          </cell>
          <cell r="B8744">
            <v>0</v>
          </cell>
          <cell r="C8744" t="str">
            <v>A05</v>
          </cell>
          <cell r="D8744" t="str">
            <v>ABBOTT DIAGNOSTICS</v>
          </cell>
        </row>
        <row r="8745">
          <cell r="A8745" t="str">
            <v>A05SF7.205681.01</v>
          </cell>
          <cell r="B8745">
            <v>0</v>
          </cell>
          <cell r="C8745" t="str">
            <v>A05</v>
          </cell>
          <cell r="D8745" t="str">
            <v>ABBOTT DIAGNOSTICS</v>
          </cell>
        </row>
        <row r="8746">
          <cell r="A8746" t="str">
            <v>A05SF7.205681.01UL</v>
          </cell>
          <cell r="B8746">
            <v>0</v>
          </cell>
          <cell r="C8746" t="str">
            <v>A05</v>
          </cell>
          <cell r="D8746" t="str">
            <v>ABBOTT DIAGNOSTICS</v>
          </cell>
        </row>
        <row r="8747">
          <cell r="A8747" t="str">
            <v>A05SF7.205682.01</v>
          </cell>
          <cell r="B8747">
            <v>0</v>
          </cell>
          <cell r="C8747" t="str">
            <v>A05</v>
          </cell>
          <cell r="D8747" t="str">
            <v>ABBOTT DIAGNOSTICS</v>
          </cell>
        </row>
        <row r="8748">
          <cell r="A8748" t="str">
            <v>A05SF7.205682.01UL</v>
          </cell>
          <cell r="B8748">
            <v>0</v>
          </cell>
          <cell r="C8748" t="str">
            <v>A05</v>
          </cell>
          <cell r="D8748" t="str">
            <v>ABBOTT DIAGNOSTICS</v>
          </cell>
        </row>
        <row r="8749">
          <cell r="A8749" t="str">
            <v>A05SF7.205683.01</v>
          </cell>
          <cell r="B8749">
            <v>0</v>
          </cell>
          <cell r="C8749" t="str">
            <v>A05</v>
          </cell>
          <cell r="D8749" t="str">
            <v>ABBOTT DIAGNOSTICS</v>
          </cell>
        </row>
        <row r="8750">
          <cell r="A8750" t="str">
            <v>A05SF7.205683.01UL</v>
          </cell>
          <cell r="B8750">
            <v>0</v>
          </cell>
          <cell r="C8750" t="str">
            <v>A05</v>
          </cell>
          <cell r="D8750" t="str">
            <v>ABBOTT DIAGNOSTICS</v>
          </cell>
        </row>
        <row r="8751">
          <cell r="A8751" t="str">
            <v>A05SF7.205710.01</v>
          </cell>
          <cell r="B8751">
            <v>2</v>
          </cell>
          <cell r="C8751" t="str">
            <v>A05</v>
          </cell>
          <cell r="D8751" t="str">
            <v>ABBOTT DIAGNOSTICS</v>
          </cell>
        </row>
        <row r="8752">
          <cell r="A8752" t="str">
            <v>A05SF7.205710.01UL</v>
          </cell>
          <cell r="B8752">
            <v>0</v>
          </cell>
          <cell r="C8752" t="str">
            <v>A05</v>
          </cell>
          <cell r="D8752" t="str">
            <v>ABBOTT DIAGNOSTICS</v>
          </cell>
        </row>
        <row r="8753">
          <cell r="A8753" t="str">
            <v>A05SF7.205766.01</v>
          </cell>
          <cell r="B8753">
            <v>0</v>
          </cell>
          <cell r="C8753" t="str">
            <v>A05</v>
          </cell>
          <cell r="D8753" t="str">
            <v>ABBOTT DIAGNOSTICS</v>
          </cell>
        </row>
        <row r="8754">
          <cell r="A8754" t="str">
            <v>A05SF7.205766.01UL</v>
          </cell>
          <cell r="B8754">
            <v>0</v>
          </cell>
          <cell r="C8754" t="str">
            <v>A05</v>
          </cell>
          <cell r="D8754" t="str">
            <v>ABBOTT DIAGNOSTICS</v>
          </cell>
        </row>
        <row r="8755">
          <cell r="A8755" t="str">
            <v>A05SF7.205768.01</v>
          </cell>
          <cell r="B8755">
            <v>1</v>
          </cell>
          <cell r="C8755" t="str">
            <v>A05</v>
          </cell>
          <cell r="D8755" t="str">
            <v>ABBOTT DIAGNOSTICS</v>
          </cell>
        </row>
        <row r="8756">
          <cell r="A8756" t="str">
            <v>A05SF7.205768.01UL</v>
          </cell>
          <cell r="B8756">
            <v>0</v>
          </cell>
          <cell r="C8756" t="str">
            <v>A05</v>
          </cell>
          <cell r="D8756" t="str">
            <v>ABBOTT DIAGNOSTICS</v>
          </cell>
        </row>
        <row r="8757">
          <cell r="A8757" t="str">
            <v>A05SF7.205768.02</v>
          </cell>
          <cell r="B8757">
            <v>12</v>
          </cell>
          <cell r="C8757" t="str">
            <v>A05</v>
          </cell>
          <cell r="D8757" t="str">
            <v>ABBOTT DIAGNOSTICS</v>
          </cell>
        </row>
        <row r="8758">
          <cell r="A8758" t="str">
            <v>A05SF7.205768.02UL</v>
          </cell>
          <cell r="B8758">
            <v>0</v>
          </cell>
          <cell r="C8758" t="str">
            <v>A05</v>
          </cell>
          <cell r="D8758" t="str">
            <v>ABBOTT DIAGNOSTICS</v>
          </cell>
        </row>
        <row r="8759">
          <cell r="A8759" t="str">
            <v>A05SF7.205843.01</v>
          </cell>
          <cell r="B8759">
            <v>0</v>
          </cell>
          <cell r="C8759" t="str">
            <v>A05</v>
          </cell>
          <cell r="D8759" t="str">
            <v>ABBOTT DIAGNOSTICS</v>
          </cell>
        </row>
        <row r="8760">
          <cell r="A8760" t="str">
            <v>A05SF7.205843.01UL</v>
          </cell>
          <cell r="B8760">
            <v>0</v>
          </cell>
          <cell r="C8760" t="str">
            <v>A05</v>
          </cell>
          <cell r="D8760" t="str">
            <v>ABBOTT DIAGNOSTICS</v>
          </cell>
        </row>
        <row r="8761">
          <cell r="A8761" t="str">
            <v>A05SF7.205879.01</v>
          </cell>
          <cell r="B8761">
            <v>20</v>
          </cell>
          <cell r="C8761" t="str">
            <v>A05</v>
          </cell>
          <cell r="D8761" t="str">
            <v>ABBOTT DIAGNOSTICS</v>
          </cell>
        </row>
        <row r="8762">
          <cell r="A8762" t="str">
            <v>A05SF7.205879.01UL</v>
          </cell>
          <cell r="B8762">
            <v>0</v>
          </cell>
          <cell r="C8762" t="str">
            <v>A05</v>
          </cell>
          <cell r="D8762" t="str">
            <v>ABBOTT DIAGNOSTICS</v>
          </cell>
        </row>
        <row r="8763">
          <cell r="A8763" t="str">
            <v>A05SF7.206030.01</v>
          </cell>
          <cell r="B8763">
            <v>15</v>
          </cell>
          <cell r="C8763" t="str">
            <v>A05</v>
          </cell>
          <cell r="D8763" t="str">
            <v>ABBOTT DIAGNOSTICS</v>
          </cell>
        </row>
        <row r="8764">
          <cell r="A8764" t="str">
            <v>A05SF7.206030.01UL</v>
          </cell>
          <cell r="B8764">
            <v>0</v>
          </cell>
          <cell r="C8764" t="str">
            <v>A05</v>
          </cell>
          <cell r="D8764" t="str">
            <v>ABBOTT DIAGNOSTICS</v>
          </cell>
        </row>
        <row r="8765">
          <cell r="A8765" t="str">
            <v>A05SF7.206072.01</v>
          </cell>
          <cell r="B8765">
            <v>3</v>
          </cell>
          <cell r="C8765" t="str">
            <v>A05</v>
          </cell>
          <cell r="D8765" t="str">
            <v>ABBOTT DIAGNOSTICS</v>
          </cell>
        </row>
        <row r="8766">
          <cell r="A8766" t="str">
            <v>A05SF7.206072.01UL</v>
          </cell>
          <cell r="B8766">
            <v>0</v>
          </cell>
          <cell r="C8766" t="str">
            <v>A05</v>
          </cell>
          <cell r="D8766" t="str">
            <v>ABBOTT DIAGNOSTICS</v>
          </cell>
        </row>
        <row r="8767">
          <cell r="A8767" t="str">
            <v>A05SF7.206512.01</v>
          </cell>
          <cell r="B8767">
            <v>3</v>
          </cell>
          <cell r="C8767" t="str">
            <v>A05</v>
          </cell>
          <cell r="D8767" t="str">
            <v>ABBOTT DIAGNOSTICS</v>
          </cell>
        </row>
        <row r="8768">
          <cell r="A8768" t="str">
            <v>A05SF7.206512.01UL</v>
          </cell>
          <cell r="B8768">
            <v>0</v>
          </cell>
          <cell r="C8768" t="str">
            <v>A05</v>
          </cell>
          <cell r="D8768" t="str">
            <v>ABBOTT DIAGNOSTICS</v>
          </cell>
        </row>
        <row r="8769">
          <cell r="A8769" t="str">
            <v>A05SF7.206521.02</v>
          </cell>
          <cell r="B8769">
            <v>2</v>
          </cell>
          <cell r="C8769" t="str">
            <v>A05</v>
          </cell>
          <cell r="D8769" t="str">
            <v>ABBOTT DIAGNOSTICS</v>
          </cell>
        </row>
        <row r="8770">
          <cell r="A8770" t="str">
            <v>A05SF7.206521.02UL</v>
          </cell>
          <cell r="B8770">
            <v>0</v>
          </cell>
          <cell r="C8770" t="str">
            <v>A05</v>
          </cell>
          <cell r="D8770" t="str">
            <v>ABBOTT DIAGNOSTICS</v>
          </cell>
        </row>
        <row r="8771">
          <cell r="A8771" t="str">
            <v>A05SF7.207210.02</v>
          </cell>
          <cell r="B8771">
            <v>1</v>
          </cell>
          <cell r="C8771" t="str">
            <v>A05</v>
          </cell>
          <cell r="D8771" t="str">
            <v>ABBOTT DIAGNOSTICS</v>
          </cell>
        </row>
        <row r="8772">
          <cell r="A8772" t="str">
            <v>A05SF7.207210.02UL</v>
          </cell>
          <cell r="B8772">
            <v>0</v>
          </cell>
          <cell r="C8772" t="str">
            <v>A05</v>
          </cell>
          <cell r="D8772" t="str">
            <v>ABBOTT DIAGNOSTICS</v>
          </cell>
        </row>
        <row r="8773">
          <cell r="A8773" t="str">
            <v>A05SF7.64293.01</v>
          </cell>
          <cell r="B8773">
            <v>38</v>
          </cell>
          <cell r="C8773" t="str">
            <v>A05</v>
          </cell>
          <cell r="D8773" t="str">
            <v>ABBOTT DIAGNOSTICS</v>
          </cell>
        </row>
        <row r="8774">
          <cell r="A8774" t="str">
            <v>A05SF7.64293.01UL</v>
          </cell>
          <cell r="B8774">
            <v>0</v>
          </cell>
          <cell r="C8774" t="str">
            <v>A05</v>
          </cell>
          <cell r="D8774" t="str">
            <v>ABBOTT DIAGNOSTICS</v>
          </cell>
        </row>
        <row r="8775">
          <cell r="A8775" t="str">
            <v>A05SF7.64407.01</v>
          </cell>
          <cell r="B8775">
            <v>47</v>
          </cell>
          <cell r="C8775" t="str">
            <v>A05</v>
          </cell>
          <cell r="D8775" t="str">
            <v>ABBOTT DIAGNOSTICS</v>
          </cell>
        </row>
        <row r="8776">
          <cell r="A8776" t="str">
            <v>A05SF7.64407.01UL</v>
          </cell>
          <cell r="B8776">
            <v>0</v>
          </cell>
          <cell r="C8776" t="str">
            <v>A05</v>
          </cell>
          <cell r="D8776" t="str">
            <v>ABBOTT DIAGNOSTICS</v>
          </cell>
        </row>
        <row r="8777">
          <cell r="A8777" t="str">
            <v>A05SF7.76185.03</v>
          </cell>
          <cell r="B8777">
            <v>0</v>
          </cell>
          <cell r="C8777" t="str">
            <v>A05</v>
          </cell>
          <cell r="D8777" t="str">
            <v>ABBOTT DIAGNOSTICS</v>
          </cell>
        </row>
        <row r="8778">
          <cell r="A8778" t="str">
            <v>A05SF7.76185.03UL</v>
          </cell>
          <cell r="B8778">
            <v>0</v>
          </cell>
          <cell r="C8778" t="str">
            <v>A05</v>
          </cell>
          <cell r="D8778" t="str">
            <v>ABBOTT DIAGNOSTICS</v>
          </cell>
        </row>
        <row r="8779">
          <cell r="A8779" t="str">
            <v>A05SF7.76185.04</v>
          </cell>
          <cell r="B8779">
            <v>3</v>
          </cell>
          <cell r="C8779" t="str">
            <v>A05</v>
          </cell>
          <cell r="D8779" t="str">
            <v>ABBOTT DIAGNOSTICS</v>
          </cell>
        </row>
        <row r="8780">
          <cell r="A8780" t="str">
            <v>A05SF7.76185.04UL</v>
          </cell>
          <cell r="B8780">
            <v>0</v>
          </cell>
          <cell r="C8780" t="str">
            <v>A05</v>
          </cell>
          <cell r="D8780" t="str">
            <v>ABBOTT DIAGNOSTICS</v>
          </cell>
        </row>
        <row r="8781">
          <cell r="A8781" t="str">
            <v>A05SF7.76210.01</v>
          </cell>
          <cell r="B8781">
            <v>1</v>
          </cell>
          <cell r="C8781" t="str">
            <v>A05</v>
          </cell>
          <cell r="D8781" t="str">
            <v>ABBOTT DIAGNOSTICS</v>
          </cell>
        </row>
        <row r="8782">
          <cell r="A8782" t="str">
            <v>A05SF7.76210.01UL</v>
          </cell>
          <cell r="B8782">
            <v>0</v>
          </cell>
          <cell r="C8782" t="str">
            <v>A05</v>
          </cell>
          <cell r="D8782" t="str">
            <v>ABBOTT DIAGNOSTICS</v>
          </cell>
        </row>
        <row r="8783">
          <cell r="A8783" t="str">
            <v>A05SF7.76349.01</v>
          </cell>
          <cell r="B8783">
            <v>4</v>
          </cell>
          <cell r="C8783" t="str">
            <v>A05</v>
          </cell>
          <cell r="D8783" t="str">
            <v>ABBOTT DIAGNOSTICS</v>
          </cell>
        </row>
        <row r="8784">
          <cell r="A8784" t="str">
            <v>A05SF7.76349.01UL</v>
          </cell>
          <cell r="B8784">
            <v>0</v>
          </cell>
          <cell r="C8784" t="str">
            <v>A05</v>
          </cell>
          <cell r="D8784" t="str">
            <v>ABBOTT DIAGNOSTICS</v>
          </cell>
        </row>
        <row r="8785">
          <cell r="A8785" t="str">
            <v>A05SF7.76446.01</v>
          </cell>
          <cell r="B8785">
            <v>6</v>
          </cell>
          <cell r="C8785" t="str">
            <v>A05</v>
          </cell>
          <cell r="D8785" t="str">
            <v>ABBOTT DIAGNOSTICS</v>
          </cell>
        </row>
        <row r="8786">
          <cell r="A8786" t="str">
            <v>A05SF7.76446.01UL</v>
          </cell>
          <cell r="B8786">
            <v>0</v>
          </cell>
          <cell r="C8786" t="str">
            <v>A05</v>
          </cell>
          <cell r="D8786" t="str">
            <v>ABBOTT DIAGNOSTICS</v>
          </cell>
        </row>
        <row r="8787">
          <cell r="A8787" t="str">
            <v>A05SF7.76447.01</v>
          </cell>
          <cell r="B8787">
            <v>10</v>
          </cell>
          <cell r="C8787" t="str">
            <v>A05</v>
          </cell>
          <cell r="D8787" t="str">
            <v>ABBOTT DIAGNOSTICS</v>
          </cell>
        </row>
        <row r="8788">
          <cell r="A8788" t="str">
            <v>A05SF7.76447.01UL</v>
          </cell>
          <cell r="B8788">
            <v>0</v>
          </cell>
          <cell r="C8788" t="str">
            <v>A05</v>
          </cell>
          <cell r="D8788" t="str">
            <v>ABBOTT DIAGNOSTICS</v>
          </cell>
        </row>
        <row r="8789">
          <cell r="A8789" t="str">
            <v>A05SF7.76465.02</v>
          </cell>
          <cell r="B8789">
            <v>1</v>
          </cell>
          <cell r="C8789" t="str">
            <v>A05</v>
          </cell>
          <cell r="D8789" t="str">
            <v>ABBOTT DIAGNOSTICS</v>
          </cell>
        </row>
        <row r="8790">
          <cell r="A8790" t="str">
            <v>A05SF7.76465.02UL</v>
          </cell>
          <cell r="B8790">
            <v>0</v>
          </cell>
          <cell r="C8790" t="str">
            <v>A05</v>
          </cell>
          <cell r="D8790" t="str">
            <v>ABBOTT DIAGNOSTICS</v>
          </cell>
        </row>
        <row r="8791">
          <cell r="A8791" t="str">
            <v>A05SF7.76470.03</v>
          </cell>
          <cell r="B8791">
            <v>1</v>
          </cell>
          <cell r="C8791" t="str">
            <v>A05</v>
          </cell>
          <cell r="D8791" t="str">
            <v>ABBOTT DIAGNOSTICS</v>
          </cell>
        </row>
        <row r="8792">
          <cell r="A8792" t="str">
            <v>A05SF7.76470.03UL</v>
          </cell>
          <cell r="B8792">
            <v>0</v>
          </cell>
          <cell r="C8792" t="str">
            <v>A05</v>
          </cell>
          <cell r="D8792" t="str">
            <v>ABBOTT DIAGNOSTICS</v>
          </cell>
        </row>
        <row r="8793">
          <cell r="A8793" t="str">
            <v>A05SF7.76480.01</v>
          </cell>
          <cell r="B8793">
            <v>0</v>
          </cell>
          <cell r="C8793" t="str">
            <v>A05</v>
          </cell>
          <cell r="D8793" t="str">
            <v>ABBOTT DIAGNOSTICS</v>
          </cell>
        </row>
        <row r="8794">
          <cell r="A8794" t="str">
            <v>A05SF7.76480.01UL</v>
          </cell>
          <cell r="B8794">
            <v>0</v>
          </cell>
          <cell r="C8794" t="str">
            <v>A05</v>
          </cell>
          <cell r="D8794" t="str">
            <v>ABBOTT DIAGNOSTICS</v>
          </cell>
        </row>
        <row r="8795">
          <cell r="A8795" t="str">
            <v>A05SF7.76485.02</v>
          </cell>
          <cell r="B8795">
            <v>2</v>
          </cell>
          <cell r="C8795" t="str">
            <v>A05</v>
          </cell>
          <cell r="D8795" t="str">
            <v>ABBOTT DIAGNOSTICS</v>
          </cell>
        </row>
        <row r="8796">
          <cell r="A8796" t="str">
            <v>A05SF7.76485.02UL</v>
          </cell>
          <cell r="B8796">
            <v>0</v>
          </cell>
          <cell r="C8796" t="str">
            <v>A05</v>
          </cell>
          <cell r="D8796" t="str">
            <v>ABBOTT DIAGNOSTICS</v>
          </cell>
        </row>
        <row r="8797">
          <cell r="A8797" t="str">
            <v>A05SF7.76650.02</v>
          </cell>
          <cell r="B8797">
            <v>1</v>
          </cell>
          <cell r="C8797" t="str">
            <v>A05</v>
          </cell>
          <cell r="D8797" t="str">
            <v>ABBOTT DIAGNOSTICS</v>
          </cell>
        </row>
        <row r="8798">
          <cell r="A8798" t="str">
            <v>A05SF7.76650.02UL</v>
          </cell>
          <cell r="B8798">
            <v>0</v>
          </cell>
          <cell r="C8798" t="str">
            <v>A05</v>
          </cell>
          <cell r="D8798" t="str">
            <v>ABBOTT DIAGNOSTICS</v>
          </cell>
        </row>
        <row r="8799">
          <cell r="A8799" t="str">
            <v>A05SF7.76656.02</v>
          </cell>
          <cell r="B8799">
            <v>1</v>
          </cell>
          <cell r="C8799" t="str">
            <v>A05</v>
          </cell>
          <cell r="D8799" t="str">
            <v>ABBOTT DIAGNOSTICS</v>
          </cell>
        </row>
        <row r="8800">
          <cell r="A8800" t="str">
            <v>A05SF7.76656.02UL</v>
          </cell>
          <cell r="B8800">
            <v>0</v>
          </cell>
          <cell r="C8800" t="str">
            <v>A05</v>
          </cell>
          <cell r="D8800" t="str">
            <v>ABBOTT DIAGNOSTICS</v>
          </cell>
        </row>
        <row r="8801">
          <cell r="A8801" t="str">
            <v>A05SF7.76850.02</v>
          </cell>
          <cell r="B8801">
            <v>2</v>
          </cell>
          <cell r="C8801" t="str">
            <v>A05</v>
          </cell>
          <cell r="D8801" t="str">
            <v>ABBOTT DIAGNOSTICS</v>
          </cell>
        </row>
        <row r="8802">
          <cell r="A8802" t="str">
            <v>A05SF7.76850.02UL</v>
          </cell>
          <cell r="B8802">
            <v>0</v>
          </cell>
          <cell r="C8802" t="str">
            <v>A05</v>
          </cell>
          <cell r="D8802" t="str">
            <v>ABBOTT DIAGNOSTICS</v>
          </cell>
        </row>
        <row r="8803">
          <cell r="A8803" t="str">
            <v>A05SF7.76901.02</v>
          </cell>
          <cell r="B8803">
            <v>1</v>
          </cell>
          <cell r="C8803" t="str">
            <v>A05</v>
          </cell>
          <cell r="D8803" t="str">
            <v>ABBOTT DIAGNOSTICS</v>
          </cell>
        </row>
        <row r="8804">
          <cell r="A8804" t="str">
            <v>A05SF7.76901.02UL</v>
          </cell>
          <cell r="B8804">
            <v>0</v>
          </cell>
          <cell r="C8804" t="str">
            <v>A05</v>
          </cell>
          <cell r="D8804" t="str">
            <v>ABBOTT DIAGNOSTICS</v>
          </cell>
        </row>
        <row r="8805">
          <cell r="A8805" t="str">
            <v>A05SF7.76973.01</v>
          </cell>
          <cell r="B8805">
            <v>1</v>
          </cell>
          <cell r="C8805" t="str">
            <v>A05</v>
          </cell>
          <cell r="D8805" t="str">
            <v>ABBOTT DIAGNOSTICS</v>
          </cell>
        </row>
        <row r="8806">
          <cell r="A8806" t="str">
            <v>A05SF7.76973.01UL</v>
          </cell>
          <cell r="B8806">
            <v>0</v>
          </cell>
          <cell r="C8806" t="str">
            <v>A05</v>
          </cell>
          <cell r="D8806" t="str">
            <v>ABBOTT DIAGNOSTICS</v>
          </cell>
        </row>
        <row r="8807">
          <cell r="A8807" t="str">
            <v>A05SF7.77030.02</v>
          </cell>
          <cell r="B8807">
            <v>2</v>
          </cell>
          <cell r="C8807" t="str">
            <v>A05</v>
          </cell>
          <cell r="D8807" t="str">
            <v>ABBOTT DIAGNOSTICS</v>
          </cell>
        </row>
        <row r="8808">
          <cell r="A8808" t="str">
            <v>A05SF7.77030.02UL</v>
          </cell>
          <cell r="B8808">
            <v>0</v>
          </cell>
          <cell r="C8808" t="str">
            <v>A05</v>
          </cell>
          <cell r="D8808" t="str">
            <v>ABBOTT DIAGNOSTICS</v>
          </cell>
        </row>
        <row r="8809">
          <cell r="A8809" t="str">
            <v>A05SF7.77147.02</v>
          </cell>
          <cell r="B8809">
            <v>1</v>
          </cell>
          <cell r="C8809" t="str">
            <v>A05</v>
          </cell>
          <cell r="D8809" t="str">
            <v>ABBOTT DIAGNOSTICS</v>
          </cell>
        </row>
        <row r="8810">
          <cell r="A8810" t="str">
            <v>A05SF7.77147.02UL</v>
          </cell>
          <cell r="B8810">
            <v>0</v>
          </cell>
          <cell r="C8810" t="str">
            <v>A05</v>
          </cell>
          <cell r="D8810" t="str">
            <v>ABBOTT DIAGNOSTICS</v>
          </cell>
        </row>
        <row r="8811">
          <cell r="A8811" t="str">
            <v>A05SF7.77327.01</v>
          </cell>
          <cell r="B8811">
            <v>2</v>
          </cell>
          <cell r="C8811" t="str">
            <v>A05</v>
          </cell>
          <cell r="D8811" t="str">
            <v>ABBOTT DIAGNOSTICS</v>
          </cell>
        </row>
        <row r="8812">
          <cell r="A8812" t="str">
            <v>A05SF7.77327.01UL</v>
          </cell>
          <cell r="B8812">
            <v>0</v>
          </cell>
          <cell r="C8812" t="str">
            <v>A05</v>
          </cell>
          <cell r="D8812" t="str">
            <v>ABBOTT DIAGNOSTICS</v>
          </cell>
        </row>
        <row r="8813">
          <cell r="A8813" t="str">
            <v>A05SF7.77475.01</v>
          </cell>
          <cell r="B8813">
            <v>1</v>
          </cell>
          <cell r="C8813" t="str">
            <v>A05</v>
          </cell>
          <cell r="D8813" t="str">
            <v>ABBOTT DIAGNOSTICS</v>
          </cell>
        </row>
        <row r="8814">
          <cell r="A8814" t="str">
            <v>A05SF7.77475.01UL</v>
          </cell>
          <cell r="B8814">
            <v>0</v>
          </cell>
          <cell r="C8814" t="str">
            <v>A05</v>
          </cell>
          <cell r="D8814" t="str">
            <v>ABBOTT DIAGNOSTICS</v>
          </cell>
        </row>
        <row r="8815">
          <cell r="A8815" t="str">
            <v>A05SF7.77581.01</v>
          </cell>
          <cell r="B8815">
            <v>1</v>
          </cell>
          <cell r="C8815" t="str">
            <v>A05</v>
          </cell>
          <cell r="D8815" t="str">
            <v>ABBOTT DIAGNOSTICS</v>
          </cell>
        </row>
        <row r="8816">
          <cell r="A8816" t="str">
            <v>A05SF7.77581.01UL</v>
          </cell>
          <cell r="B8816">
            <v>0</v>
          </cell>
          <cell r="C8816" t="str">
            <v>A05</v>
          </cell>
          <cell r="D8816" t="str">
            <v>ABBOTT DIAGNOSTICS</v>
          </cell>
        </row>
        <row r="8817">
          <cell r="A8817" t="str">
            <v>A05SF7.77604.02</v>
          </cell>
          <cell r="B8817">
            <v>1</v>
          </cell>
          <cell r="C8817" t="str">
            <v>A05</v>
          </cell>
          <cell r="D8817" t="str">
            <v>ABBOTT DIAGNOSTICS</v>
          </cell>
        </row>
        <row r="8818">
          <cell r="A8818" t="str">
            <v>A05SF7.77604.02UL</v>
          </cell>
          <cell r="B8818">
            <v>0</v>
          </cell>
          <cell r="C8818" t="str">
            <v>A05</v>
          </cell>
          <cell r="D8818" t="str">
            <v>ABBOTT DIAGNOSTICS</v>
          </cell>
        </row>
        <row r="8819">
          <cell r="A8819" t="str">
            <v>A05SF7.77612.02</v>
          </cell>
          <cell r="B8819">
            <v>44</v>
          </cell>
          <cell r="C8819" t="str">
            <v>A05</v>
          </cell>
          <cell r="D8819" t="str">
            <v>ABBOTT DIAGNOSTICS</v>
          </cell>
        </row>
        <row r="8820">
          <cell r="A8820" t="str">
            <v>A05SF7.77612.02UL</v>
          </cell>
          <cell r="B8820">
            <v>0</v>
          </cell>
          <cell r="C8820" t="str">
            <v>A05</v>
          </cell>
          <cell r="D8820" t="str">
            <v>ABBOTT DIAGNOSTICS</v>
          </cell>
        </row>
        <row r="8821">
          <cell r="A8821" t="str">
            <v>A05SF7.77650.02</v>
          </cell>
          <cell r="B8821">
            <v>4</v>
          </cell>
          <cell r="C8821" t="str">
            <v>A05</v>
          </cell>
          <cell r="D8821" t="str">
            <v>ABBOTT DIAGNOSTICS</v>
          </cell>
        </row>
        <row r="8822">
          <cell r="A8822" t="str">
            <v>A05SF7.77650.02UL</v>
          </cell>
          <cell r="B8822">
            <v>0</v>
          </cell>
          <cell r="C8822" t="str">
            <v>A05</v>
          </cell>
          <cell r="D8822" t="str">
            <v>ABBOTT DIAGNOSTICS</v>
          </cell>
        </row>
        <row r="8823">
          <cell r="A8823" t="str">
            <v>A05SF7.77651.02</v>
          </cell>
          <cell r="B8823">
            <v>2</v>
          </cell>
          <cell r="C8823" t="str">
            <v>A05</v>
          </cell>
          <cell r="D8823" t="str">
            <v>ABBOTT DIAGNOSTICS</v>
          </cell>
        </row>
        <row r="8824">
          <cell r="A8824" t="str">
            <v>A05SF7.77651.02UL</v>
          </cell>
          <cell r="B8824">
            <v>0</v>
          </cell>
          <cell r="C8824" t="str">
            <v>A05</v>
          </cell>
          <cell r="D8824" t="str">
            <v>ABBOTT DIAGNOSTICS</v>
          </cell>
        </row>
        <row r="8825">
          <cell r="A8825" t="str">
            <v>A05SF7.77663.01</v>
          </cell>
          <cell r="B8825">
            <v>2</v>
          </cell>
          <cell r="C8825" t="str">
            <v>A05</v>
          </cell>
          <cell r="D8825" t="str">
            <v>ABBOTT DIAGNOSTICS</v>
          </cell>
        </row>
        <row r="8826">
          <cell r="A8826" t="str">
            <v>A05SF7.77663.01UL</v>
          </cell>
          <cell r="B8826">
            <v>0</v>
          </cell>
          <cell r="C8826" t="str">
            <v>A05</v>
          </cell>
          <cell r="D8826" t="str">
            <v>ABBOTT DIAGNOSTICS</v>
          </cell>
        </row>
        <row r="8827">
          <cell r="A8827" t="str">
            <v>A05SF7.77712.03</v>
          </cell>
          <cell r="B8827">
            <v>2</v>
          </cell>
          <cell r="C8827" t="str">
            <v>A05</v>
          </cell>
          <cell r="D8827" t="str">
            <v>ABBOTT DIAGNOSTICS</v>
          </cell>
        </row>
        <row r="8828">
          <cell r="A8828" t="str">
            <v>A05SF7.77712.03UL</v>
          </cell>
          <cell r="B8828">
            <v>0</v>
          </cell>
          <cell r="C8828" t="str">
            <v>A05</v>
          </cell>
          <cell r="D8828" t="str">
            <v>ABBOTT DIAGNOSTICS</v>
          </cell>
        </row>
        <row r="8829">
          <cell r="A8829" t="str">
            <v>A05SF7.77729.03</v>
          </cell>
          <cell r="B8829">
            <v>4</v>
          </cell>
          <cell r="C8829" t="str">
            <v>A05</v>
          </cell>
          <cell r="D8829" t="str">
            <v>ABBOTT DIAGNOSTICS</v>
          </cell>
        </row>
        <row r="8830">
          <cell r="A8830" t="str">
            <v>A05SF7.77729.03UL</v>
          </cell>
          <cell r="B8830">
            <v>0</v>
          </cell>
          <cell r="C8830" t="str">
            <v>A05</v>
          </cell>
          <cell r="D8830" t="str">
            <v>ABBOTT DIAGNOSTICS</v>
          </cell>
        </row>
        <row r="8831">
          <cell r="A8831" t="str">
            <v>A05SF7.77745.01</v>
          </cell>
          <cell r="B8831">
            <v>8</v>
          </cell>
          <cell r="C8831" t="str">
            <v>A05</v>
          </cell>
          <cell r="D8831" t="str">
            <v>ABBOTT DIAGNOSTICS</v>
          </cell>
        </row>
        <row r="8832">
          <cell r="A8832" t="str">
            <v>A05SF7.77745.01UL</v>
          </cell>
          <cell r="B8832">
            <v>0</v>
          </cell>
          <cell r="C8832" t="str">
            <v>A05</v>
          </cell>
          <cell r="D8832" t="str">
            <v>ABBOTT DIAGNOSTICS</v>
          </cell>
        </row>
        <row r="8833">
          <cell r="A8833" t="str">
            <v>A05SF7.77795.01</v>
          </cell>
          <cell r="B8833">
            <v>1</v>
          </cell>
          <cell r="C8833" t="str">
            <v>A05</v>
          </cell>
          <cell r="D8833" t="str">
            <v>ABBOTT DIAGNOSTICS</v>
          </cell>
        </row>
        <row r="8834">
          <cell r="A8834" t="str">
            <v>A05SF7.77795.01UL</v>
          </cell>
          <cell r="B8834">
            <v>0</v>
          </cell>
          <cell r="C8834" t="str">
            <v>A05</v>
          </cell>
          <cell r="D8834" t="str">
            <v>ABBOTT DIAGNOSTICS</v>
          </cell>
        </row>
        <row r="8835">
          <cell r="A8835" t="str">
            <v>A05SF7.77828.02</v>
          </cell>
          <cell r="B8835">
            <v>1</v>
          </cell>
          <cell r="C8835" t="str">
            <v>A05</v>
          </cell>
          <cell r="D8835" t="str">
            <v>ABBOTT DIAGNOSTICS</v>
          </cell>
        </row>
        <row r="8836">
          <cell r="A8836" t="str">
            <v>A05SF7.77828.02UL</v>
          </cell>
          <cell r="B8836">
            <v>0</v>
          </cell>
          <cell r="C8836" t="str">
            <v>A05</v>
          </cell>
          <cell r="D8836" t="str">
            <v>ABBOTT DIAGNOSTICS</v>
          </cell>
        </row>
        <row r="8837">
          <cell r="A8837" t="str">
            <v>A05SF7.77931.02</v>
          </cell>
          <cell r="B8837">
            <v>2</v>
          </cell>
          <cell r="C8837" t="str">
            <v>A05</v>
          </cell>
          <cell r="D8837" t="str">
            <v>ABBOTT DIAGNOSTICS</v>
          </cell>
        </row>
        <row r="8838">
          <cell r="A8838" t="str">
            <v>A05SF7.77931.02UL</v>
          </cell>
          <cell r="B8838">
            <v>0</v>
          </cell>
          <cell r="C8838" t="str">
            <v>A05</v>
          </cell>
          <cell r="D8838" t="str">
            <v>ABBOTT DIAGNOSTICS</v>
          </cell>
        </row>
        <row r="8839">
          <cell r="A8839" t="str">
            <v>A05SF7.77932.01</v>
          </cell>
          <cell r="B8839">
            <v>1</v>
          </cell>
          <cell r="C8839" t="str">
            <v>A05</v>
          </cell>
          <cell r="D8839" t="str">
            <v>ABBOTT DIAGNOSTICS</v>
          </cell>
        </row>
        <row r="8840">
          <cell r="A8840" t="str">
            <v>A05SF7.77932.01UL</v>
          </cell>
          <cell r="B8840">
            <v>0</v>
          </cell>
          <cell r="C8840" t="str">
            <v>A05</v>
          </cell>
          <cell r="D8840" t="str">
            <v>ABBOTT DIAGNOSTICS</v>
          </cell>
        </row>
        <row r="8841">
          <cell r="A8841" t="str">
            <v>A05SF7.77933.01</v>
          </cell>
          <cell r="B8841">
            <v>1</v>
          </cell>
          <cell r="C8841" t="str">
            <v>A05</v>
          </cell>
          <cell r="D8841" t="str">
            <v>ABBOTT DIAGNOSTICS</v>
          </cell>
        </row>
        <row r="8842">
          <cell r="A8842" t="str">
            <v>A05SF7.77933.01UL</v>
          </cell>
          <cell r="B8842">
            <v>0</v>
          </cell>
          <cell r="C8842" t="str">
            <v>A05</v>
          </cell>
          <cell r="D8842" t="str">
            <v>ABBOTT DIAGNOSTICS</v>
          </cell>
        </row>
        <row r="8843">
          <cell r="A8843" t="str">
            <v>A05SF7.77957.01</v>
          </cell>
          <cell r="B8843">
            <v>2</v>
          </cell>
          <cell r="C8843" t="str">
            <v>A05</v>
          </cell>
          <cell r="D8843" t="str">
            <v>ABBOTT DIAGNOSTICS</v>
          </cell>
        </row>
        <row r="8844">
          <cell r="A8844" t="str">
            <v>A05SF7.77957.01UL</v>
          </cell>
          <cell r="B8844">
            <v>0</v>
          </cell>
          <cell r="C8844" t="str">
            <v>A05</v>
          </cell>
          <cell r="D8844" t="str">
            <v>ABBOTT DIAGNOSTICS</v>
          </cell>
        </row>
        <row r="8845">
          <cell r="A8845" t="str">
            <v>A05SF7.77961.01</v>
          </cell>
          <cell r="B8845">
            <v>2</v>
          </cell>
          <cell r="C8845" t="str">
            <v>A05</v>
          </cell>
          <cell r="D8845" t="str">
            <v>ABBOTT DIAGNOSTICS</v>
          </cell>
        </row>
        <row r="8846">
          <cell r="A8846" t="str">
            <v>A05SF7.77961.01UL</v>
          </cell>
          <cell r="B8846">
            <v>0</v>
          </cell>
          <cell r="C8846" t="str">
            <v>A05</v>
          </cell>
          <cell r="D8846" t="str">
            <v>ABBOTT DIAGNOSTICS</v>
          </cell>
        </row>
        <row r="8847">
          <cell r="A8847" t="str">
            <v>A05SF7.77971.01</v>
          </cell>
          <cell r="B8847">
            <v>1</v>
          </cell>
          <cell r="C8847" t="str">
            <v>A05</v>
          </cell>
          <cell r="D8847" t="str">
            <v>ABBOTT DIAGNOSTICS</v>
          </cell>
        </row>
        <row r="8848">
          <cell r="A8848" t="str">
            <v>A05SF7.77971.01UL</v>
          </cell>
          <cell r="B8848">
            <v>0</v>
          </cell>
          <cell r="C8848" t="str">
            <v>A05</v>
          </cell>
          <cell r="D8848" t="str">
            <v>ABBOTT DIAGNOSTICS</v>
          </cell>
        </row>
        <row r="8849">
          <cell r="A8849" t="str">
            <v>A05SF7.77991.01</v>
          </cell>
          <cell r="B8849">
            <v>0</v>
          </cell>
          <cell r="C8849" t="str">
            <v>A05</v>
          </cell>
          <cell r="D8849" t="str">
            <v>ABBOTT DIAGNOSTICS</v>
          </cell>
        </row>
        <row r="8850">
          <cell r="A8850" t="str">
            <v>A05SF7.77991.01UL</v>
          </cell>
          <cell r="B8850">
            <v>0</v>
          </cell>
          <cell r="C8850" t="str">
            <v>A05</v>
          </cell>
          <cell r="D8850" t="str">
            <v>ABBOTT DIAGNOSTICS</v>
          </cell>
        </row>
        <row r="8851">
          <cell r="A8851" t="str">
            <v>A05SF7.78016.03</v>
          </cell>
          <cell r="B8851">
            <v>34</v>
          </cell>
          <cell r="C8851" t="str">
            <v>A05</v>
          </cell>
          <cell r="D8851" t="str">
            <v>ABBOTT DIAGNOSTICS</v>
          </cell>
        </row>
        <row r="8852">
          <cell r="A8852" t="str">
            <v>A05SF7.78016.03UL</v>
          </cell>
          <cell r="B8852">
            <v>0</v>
          </cell>
          <cell r="C8852" t="str">
            <v>A05</v>
          </cell>
          <cell r="D8852" t="str">
            <v>ABBOTT DIAGNOSTICS</v>
          </cell>
        </row>
        <row r="8853">
          <cell r="A8853" t="str">
            <v>A05SF7.78104.02</v>
          </cell>
          <cell r="B8853">
            <v>1</v>
          </cell>
          <cell r="C8853" t="str">
            <v>A05</v>
          </cell>
          <cell r="D8853" t="str">
            <v>ABBOTT DIAGNOSTICS</v>
          </cell>
        </row>
        <row r="8854">
          <cell r="A8854" t="str">
            <v>A05SF7.78104.02UL</v>
          </cell>
          <cell r="B8854">
            <v>0</v>
          </cell>
          <cell r="C8854" t="str">
            <v>A05</v>
          </cell>
          <cell r="D8854" t="str">
            <v>ABBOTT DIAGNOSTICS</v>
          </cell>
        </row>
        <row r="8855">
          <cell r="A8855" t="str">
            <v>A05SF7.78164.03</v>
          </cell>
          <cell r="B8855">
            <v>2</v>
          </cell>
          <cell r="C8855" t="str">
            <v>A05</v>
          </cell>
          <cell r="D8855" t="str">
            <v>ABBOTT DIAGNOSTICS</v>
          </cell>
        </row>
        <row r="8856">
          <cell r="A8856" t="str">
            <v>A05SF7.78164.03UL</v>
          </cell>
          <cell r="B8856">
            <v>0</v>
          </cell>
          <cell r="C8856" t="str">
            <v>A05</v>
          </cell>
          <cell r="D8856" t="str">
            <v>ABBOTT DIAGNOSTICS</v>
          </cell>
        </row>
        <row r="8857">
          <cell r="A8857" t="str">
            <v>A05SF7.78165.01</v>
          </cell>
          <cell r="B8857">
            <v>1</v>
          </cell>
          <cell r="C8857" t="str">
            <v>A05</v>
          </cell>
          <cell r="D8857" t="str">
            <v>ABBOTT DIAGNOSTICS</v>
          </cell>
        </row>
        <row r="8858">
          <cell r="A8858" t="str">
            <v>A05SF7.78165.01UL</v>
          </cell>
          <cell r="B8858">
            <v>0</v>
          </cell>
          <cell r="C8858" t="str">
            <v>A05</v>
          </cell>
          <cell r="D8858" t="str">
            <v>ABBOTT DIAGNOSTICS</v>
          </cell>
        </row>
        <row r="8859">
          <cell r="A8859" t="str">
            <v>A05SF7.78200.01</v>
          </cell>
          <cell r="B8859">
            <v>1</v>
          </cell>
          <cell r="C8859" t="str">
            <v>A05</v>
          </cell>
          <cell r="D8859" t="str">
            <v>ABBOTT DIAGNOSTICS</v>
          </cell>
        </row>
        <row r="8860">
          <cell r="A8860" t="str">
            <v>A05SF7.78200.01UL</v>
          </cell>
          <cell r="B8860">
            <v>0</v>
          </cell>
          <cell r="C8860" t="str">
            <v>A05</v>
          </cell>
          <cell r="D8860" t="str">
            <v>ABBOTT DIAGNOSTICS</v>
          </cell>
        </row>
        <row r="8861">
          <cell r="A8861" t="str">
            <v>A05SF7.78202.01</v>
          </cell>
          <cell r="B8861">
            <v>1</v>
          </cell>
          <cell r="C8861" t="str">
            <v>A05</v>
          </cell>
          <cell r="D8861" t="str">
            <v>ABBOTT DIAGNOSTICS</v>
          </cell>
        </row>
        <row r="8862">
          <cell r="A8862" t="str">
            <v>A05SF7.78202.01UL</v>
          </cell>
          <cell r="B8862">
            <v>0</v>
          </cell>
          <cell r="C8862" t="str">
            <v>A05</v>
          </cell>
          <cell r="D8862" t="str">
            <v>ABBOTT DIAGNOSTICS</v>
          </cell>
        </row>
        <row r="8863">
          <cell r="A8863" t="str">
            <v>A05SF7.78225.01</v>
          </cell>
          <cell r="B8863">
            <v>1</v>
          </cell>
          <cell r="C8863" t="str">
            <v>A05</v>
          </cell>
          <cell r="D8863" t="str">
            <v>ABBOTT DIAGNOSTICS</v>
          </cell>
        </row>
        <row r="8864">
          <cell r="A8864" t="str">
            <v>A05SF7.78225.01UL</v>
          </cell>
          <cell r="B8864">
            <v>0</v>
          </cell>
          <cell r="C8864" t="str">
            <v>A05</v>
          </cell>
          <cell r="D8864" t="str">
            <v>ABBOTT DIAGNOSTICS</v>
          </cell>
        </row>
        <row r="8865">
          <cell r="A8865" t="str">
            <v>A05SF7.78306.02</v>
          </cell>
          <cell r="B8865">
            <v>0</v>
          </cell>
          <cell r="C8865" t="str">
            <v>A05</v>
          </cell>
          <cell r="D8865" t="str">
            <v>ABBOTT DIAGNOSTICS</v>
          </cell>
        </row>
        <row r="8866">
          <cell r="A8866" t="str">
            <v>A05SF7.78306.02UL</v>
          </cell>
          <cell r="B8866">
            <v>0</v>
          </cell>
          <cell r="C8866" t="str">
            <v>A05</v>
          </cell>
          <cell r="D8866" t="str">
            <v>ABBOTT DIAGNOSTICS</v>
          </cell>
        </row>
        <row r="8867">
          <cell r="A8867" t="str">
            <v>A05SF7.78349.01</v>
          </cell>
          <cell r="B8867">
            <v>1</v>
          </cell>
          <cell r="C8867" t="str">
            <v>A05</v>
          </cell>
          <cell r="D8867" t="str">
            <v>ABBOTT DIAGNOSTICS</v>
          </cell>
        </row>
        <row r="8868">
          <cell r="A8868" t="str">
            <v>A05SF7.78349.01UL</v>
          </cell>
          <cell r="B8868">
            <v>0</v>
          </cell>
          <cell r="C8868" t="str">
            <v>A05</v>
          </cell>
          <cell r="D8868" t="str">
            <v>ABBOTT DIAGNOSTICS</v>
          </cell>
        </row>
        <row r="8869">
          <cell r="A8869" t="str">
            <v>A05SF7.78475.01</v>
          </cell>
          <cell r="B8869">
            <v>39</v>
          </cell>
          <cell r="C8869" t="str">
            <v>A05</v>
          </cell>
          <cell r="D8869" t="str">
            <v>ABBOTT DIAGNOSTICS</v>
          </cell>
        </row>
        <row r="8870">
          <cell r="A8870" t="str">
            <v>A05SF7.78475.01UL</v>
          </cell>
          <cell r="B8870">
            <v>0</v>
          </cell>
          <cell r="C8870" t="str">
            <v>A05</v>
          </cell>
          <cell r="D8870" t="str">
            <v>ABBOTT DIAGNOSTICS</v>
          </cell>
        </row>
        <row r="8871">
          <cell r="A8871" t="str">
            <v>A05SF7.78506.01</v>
          </cell>
          <cell r="B8871">
            <v>1</v>
          </cell>
          <cell r="C8871" t="str">
            <v>A05</v>
          </cell>
          <cell r="D8871" t="str">
            <v>ABBOTT DIAGNOSTICS</v>
          </cell>
        </row>
        <row r="8872">
          <cell r="A8872" t="str">
            <v>A05SF7.78506.01UL</v>
          </cell>
          <cell r="B8872">
            <v>0</v>
          </cell>
          <cell r="C8872" t="str">
            <v>A05</v>
          </cell>
          <cell r="D8872" t="str">
            <v>ABBOTT DIAGNOSTICS</v>
          </cell>
        </row>
        <row r="8873">
          <cell r="A8873" t="str">
            <v>A05SF7.78560.01</v>
          </cell>
          <cell r="B8873">
            <v>1</v>
          </cell>
          <cell r="C8873" t="str">
            <v>A05</v>
          </cell>
          <cell r="D8873" t="str">
            <v>ABBOTT DIAGNOSTICS</v>
          </cell>
        </row>
        <row r="8874">
          <cell r="A8874" t="str">
            <v>A05SF7.78560.01UL</v>
          </cell>
          <cell r="B8874">
            <v>0</v>
          </cell>
          <cell r="C8874" t="str">
            <v>A05</v>
          </cell>
          <cell r="D8874" t="str">
            <v>ABBOTT DIAGNOSTICS</v>
          </cell>
        </row>
        <row r="8875">
          <cell r="A8875" t="str">
            <v>A05SF7.78570.03</v>
          </cell>
          <cell r="B8875">
            <v>1</v>
          </cell>
          <cell r="C8875" t="str">
            <v>A05</v>
          </cell>
          <cell r="D8875" t="str">
            <v>ABBOTT DIAGNOSTICS</v>
          </cell>
        </row>
        <row r="8876">
          <cell r="A8876" t="str">
            <v>A05SF7.78570.03UL</v>
          </cell>
          <cell r="B8876">
            <v>0</v>
          </cell>
          <cell r="C8876" t="str">
            <v>A05</v>
          </cell>
          <cell r="D8876" t="str">
            <v>ABBOTT DIAGNOSTICS</v>
          </cell>
        </row>
        <row r="8877">
          <cell r="A8877" t="str">
            <v>A05SF7.78585.02</v>
          </cell>
          <cell r="B8877">
            <v>1</v>
          </cell>
          <cell r="C8877" t="str">
            <v>A05</v>
          </cell>
          <cell r="D8877" t="str">
            <v>ABBOTT DIAGNOSTICS</v>
          </cell>
        </row>
        <row r="8878">
          <cell r="A8878" t="str">
            <v>A05SF7.78585.02UL</v>
          </cell>
          <cell r="B8878">
            <v>0</v>
          </cell>
          <cell r="C8878" t="str">
            <v>A05</v>
          </cell>
          <cell r="D8878" t="str">
            <v>ABBOTT DIAGNOSTICS</v>
          </cell>
        </row>
        <row r="8879">
          <cell r="A8879" t="str">
            <v>A05SF7.78590.04</v>
          </cell>
          <cell r="B8879">
            <v>1</v>
          </cell>
          <cell r="C8879" t="str">
            <v>A05</v>
          </cell>
          <cell r="D8879" t="str">
            <v>ABBOTT DIAGNOSTICS</v>
          </cell>
        </row>
        <row r="8880">
          <cell r="A8880" t="str">
            <v>A05SF7.78590.04UL</v>
          </cell>
          <cell r="B8880">
            <v>0</v>
          </cell>
          <cell r="C8880" t="str">
            <v>A05</v>
          </cell>
          <cell r="D8880" t="str">
            <v>ABBOTT DIAGNOSTICS</v>
          </cell>
        </row>
        <row r="8881">
          <cell r="A8881" t="str">
            <v>A05SF7.78660.02</v>
          </cell>
          <cell r="B8881">
            <v>1</v>
          </cell>
          <cell r="C8881" t="str">
            <v>A05</v>
          </cell>
          <cell r="D8881" t="str">
            <v>ABBOTT DIAGNOSTICS</v>
          </cell>
        </row>
        <row r="8882">
          <cell r="A8882" t="str">
            <v>A05SF7.78660.02UL</v>
          </cell>
          <cell r="B8882">
            <v>0</v>
          </cell>
          <cell r="C8882" t="str">
            <v>A05</v>
          </cell>
          <cell r="D8882" t="str">
            <v>ABBOTT DIAGNOSTICS</v>
          </cell>
        </row>
        <row r="8883">
          <cell r="A8883" t="str">
            <v>A05SF7.78670.01</v>
          </cell>
          <cell r="B8883">
            <v>1</v>
          </cell>
          <cell r="C8883" t="str">
            <v>A05</v>
          </cell>
          <cell r="D8883" t="str">
            <v>ABBOTT DIAGNOSTICS</v>
          </cell>
        </row>
        <row r="8884">
          <cell r="A8884" t="str">
            <v>A05SF7.78670.01UL</v>
          </cell>
          <cell r="B8884">
            <v>0</v>
          </cell>
          <cell r="C8884" t="str">
            <v>A05</v>
          </cell>
          <cell r="D8884" t="str">
            <v>ABBOTT DIAGNOSTICS</v>
          </cell>
        </row>
        <row r="8885">
          <cell r="A8885" t="str">
            <v>A05SF7.78725.02</v>
          </cell>
          <cell r="B8885">
            <v>1</v>
          </cell>
          <cell r="C8885" t="str">
            <v>A05</v>
          </cell>
          <cell r="D8885" t="str">
            <v>ABBOTT DIAGNOSTICS</v>
          </cell>
        </row>
        <row r="8886">
          <cell r="A8886" t="str">
            <v>A05SF7.78725.02UL</v>
          </cell>
          <cell r="B8886">
            <v>0</v>
          </cell>
          <cell r="C8886" t="str">
            <v>A05</v>
          </cell>
          <cell r="D8886" t="str">
            <v>ABBOTT DIAGNOSTICS</v>
          </cell>
        </row>
        <row r="8887">
          <cell r="A8887" t="str">
            <v>A05SF7.78764.01</v>
          </cell>
          <cell r="B8887">
            <v>0</v>
          </cell>
          <cell r="C8887" t="str">
            <v>A05</v>
          </cell>
          <cell r="D8887" t="str">
            <v>ABBOTT DIAGNOSTICS</v>
          </cell>
        </row>
        <row r="8888">
          <cell r="A8888" t="str">
            <v>A05SF7.78764.01UL</v>
          </cell>
          <cell r="B8888">
            <v>0</v>
          </cell>
          <cell r="C8888" t="str">
            <v>A05</v>
          </cell>
          <cell r="D8888" t="str">
            <v>ABBOTT DIAGNOSTICS</v>
          </cell>
        </row>
        <row r="8889">
          <cell r="A8889" t="str">
            <v>A05SF7.78810.01</v>
          </cell>
          <cell r="B8889">
            <v>2</v>
          </cell>
          <cell r="C8889" t="str">
            <v>A05</v>
          </cell>
          <cell r="D8889" t="str">
            <v>ABBOTT DIAGNOSTICS</v>
          </cell>
        </row>
        <row r="8890">
          <cell r="A8890" t="str">
            <v>A05SF7.78810.01UL</v>
          </cell>
          <cell r="B8890">
            <v>0</v>
          </cell>
          <cell r="C8890" t="str">
            <v>A05</v>
          </cell>
          <cell r="D8890" t="str">
            <v>ABBOTT DIAGNOSTICS</v>
          </cell>
        </row>
        <row r="8891">
          <cell r="A8891" t="str">
            <v>A05SF7.78851.01</v>
          </cell>
          <cell r="B8891">
            <v>2</v>
          </cell>
          <cell r="C8891" t="str">
            <v>A05</v>
          </cell>
          <cell r="D8891" t="str">
            <v>ABBOTT DIAGNOSTICS</v>
          </cell>
        </row>
        <row r="8892">
          <cell r="A8892" t="str">
            <v>A05SF7.78851.01UL</v>
          </cell>
          <cell r="B8892">
            <v>0</v>
          </cell>
          <cell r="C8892" t="str">
            <v>A05</v>
          </cell>
          <cell r="D8892" t="str">
            <v>ABBOTT DIAGNOSTICS</v>
          </cell>
        </row>
        <row r="8893">
          <cell r="A8893" t="str">
            <v>A05SF7.86320.01</v>
          </cell>
          <cell r="B8893">
            <v>1</v>
          </cell>
          <cell r="C8893" t="str">
            <v>A05</v>
          </cell>
          <cell r="D8893" t="str">
            <v>ABBOTT DIAGNOSTICS</v>
          </cell>
        </row>
        <row r="8894">
          <cell r="A8894" t="str">
            <v>A05SF7.86320.01UL</v>
          </cell>
          <cell r="B8894">
            <v>0</v>
          </cell>
          <cell r="C8894" t="str">
            <v>A05</v>
          </cell>
          <cell r="D8894" t="str">
            <v>ABBOTT DIAGNOSTICS</v>
          </cell>
        </row>
        <row r="8895">
          <cell r="A8895" t="str">
            <v>A05SF7.900265.01</v>
          </cell>
          <cell r="B8895">
            <v>3</v>
          </cell>
          <cell r="C8895" t="str">
            <v>A05</v>
          </cell>
          <cell r="D8895" t="str">
            <v>ABBOTT DIAGNOSTICS</v>
          </cell>
        </row>
        <row r="8896">
          <cell r="A8896" t="str">
            <v>A05SF7.900265.01UL</v>
          </cell>
          <cell r="B8896">
            <v>0</v>
          </cell>
          <cell r="C8896" t="str">
            <v>A05</v>
          </cell>
          <cell r="D8896" t="str">
            <v>ABBOTT DIAGNOSTICS</v>
          </cell>
        </row>
        <row r="8897">
          <cell r="A8897" t="str">
            <v>A05SF7.91561.02</v>
          </cell>
          <cell r="B8897">
            <v>6</v>
          </cell>
          <cell r="C8897" t="str">
            <v>A05</v>
          </cell>
          <cell r="D8897" t="str">
            <v>ABBOTT DIAGNOSTICS</v>
          </cell>
        </row>
        <row r="8898">
          <cell r="A8898" t="str">
            <v>A05SF7.91561.02UL</v>
          </cell>
          <cell r="B8898">
            <v>0</v>
          </cell>
          <cell r="C8898" t="str">
            <v>A05</v>
          </cell>
          <cell r="D8898" t="str">
            <v>ABBOTT DIAGNOSTICS</v>
          </cell>
        </row>
        <row r="8899">
          <cell r="A8899" t="str">
            <v>A05SF7.91629.01</v>
          </cell>
          <cell r="B8899">
            <v>1</v>
          </cell>
          <cell r="C8899" t="str">
            <v>A05</v>
          </cell>
          <cell r="D8899" t="str">
            <v>ABBOTT DIAGNOSTICS</v>
          </cell>
        </row>
        <row r="8900">
          <cell r="A8900" t="str">
            <v>A05SF7.91629.01UL</v>
          </cell>
          <cell r="B8900">
            <v>0</v>
          </cell>
          <cell r="C8900" t="str">
            <v>A05</v>
          </cell>
          <cell r="D8900" t="str">
            <v>ABBOTT DIAGNOSTICS</v>
          </cell>
        </row>
        <row r="8901">
          <cell r="A8901" t="str">
            <v>A05SF7.91833.01</v>
          </cell>
          <cell r="B8901">
            <v>2</v>
          </cell>
          <cell r="C8901" t="str">
            <v>A05</v>
          </cell>
          <cell r="D8901" t="str">
            <v>ABBOTT DIAGNOSTICS</v>
          </cell>
        </row>
        <row r="8902">
          <cell r="A8902" t="str">
            <v>A05SF7.91833.01UL</v>
          </cell>
          <cell r="B8902">
            <v>0</v>
          </cell>
          <cell r="C8902" t="str">
            <v>A05</v>
          </cell>
          <cell r="D8902" t="str">
            <v>ABBOTT DIAGNOSTICS</v>
          </cell>
        </row>
        <row r="8903">
          <cell r="A8903" t="str">
            <v>A05SF7.91863.02</v>
          </cell>
          <cell r="B8903">
            <v>1</v>
          </cell>
          <cell r="C8903" t="str">
            <v>A05</v>
          </cell>
          <cell r="D8903" t="str">
            <v>ABBOTT DIAGNOSTICS</v>
          </cell>
        </row>
        <row r="8904">
          <cell r="A8904" t="str">
            <v>A05SF7.91863.02UL</v>
          </cell>
          <cell r="B8904">
            <v>0</v>
          </cell>
          <cell r="C8904" t="str">
            <v>A05</v>
          </cell>
          <cell r="D8904" t="str">
            <v>ABBOTT DIAGNOSTICS</v>
          </cell>
        </row>
        <row r="8905">
          <cell r="A8905" t="str">
            <v>A05SF7.92043.01</v>
          </cell>
          <cell r="B8905">
            <v>3</v>
          </cell>
          <cell r="C8905" t="str">
            <v>A05</v>
          </cell>
          <cell r="D8905" t="str">
            <v>ABBOTT DIAGNOSTICS</v>
          </cell>
        </row>
        <row r="8906">
          <cell r="A8906" t="str">
            <v>A05SF7.92043.01UL</v>
          </cell>
          <cell r="B8906">
            <v>0</v>
          </cell>
          <cell r="C8906" t="str">
            <v>A05</v>
          </cell>
          <cell r="D8906" t="str">
            <v>ABBOTT DIAGNOSTICS</v>
          </cell>
        </row>
        <row r="8907">
          <cell r="A8907" t="str">
            <v>A05SF7.92695.01</v>
          </cell>
          <cell r="B8907">
            <v>1</v>
          </cell>
          <cell r="C8907" t="str">
            <v>A05</v>
          </cell>
          <cell r="D8907" t="str">
            <v>ABBOTT DIAGNOSTICS</v>
          </cell>
        </row>
        <row r="8908">
          <cell r="A8908" t="str">
            <v>A05SF7.92695.01UL</v>
          </cell>
          <cell r="B8908">
            <v>0</v>
          </cell>
          <cell r="C8908" t="str">
            <v>A05</v>
          </cell>
          <cell r="D8908" t="str">
            <v>ABBOTT DIAGNOSTICS</v>
          </cell>
        </row>
        <row r="8909">
          <cell r="A8909" t="str">
            <v>A05SF7.92696.01</v>
          </cell>
          <cell r="B8909">
            <v>2</v>
          </cell>
          <cell r="C8909" t="str">
            <v>A05</v>
          </cell>
          <cell r="D8909" t="str">
            <v>ABBOTT DIAGNOSTICS</v>
          </cell>
        </row>
        <row r="8910">
          <cell r="A8910" t="str">
            <v>A05SF7.92696.01UL</v>
          </cell>
          <cell r="B8910">
            <v>0</v>
          </cell>
          <cell r="C8910" t="str">
            <v>A05</v>
          </cell>
          <cell r="D8910" t="str">
            <v>ABBOTT DIAGNOSTICS</v>
          </cell>
        </row>
        <row r="8911">
          <cell r="A8911" t="str">
            <v>A05SF7.92700.01</v>
          </cell>
          <cell r="B8911">
            <v>0</v>
          </cell>
          <cell r="C8911" t="str">
            <v>A05</v>
          </cell>
          <cell r="D8911" t="str">
            <v>ABBOTT DIAGNOSTICS</v>
          </cell>
        </row>
        <row r="8912">
          <cell r="A8912" t="str">
            <v>A05SF7.92700.01UL</v>
          </cell>
          <cell r="B8912">
            <v>0</v>
          </cell>
          <cell r="C8912" t="str">
            <v>A05</v>
          </cell>
          <cell r="D8912" t="str">
            <v>ABBOTT DIAGNOSTICS</v>
          </cell>
        </row>
        <row r="8913">
          <cell r="A8913" t="str">
            <v>A05SF7.92745.01</v>
          </cell>
          <cell r="B8913">
            <v>6</v>
          </cell>
          <cell r="C8913" t="str">
            <v>A05</v>
          </cell>
          <cell r="D8913" t="str">
            <v>ABBOTT DIAGNOSTICS</v>
          </cell>
        </row>
        <row r="8914">
          <cell r="A8914" t="str">
            <v>A05SF7.92745.01UL</v>
          </cell>
          <cell r="B8914">
            <v>0</v>
          </cell>
          <cell r="C8914" t="str">
            <v>A05</v>
          </cell>
          <cell r="D8914" t="str">
            <v>ABBOTT DIAGNOSTICS</v>
          </cell>
        </row>
        <row r="8915">
          <cell r="A8915" t="str">
            <v>A05SF7.92947.02</v>
          </cell>
          <cell r="B8915">
            <v>1</v>
          </cell>
          <cell r="C8915" t="str">
            <v>A05</v>
          </cell>
          <cell r="D8915" t="str">
            <v>ABBOTT DIAGNOSTICS</v>
          </cell>
        </row>
        <row r="8916">
          <cell r="A8916" t="str">
            <v>A05SF7.92947.02UL</v>
          </cell>
          <cell r="B8916">
            <v>0</v>
          </cell>
          <cell r="C8916" t="str">
            <v>A05</v>
          </cell>
          <cell r="D8916" t="str">
            <v>ABBOTT DIAGNOSTICS</v>
          </cell>
        </row>
        <row r="8917">
          <cell r="A8917" t="str">
            <v>A05SF7.93100.02</v>
          </cell>
          <cell r="B8917">
            <v>1</v>
          </cell>
          <cell r="C8917" t="str">
            <v>A05</v>
          </cell>
          <cell r="D8917" t="str">
            <v>ABBOTT DIAGNOSTICS</v>
          </cell>
        </row>
        <row r="8918">
          <cell r="A8918" t="str">
            <v>A05SF7.93100.02UL</v>
          </cell>
          <cell r="B8918">
            <v>0</v>
          </cell>
          <cell r="C8918" t="str">
            <v>A05</v>
          </cell>
          <cell r="D8918" t="str">
            <v>ABBOTT DIAGNOSTICS</v>
          </cell>
        </row>
        <row r="8919">
          <cell r="A8919" t="str">
            <v>A05SF7.93107.01</v>
          </cell>
          <cell r="B8919">
            <v>2</v>
          </cell>
          <cell r="C8919" t="str">
            <v>A05</v>
          </cell>
          <cell r="D8919" t="str">
            <v>ABBOTT DIAGNOSTICS</v>
          </cell>
        </row>
        <row r="8920">
          <cell r="A8920" t="str">
            <v>A05SF7.93107.01UL</v>
          </cell>
          <cell r="B8920">
            <v>0</v>
          </cell>
          <cell r="C8920" t="str">
            <v>A05</v>
          </cell>
          <cell r="D8920" t="str">
            <v>ABBOTT DIAGNOSTICS</v>
          </cell>
        </row>
        <row r="8921">
          <cell r="A8921" t="str">
            <v>A05SF7.93111.03</v>
          </cell>
          <cell r="B8921">
            <v>3</v>
          </cell>
          <cell r="C8921" t="str">
            <v>A05</v>
          </cell>
          <cell r="D8921" t="str">
            <v>ABBOTT DIAGNOSTICS</v>
          </cell>
        </row>
        <row r="8922">
          <cell r="A8922" t="str">
            <v>A05SF7.93111.03UL</v>
          </cell>
          <cell r="B8922">
            <v>0</v>
          </cell>
          <cell r="C8922" t="str">
            <v>A05</v>
          </cell>
          <cell r="D8922" t="str">
            <v>ABBOTT DIAGNOSTICS</v>
          </cell>
        </row>
        <row r="8923">
          <cell r="A8923" t="str">
            <v>A05SF7.93115.01</v>
          </cell>
          <cell r="B8923">
            <v>1</v>
          </cell>
          <cell r="C8923" t="str">
            <v>A05</v>
          </cell>
          <cell r="D8923" t="str">
            <v>ABBOTT DIAGNOSTICS</v>
          </cell>
        </row>
        <row r="8924">
          <cell r="A8924" t="str">
            <v>A05SF7.93115.01UL</v>
          </cell>
          <cell r="B8924">
            <v>0</v>
          </cell>
          <cell r="C8924" t="str">
            <v>A05</v>
          </cell>
          <cell r="D8924" t="str">
            <v>ABBOTT DIAGNOSTICS</v>
          </cell>
        </row>
        <row r="8925">
          <cell r="A8925" t="str">
            <v>A05SF7.93124.02</v>
          </cell>
          <cell r="B8925">
            <v>1</v>
          </cell>
          <cell r="C8925" t="str">
            <v>A05</v>
          </cell>
          <cell r="D8925" t="str">
            <v>ABBOTT DIAGNOSTICS</v>
          </cell>
        </row>
        <row r="8926">
          <cell r="A8926" t="str">
            <v>A05SF7.93124.02UL</v>
          </cell>
          <cell r="B8926">
            <v>0</v>
          </cell>
          <cell r="C8926" t="str">
            <v>A05</v>
          </cell>
          <cell r="D8926" t="str">
            <v>ABBOTT DIAGNOSTICS</v>
          </cell>
        </row>
        <row r="8927">
          <cell r="A8927" t="str">
            <v>A05SF7.93171.01</v>
          </cell>
          <cell r="B8927">
            <v>1</v>
          </cell>
          <cell r="C8927" t="str">
            <v>A05</v>
          </cell>
          <cell r="D8927" t="str">
            <v>ABBOTT DIAGNOSTICS</v>
          </cell>
        </row>
        <row r="8928">
          <cell r="A8928" t="str">
            <v>A05SF7.93171.01UL</v>
          </cell>
          <cell r="B8928">
            <v>0</v>
          </cell>
          <cell r="C8928" t="str">
            <v>A05</v>
          </cell>
          <cell r="D8928" t="str">
            <v>ABBOTT DIAGNOSTICS</v>
          </cell>
        </row>
        <row r="8929">
          <cell r="A8929" t="str">
            <v>A05SF7.93181.05</v>
          </cell>
          <cell r="B8929">
            <v>1</v>
          </cell>
          <cell r="C8929" t="str">
            <v>A05</v>
          </cell>
          <cell r="D8929" t="str">
            <v>ABBOTT DIAGNOSTICS</v>
          </cell>
        </row>
        <row r="8930">
          <cell r="A8930" t="str">
            <v>A05SF7.93181.05UL</v>
          </cell>
          <cell r="B8930">
            <v>0</v>
          </cell>
          <cell r="C8930" t="str">
            <v>A05</v>
          </cell>
          <cell r="D8930" t="str">
            <v>ABBOTT DIAGNOSTICS</v>
          </cell>
        </row>
        <row r="8931">
          <cell r="A8931" t="str">
            <v>A05SF7.93183.04</v>
          </cell>
          <cell r="B8931">
            <v>0</v>
          </cell>
          <cell r="C8931" t="str">
            <v>A05</v>
          </cell>
          <cell r="D8931" t="str">
            <v>ABBOTT DIAGNOSTICS</v>
          </cell>
        </row>
        <row r="8932">
          <cell r="A8932" t="str">
            <v>A05SF7.93183.04UL</v>
          </cell>
          <cell r="B8932">
            <v>0</v>
          </cell>
          <cell r="C8932" t="str">
            <v>A05</v>
          </cell>
          <cell r="D8932" t="str">
            <v>ABBOTT DIAGNOSTICS</v>
          </cell>
        </row>
        <row r="8933">
          <cell r="A8933" t="str">
            <v>A05SF7.93195.03</v>
          </cell>
          <cell r="B8933">
            <v>1</v>
          </cell>
          <cell r="C8933" t="str">
            <v>A05</v>
          </cell>
          <cell r="D8933" t="str">
            <v>ABBOTT DIAGNOSTICS</v>
          </cell>
        </row>
        <row r="8934">
          <cell r="A8934" t="str">
            <v>A05SF7.93195.03UL</v>
          </cell>
          <cell r="B8934">
            <v>0</v>
          </cell>
          <cell r="C8934" t="str">
            <v>A05</v>
          </cell>
          <cell r="D8934" t="str">
            <v>ABBOTT DIAGNOSTICS</v>
          </cell>
        </row>
        <row r="8935">
          <cell r="A8935" t="str">
            <v>A05SF7.93195.04</v>
          </cell>
          <cell r="B8935">
            <v>2</v>
          </cell>
          <cell r="C8935" t="str">
            <v>A05</v>
          </cell>
          <cell r="D8935" t="str">
            <v>ABBOTT DIAGNOSTICS</v>
          </cell>
        </row>
        <row r="8936">
          <cell r="A8936" t="str">
            <v>A05SF7.93195.04UL</v>
          </cell>
          <cell r="B8936">
            <v>0</v>
          </cell>
          <cell r="C8936" t="str">
            <v>A05</v>
          </cell>
          <cell r="D8936" t="str">
            <v>ABBOTT DIAGNOSTICS</v>
          </cell>
        </row>
        <row r="8937">
          <cell r="A8937" t="str">
            <v>A05SF7.93196.02</v>
          </cell>
          <cell r="B8937">
            <v>1</v>
          </cell>
          <cell r="C8937" t="str">
            <v>A05</v>
          </cell>
          <cell r="D8937" t="str">
            <v>ABBOTT DIAGNOSTICS</v>
          </cell>
        </row>
        <row r="8938">
          <cell r="A8938" t="str">
            <v>A05SF7.93196.02UL</v>
          </cell>
          <cell r="B8938">
            <v>0</v>
          </cell>
          <cell r="C8938" t="str">
            <v>A05</v>
          </cell>
          <cell r="D8938" t="str">
            <v>ABBOTT DIAGNOSTICS</v>
          </cell>
        </row>
        <row r="8939">
          <cell r="A8939" t="str">
            <v>A05SF7.93238.01</v>
          </cell>
          <cell r="B8939">
            <v>0</v>
          </cell>
          <cell r="C8939" t="str">
            <v>A05</v>
          </cell>
          <cell r="D8939" t="str">
            <v>ABBOTT DIAGNOSTICS</v>
          </cell>
        </row>
        <row r="8940">
          <cell r="A8940" t="str">
            <v>A05SF7.93238.01UL</v>
          </cell>
          <cell r="B8940">
            <v>0</v>
          </cell>
          <cell r="C8940" t="str">
            <v>A05</v>
          </cell>
          <cell r="D8940" t="str">
            <v>ABBOTT DIAGNOSTICS</v>
          </cell>
        </row>
        <row r="8941">
          <cell r="A8941" t="str">
            <v>A05SF7.93246.01</v>
          </cell>
          <cell r="B8941">
            <v>0</v>
          </cell>
          <cell r="C8941" t="str">
            <v>A05</v>
          </cell>
          <cell r="D8941" t="str">
            <v>ABBOTT DIAGNOSTICS</v>
          </cell>
        </row>
        <row r="8942">
          <cell r="A8942" t="str">
            <v>A05SF7.93246.01UL</v>
          </cell>
          <cell r="B8942">
            <v>0</v>
          </cell>
          <cell r="C8942" t="str">
            <v>A05</v>
          </cell>
          <cell r="D8942" t="str">
            <v>ABBOTT DIAGNOSTICS</v>
          </cell>
        </row>
        <row r="8943">
          <cell r="A8943" t="str">
            <v>A05SF7.93247.01</v>
          </cell>
          <cell r="B8943">
            <v>0</v>
          </cell>
          <cell r="C8943" t="str">
            <v>A05</v>
          </cell>
          <cell r="D8943" t="str">
            <v>ABBOTT DIAGNOSTICS</v>
          </cell>
        </row>
        <row r="8944">
          <cell r="A8944" t="str">
            <v>A05SF7.93247.01UL</v>
          </cell>
          <cell r="B8944">
            <v>0</v>
          </cell>
          <cell r="C8944" t="str">
            <v>A05</v>
          </cell>
          <cell r="D8944" t="str">
            <v>ABBOTT DIAGNOSTICS</v>
          </cell>
        </row>
        <row r="8945">
          <cell r="A8945" t="str">
            <v>A05SF7.93256.01</v>
          </cell>
          <cell r="B8945">
            <v>2</v>
          </cell>
          <cell r="C8945" t="str">
            <v>A05</v>
          </cell>
          <cell r="D8945" t="str">
            <v>ABBOTT DIAGNOSTICS</v>
          </cell>
        </row>
        <row r="8946">
          <cell r="A8946" t="str">
            <v>A05SF7.93256.01UL</v>
          </cell>
          <cell r="B8946">
            <v>0</v>
          </cell>
          <cell r="C8946" t="str">
            <v>A05</v>
          </cell>
          <cell r="D8946" t="str">
            <v>ABBOTT DIAGNOSTICS</v>
          </cell>
        </row>
        <row r="8947">
          <cell r="A8947" t="str">
            <v>A05SF7.93269.01</v>
          </cell>
          <cell r="B8947">
            <v>1</v>
          </cell>
          <cell r="C8947" t="str">
            <v>A05</v>
          </cell>
          <cell r="D8947" t="str">
            <v>ABBOTT DIAGNOSTICS</v>
          </cell>
        </row>
        <row r="8948">
          <cell r="A8948" t="str">
            <v>A05SF7.93269.01UL</v>
          </cell>
          <cell r="B8948">
            <v>0</v>
          </cell>
          <cell r="C8948" t="str">
            <v>A05</v>
          </cell>
          <cell r="D8948" t="str">
            <v>ABBOTT DIAGNOSTICS</v>
          </cell>
        </row>
        <row r="8949">
          <cell r="A8949" t="str">
            <v>A05SF7.93271.02</v>
          </cell>
          <cell r="B8949">
            <v>1</v>
          </cell>
          <cell r="C8949" t="str">
            <v>A05</v>
          </cell>
          <cell r="D8949" t="str">
            <v>ABBOTT DIAGNOSTICS</v>
          </cell>
        </row>
        <row r="8950">
          <cell r="A8950" t="str">
            <v>A05SF7.93271.02UL</v>
          </cell>
          <cell r="B8950">
            <v>0</v>
          </cell>
          <cell r="C8950" t="str">
            <v>A05</v>
          </cell>
          <cell r="D8950" t="str">
            <v>ABBOTT DIAGNOSTICS</v>
          </cell>
        </row>
        <row r="8951">
          <cell r="A8951" t="str">
            <v>A05SF7.93272.01</v>
          </cell>
          <cell r="B8951">
            <v>1</v>
          </cell>
          <cell r="C8951" t="str">
            <v>A05</v>
          </cell>
          <cell r="D8951" t="str">
            <v>ABBOTT DIAGNOSTICS</v>
          </cell>
        </row>
        <row r="8952">
          <cell r="A8952" t="str">
            <v>A05SF7.93272.01UL</v>
          </cell>
          <cell r="B8952">
            <v>0</v>
          </cell>
          <cell r="C8952" t="str">
            <v>A05</v>
          </cell>
          <cell r="D8952" t="str">
            <v>ABBOTT DIAGNOSTICS</v>
          </cell>
        </row>
        <row r="8953">
          <cell r="A8953" t="str">
            <v>A05SF7.93274.01</v>
          </cell>
          <cell r="B8953">
            <v>2</v>
          </cell>
          <cell r="C8953" t="str">
            <v>A05</v>
          </cell>
          <cell r="D8953" t="str">
            <v>ABBOTT DIAGNOSTICS</v>
          </cell>
        </row>
        <row r="8954">
          <cell r="A8954" t="str">
            <v>A05SF7.93274.01UL</v>
          </cell>
          <cell r="B8954">
            <v>0</v>
          </cell>
          <cell r="C8954" t="str">
            <v>A05</v>
          </cell>
          <cell r="D8954" t="str">
            <v>ABBOTT DIAGNOSTICS</v>
          </cell>
        </row>
        <row r="8955">
          <cell r="A8955" t="str">
            <v>A05SF7.93275.01</v>
          </cell>
          <cell r="B8955">
            <v>2</v>
          </cell>
          <cell r="C8955" t="str">
            <v>A05</v>
          </cell>
          <cell r="D8955" t="str">
            <v>ABBOTT DIAGNOSTICS</v>
          </cell>
        </row>
        <row r="8956">
          <cell r="A8956" t="str">
            <v>A05SF7.93275.01UL</v>
          </cell>
          <cell r="B8956">
            <v>0</v>
          </cell>
          <cell r="C8956" t="str">
            <v>A05</v>
          </cell>
          <cell r="D8956" t="str">
            <v>ABBOTT DIAGNOSTICS</v>
          </cell>
        </row>
        <row r="8957">
          <cell r="A8957" t="str">
            <v>A05SF7.93281.02</v>
          </cell>
          <cell r="B8957">
            <v>0</v>
          </cell>
          <cell r="C8957" t="str">
            <v>A05</v>
          </cell>
          <cell r="D8957" t="str">
            <v>ABBOTT DIAGNOSTICS</v>
          </cell>
        </row>
        <row r="8958">
          <cell r="A8958" t="str">
            <v>A05SF7.93281.02UL</v>
          </cell>
          <cell r="B8958">
            <v>0</v>
          </cell>
          <cell r="C8958" t="str">
            <v>A05</v>
          </cell>
          <cell r="D8958" t="str">
            <v>ABBOTT DIAGNOSTICS</v>
          </cell>
        </row>
        <row r="8959">
          <cell r="A8959" t="str">
            <v>A05SF7.93284.02</v>
          </cell>
          <cell r="B8959">
            <v>1</v>
          </cell>
          <cell r="C8959" t="str">
            <v>A05</v>
          </cell>
          <cell r="D8959" t="str">
            <v>ABBOTT DIAGNOSTICS</v>
          </cell>
        </row>
        <row r="8960">
          <cell r="A8960" t="str">
            <v>A05SF7.93284.02UL</v>
          </cell>
          <cell r="B8960">
            <v>0</v>
          </cell>
          <cell r="C8960" t="str">
            <v>A05</v>
          </cell>
          <cell r="D8960" t="str">
            <v>ABBOTT DIAGNOSTICS</v>
          </cell>
        </row>
        <row r="8961">
          <cell r="A8961" t="str">
            <v>A05SF7.93294.01</v>
          </cell>
          <cell r="B8961">
            <v>3</v>
          </cell>
          <cell r="C8961" t="str">
            <v>A05</v>
          </cell>
          <cell r="D8961" t="str">
            <v>ABBOTT DIAGNOSTICS</v>
          </cell>
        </row>
        <row r="8962">
          <cell r="A8962" t="str">
            <v>A05SF7.93294.01UL</v>
          </cell>
          <cell r="B8962">
            <v>1</v>
          </cell>
          <cell r="C8962" t="str">
            <v>A05</v>
          </cell>
          <cell r="D8962" t="str">
            <v>ABBOTT DIAGNOSTICS</v>
          </cell>
        </row>
        <row r="8963">
          <cell r="A8963" t="str">
            <v>A05SF7.93296.01</v>
          </cell>
          <cell r="B8963">
            <v>2</v>
          </cell>
          <cell r="C8963" t="str">
            <v>A05</v>
          </cell>
          <cell r="D8963" t="str">
            <v>ABBOTT DIAGNOSTICS</v>
          </cell>
        </row>
        <row r="8964">
          <cell r="A8964" t="str">
            <v>A05SF7.93296.01UL</v>
          </cell>
          <cell r="B8964">
            <v>0</v>
          </cell>
          <cell r="C8964" t="str">
            <v>A05</v>
          </cell>
          <cell r="D8964" t="str">
            <v>ABBOTT DIAGNOSTICS</v>
          </cell>
        </row>
        <row r="8965">
          <cell r="A8965" t="str">
            <v>A05SF7.93297.01</v>
          </cell>
          <cell r="B8965">
            <v>2</v>
          </cell>
          <cell r="C8965" t="str">
            <v>A05</v>
          </cell>
          <cell r="D8965" t="str">
            <v>ABBOTT DIAGNOSTICS</v>
          </cell>
        </row>
        <row r="8966">
          <cell r="A8966" t="str">
            <v>A05SF7.93297.01UL</v>
          </cell>
          <cell r="B8966">
            <v>0</v>
          </cell>
          <cell r="C8966" t="str">
            <v>A05</v>
          </cell>
          <cell r="D8966" t="str">
            <v>ABBOTT DIAGNOSTICS</v>
          </cell>
        </row>
        <row r="8967">
          <cell r="A8967" t="str">
            <v>A05SF7.93298.01</v>
          </cell>
          <cell r="B8967">
            <v>2</v>
          </cell>
          <cell r="C8967" t="str">
            <v>A05</v>
          </cell>
          <cell r="D8967" t="str">
            <v>ABBOTT DIAGNOSTICS</v>
          </cell>
        </row>
        <row r="8968">
          <cell r="A8968" t="str">
            <v>A05SF7.93298.01UL</v>
          </cell>
          <cell r="B8968">
            <v>0</v>
          </cell>
          <cell r="C8968" t="str">
            <v>A05</v>
          </cell>
          <cell r="D8968" t="str">
            <v>ABBOTT DIAGNOSTICS</v>
          </cell>
        </row>
        <row r="8969">
          <cell r="A8969" t="str">
            <v>A05SF7.93299.01</v>
          </cell>
          <cell r="B8969">
            <v>2</v>
          </cell>
          <cell r="C8969" t="str">
            <v>A05</v>
          </cell>
          <cell r="D8969" t="str">
            <v>ABBOTT DIAGNOSTICS</v>
          </cell>
        </row>
        <row r="8970">
          <cell r="A8970" t="str">
            <v>A05SF7.93299.01UL</v>
          </cell>
          <cell r="B8970">
            <v>0</v>
          </cell>
          <cell r="C8970" t="str">
            <v>A05</v>
          </cell>
          <cell r="D8970" t="str">
            <v>ABBOTT DIAGNOSTICS</v>
          </cell>
        </row>
        <row r="8971">
          <cell r="A8971" t="str">
            <v>A05SF7.93309.01</v>
          </cell>
          <cell r="B8971">
            <v>4</v>
          </cell>
          <cell r="C8971" t="str">
            <v>A05</v>
          </cell>
          <cell r="D8971" t="str">
            <v>ABBOTT DIAGNOSTICS</v>
          </cell>
        </row>
        <row r="8972">
          <cell r="A8972" t="str">
            <v>A05SF7.93309.01UL</v>
          </cell>
          <cell r="B8972">
            <v>0</v>
          </cell>
          <cell r="C8972" t="str">
            <v>A05</v>
          </cell>
          <cell r="D8972" t="str">
            <v>ABBOTT DIAGNOSTICS</v>
          </cell>
        </row>
        <row r="8973">
          <cell r="A8973" t="str">
            <v>A05SF7.93310.01</v>
          </cell>
          <cell r="B8973">
            <v>4</v>
          </cell>
          <cell r="C8973" t="str">
            <v>A05</v>
          </cell>
          <cell r="D8973" t="str">
            <v>ABBOTT DIAGNOSTICS</v>
          </cell>
        </row>
        <row r="8974">
          <cell r="A8974" t="str">
            <v>A05SF7.93310.01UL</v>
          </cell>
          <cell r="B8974">
            <v>0</v>
          </cell>
          <cell r="C8974" t="str">
            <v>A05</v>
          </cell>
          <cell r="D8974" t="str">
            <v>ABBOTT DIAGNOSTICS</v>
          </cell>
        </row>
        <row r="8975">
          <cell r="A8975" t="str">
            <v>A05SF7.93330.01</v>
          </cell>
          <cell r="B8975">
            <v>1</v>
          </cell>
          <cell r="C8975" t="str">
            <v>A05</v>
          </cell>
          <cell r="D8975" t="str">
            <v>ABBOTT DIAGNOSTICS</v>
          </cell>
        </row>
        <row r="8976">
          <cell r="A8976" t="str">
            <v>A05SF7.93330.01UL</v>
          </cell>
          <cell r="B8976">
            <v>0</v>
          </cell>
          <cell r="C8976" t="str">
            <v>A05</v>
          </cell>
          <cell r="D8976" t="str">
            <v>ABBOTT DIAGNOSTICS</v>
          </cell>
        </row>
        <row r="8977">
          <cell r="A8977" t="str">
            <v>A05SF7.93367.01</v>
          </cell>
          <cell r="B8977">
            <v>3</v>
          </cell>
          <cell r="C8977" t="str">
            <v>A05</v>
          </cell>
          <cell r="D8977" t="str">
            <v>ABBOTT DIAGNOSTICS</v>
          </cell>
        </row>
        <row r="8978">
          <cell r="A8978" t="str">
            <v>A05SF7.93367.01UL</v>
          </cell>
          <cell r="B8978">
            <v>0</v>
          </cell>
          <cell r="C8978" t="str">
            <v>A05</v>
          </cell>
          <cell r="D8978" t="str">
            <v>ABBOTT DIAGNOSTICS</v>
          </cell>
        </row>
        <row r="8979">
          <cell r="A8979" t="str">
            <v>A05SF7.93389.02</v>
          </cell>
          <cell r="B8979">
            <v>6</v>
          </cell>
          <cell r="C8979" t="str">
            <v>A05</v>
          </cell>
          <cell r="D8979" t="str">
            <v>ABBOTT DIAGNOSTICS</v>
          </cell>
        </row>
        <row r="8980">
          <cell r="A8980" t="str">
            <v>A05SF7.93389.02UL</v>
          </cell>
          <cell r="B8980">
            <v>0</v>
          </cell>
          <cell r="C8980" t="str">
            <v>A05</v>
          </cell>
          <cell r="D8980" t="str">
            <v>ABBOTT DIAGNOSTICS</v>
          </cell>
        </row>
        <row r="8981">
          <cell r="A8981" t="str">
            <v>A05SF7.93389.03</v>
          </cell>
          <cell r="B8981">
            <v>6</v>
          </cell>
          <cell r="C8981" t="str">
            <v>A05</v>
          </cell>
          <cell r="D8981" t="str">
            <v>ABBOTT DIAGNOSTICS</v>
          </cell>
        </row>
        <row r="8982">
          <cell r="A8982" t="str">
            <v>A05SF7.93389.03UL</v>
          </cell>
          <cell r="B8982">
            <v>0</v>
          </cell>
          <cell r="C8982" t="str">
            <v>A05</v>
          </cell>
          <cell r="D8982" t="str">
            <v>ABBOTT DIAGNOSTICS</v>
          </cell>
        </row>
        <row r="8983">
          <cell r="A8983" t="str">
            <v>A05SF7.93426.01</v>
          </cell>
          <cell r="B8983">
            <v>1</v>
          </cell>
          <cell r="C8983" t="str">
            <v>A05</v>
          </cell>
          <cell r="D8983" t="str">
            <v>ABBOTT DIAGNOSTICS</v>
          </cell>
        </row>
        <row r="8984">
          <cell r="A8984" t="str">
            <v>A05SF7.93426.01UL</v>
          </cell>
          <cell r="B8984">
            <v>0</v>
          </cell>
          <cell r="C8984" t="str">
            <v>A05</v>
          </cell>
          <cell r="D8984" t="str">
            <v>ABBOTT DIAGNOSTICS</v>
          </cell>
        </row>
        <row r="8985">
          <cell r="A8985" t="str">
            <v>A05SF7.93428.01</v>
          </cell>
          <cell r="B8985">
            <v>2</v>
          </cell>
          <cell r="C8985" t="str">
            <v>A05</v>
          </cell>
          <cell r="D8985" t="str">
            <v>ABBOTT DIAGNOSTICS</v>
          </cell>
        </row>
        <row r="8986">
          <cell r="A8986" t="str">
            <v>A05SF7.93428.01UL</v>
          </cell>
          <cell r="B8986">
            <v>0</v>
          </cell>
          <cell r="C8986" t="str">
            <v>A05</v>
          </cell>
          <cell r="D8986" t="str">
            <v>ABBOTT DIAGNOSTICS</v>
          </cell>
        </row>
        <row r="8987">
          <cell r="A8987" t="str">
            <v>A05SF7.93482.01</v>
          </cell>
          <cell r="B8987">
            <v>1</v>
          </cell>
          <cell r="C8987" t="str">
            <v>A05</v>
          </cell>
          <cell r="D8987" t="str">
            <v>ABBOTT DIAGNOSTICS</v>
          </cell>
        </row>
        <row r="8988">
          <cell r="A8988" t="str">
            <v>A05SF7.93482.01UL</v>
          </cell>
          <cell r="B8988">
            <v>0</v>
          </cell>
          <cell r="C8988" t="str">
            <v>A05</v>
          </cell>
          <cell r="D8988" t="str">
            <v>ABBOTT DIAGNOSTICS</v>
          </cell>
        </row>
        <row r="8989">
          <cell r="A8989" t="str">
            <v>A05SF7.93668.02</v>
          </cell>
          <cell r="B8989">
            <v>1</v>
          </cell>
          <cell r="C8989" t="str">
            <v>A05</v>
          </cell>
          <cell r="D8989" t="str">
            <v>ABBOTT DIAGNOSTICS</v>
          </cell>
        </row>
        <row r="8990">
          <cell r="A8990" t="str">
            <v>A05SF7.93668.02UL</v>
          </cell>
          <cell r="B8990">
            <v>0</v>
          </cell>
          <cell r="C8990" t="str">
            <v>A05</v>
          </cell>
          <cell r="D8990" t="str">
            <v>ABBOTT DIAGNOSTICS</v>
          </cell>
        </row>
        <row r="8991">
          <cell r="A8991" t="str">
            <v>A05SF7.93809.02</v>
          </cell>
          <cell r="B8991">
            <v>1</v>
          </cell>
          <cell r="C8991" t="str">
            <v>A05</v>
          </cell>
          <cell r="D8991" t="str">
            <v>ABBOTT DIAGNOSTICS</v>
          </cell>
        </row>
        <row r="8992">
          <cell r="A8992" t="str">
            <v>A05SF7.93809.02UL</v>
          </cell>
          <cell r="B8992">
            <v>0</v>
          </cell>
          <cell r="C8992" t="str">
            <v>A05</v>
          </cell>
          <cell r="D8992" t="str">
            <v>ABBOTT DIAGNOSTICS</v>
          </cell>
        </row>
        <row r="8993">
          <cell r="A8993" t="str">
            <v>A05SF7.93864.01</v>
          </cell>
          <cell r="B8993">
            <v>2</v>
          </cell>
          <cell r="C8993" t="str">
            <v>A05</v>
          </cell>
          <cell r="D8993" t="str">
            <v>ABBOTT DIAGNOSTICS</v>
          </cell>
        </row>
        <row r="8994">
          <cell r="A8994" t="str">
            <v>A05SF7.93864.01UL</v>
          </cell>
          <cell r="B8994">
            <v>0</v>
          </cell>
          <cell r="C8994" t="str">
            <v>A05</v>
          </cell>
          <cell r="D8994" t="str">
            <v>ABBOTT DIAGNOSTICS</v>
          </cell>
        </row>
        <row r="8995">
          <cell r="A8995" t="str">
            <v>A05SF7.93914.01</v>
          </cell>
          <cell r="B8995">
            <v>0</v>
          </cell>
          <cell r="C8995" t="str">
            <v>A05</v>
          </cell>
          <cell r="D8995" t="str">
            <v>ABBOTT DIAGNOSTICS</v>
          </cell>
        </row>
        <row r="8996">
          <cell r="A8996" t="str">
            <v>A05SF7.93914.01UL</v>
          </cell>
          <cell r="B8996">
            <v>0</v>
          </cell>
          <cell r="C8996" t="str">
            <v>A05</v>
          </cell>
          <cell r="D8996" t="str">
            <v>ABBOTT DIAGNOSTICS</v>
          </cell>
        </row>
        <row r="8997">
          <cell r="A8997" t="str">
            <v>A05SF7.93915.01</v>
          </cell>
          <cell r="B8997">
            <v>0</v>
          </cell>
          <cell r="C8997" t="str">
            <v>A05</v>
          </cell>
          <cell r="D8997" t="str">
            <v>ABBOTT DIAGNOSTICS</v>
          </cell>
        </row>
        <row r="8998">
          <cell r="A8998" t="str">
            <v>A05SF7.93915.01UL</v>
          </cell>
          <cell r="B8998">
            <v>0</v>
          </cell>
          <cell r="C8998" t="str">
            <v>A05</v>
          </cell>
          <cell r="D8998" t="str">
            <v>ABBOTT DIAGNOSTICS</v>
          </cell>
        </row>
        <row r="8999">
          <cell r="A8999" t="str">
            <v>A05SF7.93968.01</v>
          </cell>
          <cell r="B8999">
            <v>1</v>
          </cell>
          <cell r="C8999" t="str">
            <v>A05</v>
          </cell>
          <cell r="D8999" t="str">
            <v>ABBOTT DIAGNOSTICS</v>
          </cell>
        </row>
        <row r="9000">
          <cell r="A9000" t="str">
            <v>A05SF7.93968.01UL</v>
          </cell>
          <cell r="B9000">
            <v>0</v>
          </cell>
          <cell r="C9000" t="str">
            <v>A05</v>
          </cell>
          <cell r="D9000" t="str">
            <v>ABBOTT DIAGNOSTICS</v>
          </cell>
        </row>
        <row r="9001">
          <cell r="A9001" t="str">
            <v>A05SF7.94006.01</v>
          </cell>
          <cell r="B9001">
            <v>1</v>
          </cell>
          <cell r="C9001" t="str">
            <v>A05</v>
          </cell>
          <cell r="D9001" t="str">
            <v>ABBOTT DIAGNOSTICS</v>
          </cell>
        </row>
        <row r="9002">
          <cell r="A9002" t="str">
            <v>A05SF7.94006.01UL</v>
          </cell>
          <cell r="B9002">
            <v>0</v>
          </cell>
          <cell r="C9002" t="str">
            <v>A05</v>
          </cell>
          <cell r="D9002" t="str">
            <v>ABBOTT DIAGNOSTICS</v>
          </cell>
        </row>
        <row r="9003">
          <cell r="A9003" t="str">
            <v>A05SF7.94047.01</v>
          </cell>
          <cell r="B9003">
            <v>2</v>
          </cell>
          <cell r="C9003" t="str">
            <v>A05</v>
          </cell>
          <cell r="D9003" t="str">
            <v>ABBOTT DIAGNOSTICS</v>
          </cell>
        </row>
        <row r="9004">
          <cell r="A9004" t="str">
            <v>A05SF7.94047.01UL</v>
          </cell>
          <cell r="B9004">
            <v>0</v>
          </cell>
          <cell r="C9004" t="str">
            <v>A05</v>
          </cell>
          <cell r="D9004" t="str">
            <v>ABBOTT DIAGNOSTICS</v>
          </cell>
        </row>
        <row r="9005">
          <cell r="A9005" t="str">
            <v>A05SF7.94079.01</v>
          </cell>
          <cell r="B9005">
            <v>0</v>
          </cell>
          <cell r="C9005" t="str">
            <v>A05</v>
          </cell>
          <cell r="D9005" t="str">
            <v>ABBOTT DIAGNOSTICS</v>
          </cell>
        </row>
        <row r="9006">
          <cell r="A9006" t="str">
            <v>A05SF7.94079.01UL</v>
          </cell>
          <cell r="B9006">
            <v>0</v>
          </cell>
          <cell r="C9006" t="str">
            <v>A05</v>
          </cell>
          <cell r="D9006" t="str">
            <v>ABBOTT DIAGNOSTICS</v>
          </cell>
        </row>
        <row r="9007">
          <cell r="A9007" t="str">
            <v>A05SF7.94134.01</v>
          </cell>
          <cell r="B9007">
            <v>1</v>
          </cell>
          <cell r="C9007" t="str">
            <v>A05</v>
          </cell>
          <cell r="D9007" t="str">
            <v>ABBOTT DIAGNOSTICS</v>
          </cell>
        </row>
        <row r="9008">
          <cell r="A9008" t="str">
            <v>A05SF7.94134.01UL</v>
          </cell>
          <cell r="B9008">
            <v>0</v>
          </cell>
          <cell r="C9008" t="str">
            <v>A05</v>
          </cell>
          <cell r="D9008" t="str">
            <v>ABBOTT DIAGNOSTICS</v>
          </cell>
        </row>
        <row r="9009">
          <cell r="A9009" t="str">
            <v>A05SF7.95421.03</v>
          </cell>
          <cell r="B9009">
            <v>2</v>
          </cell>
          <cell r="C9009" t="str">
            <v>A05</v>
          </cell>
          <cell r="D9009" t="str">
            <v>ABBOTT DIAGNOSTICS</v>
          </cell>
        </row>
        <row r="9010">
          <cell r="A9010" t="str">
            <v>A05SF7.95421.03UL</v>
          </cell>
          <cell r="B9010">
            <v>0</v>
          </cell>
          <cell r="C9010" t="str">
            <v>A05</v>
          </cell>
          <cell r="D9010" t="str">
            <v>ABBOTT DIAGNOSTICS</v>
          </cell>
        </row>
        <row r="9011">
          <cell r="A9011" t="str">
            <v>A05SF7.96251.01</v>
          </cell>
          <cell r="B9011">
            <v>2</v>
          </cell>
          <cell r="C9011" t="str">
            <v>A05</v>
          </cell>
          <cell r="D9011" t="str">
            <v>ABBOTT DIAGNOSTICS</v>
          </cell>
        </row>
        <row r="9012">
          <cell r="A9012" t="str">
            <v>A05SF7.96251.01UL</v>
          </cell>
          <cell r="B9012">
            <v>0</v>
          </cell>
          <cell r="C9012" t="str">
            <v>A05</v>
          </cell>
          <cell r="D9012" t="str">
            <v>ABBOTT DIAGNOSTICS</v>
          </cell>
        </row>
        <row r="9013">
          <cell r="A9013" t="str">
            <v>A05SF7.96263.05</v>
          </cell>
          <cell r="B9013">
            <v>6</v>
          </cell>
          <cell r="C9013" t="str">
            <v>A05</v>
          </cell>
          <cell r="D9013" t="str">
            <v>ABBOTT DIAGNOSTICS</v>
          </cell>
        </row>
        <row r="9014">
          <cell r="A9014" t="str">
            <v>A05SF7.96263.05UL</v>
          </cell>
          <cell r="B9014">
            <v>0</v>
          </cell>
          <cell r="C9014" t="str">
            <v>A05</v>
          </cell>
          <cell r="D9014" t="str">
            <v>ABBOTT DIAGNOSTICS</v>
          </cell>
        </row>
        <row r="9015">
          <cell r="A9015" t="str">
            <v>A05SF7.96343.01</v>
          </cell>
          <cell r="B9015">
            <v>3</v>
          </cell>
          <cell r="C9015" t="str">
            <v>A05</v>
          </cell>
          <cell r="D9015" t="str">
            <v>ABBOTT DIAGNOSTICS</v>
          </cell>
        </row>
        <row r="9016">
          <cell r="A9016" t="str">
            <v>A05SF7.96343.01UL</v>
          </cell>
          <cell r="B9016">
            <v>0</v>
          </cell>
          <cell r="C9016" t="str">
            <v>A05</v>
          </cell>
          <cell r="D9016" t="str">
            <v>ABBOTT DIAGNOSTICS</v>
          </cell>
        </row>
        <row r="9017">
          <cell r="A9017" t="str">
            <v>A05SF7.96344.01</v>
          </cell>
          <cell r="B9017">
            <v>1</v>
          </cell>
          <cell r="C9017" t="str">
            <v>A05</v>
          </cell>
          <cell r="D9017" t="str">
            <v>ABBOTT DIAGNOSTICS</v>
          </cell>
        </row>
        <row r="9018">
          <cell r="A9018" t="str">
            <v>A05SF7.96344.01UL</v>
          </cell>
          <cell r="B9018">
            <v>0</v>
          </cell>
          <cell r="C9018" t="str">
            <v>A05</v>
          </cell>
          <cell r="D9018" t="str">
            <v>ABBOTT DIAGNOSTICS</v>
          </cell>
        </row>
        <row r="9019">
          <cell r="A9019" t="str">
            <v>A05SF7.96346.01</v>
          </cell>
          <cell r="B9019">
            <v>2</v>
          </cell>
          <cell r="C9019" t="str">
            <v>A05</v>
          </cell>
          <cell r="D9019" t="str">
            <v>ABBOTT DIAGNOSTICS</v>
          </cell>
        </row>
        <row r="9020">
          <cell r="A9020" t="str">
            <v>A05SF7.96346.01UL</v>
          </cell>
          <cell r="B9020">
            <v>0</v>
          </cell>
          <cell r="C9020" t="str">
            <v>A05</v>
          </cell>
          <cell r="D9020" t="str">
            <v>ABBOTT DIAGNOSTICS</v>
          </cell>
        </row>
        <row r="9021">
          <cell r="A9021" t="str">
            <v>A05SF7.97007.01</v>
          </cell>
          <cell r="B9021">
            <v>2</v>
          </cell>
          <cell r="C9021" t="str">
            <v>A05</v>
          </cell>
          <cell r="D9021" t="str">
            <v>ABBOTT DIAGNOSTICS</v>
          </cell>
        </row>
        <row r="9022">
          <cell r="A9022" t="str">
            <v>A05SF7.97007.01UL</v>
          </cell>
          <cell r="B9022">
            <v>0</v>
          </cell>
          <cell r="C9022" t="str">
            <v>A05</v>
          </cell>
          <cell r="D9022" t="str">
            <v>ABBOTT DIAGNOSTICS</v>
          </cell>
        </row>
        <row r="9023">
          <cell r="A9023" t="str">
            <v>A05SF7.97008.01</v>
          </cell>
          <cell r="B9023">
            <v>2</v>
          </cell>
          <cell r="C9023" t="str">
            <v>A05</v>
          </cell>
          <cell r="D9023" t="str">
            <v>ABBOTT DIAGNOSTICS</v>
          </cell>
        </row>
        <row r="9024">
          <cell r="A9024" t="str">
            <v>A05SF7.97008.01UL</v>
          </cell>
          <cell r="B9024">
            <v>0</v>
          </cell>
          <cell r="C9024" t="str">
            <v>A05</v>
          </cell>
          <cell r="D9024" t="str">
            <v>ABBOTT DIAGNOSTICS</v>
          </cell>
        </row>
        <row r="9025">
          <cell r="A9025" t="str">
            <v>A05SF7.97010.02</v>
          </cell>
          <cell r="B9025">
            <v>4</v>
          </cell>
          <cell r="C9025" t="str">
            <v>A05</v>
          </cell>
          <cell r="D9025" t="str">
            <v>ABBOTT DIAGNOSTICS</v>
          </cell>
        </row>
        <row r="9026">
          <cell r="A9026" t="str">
            <v>A05SF7.97010.02UL</v>
          </cell>
          <cell r="B9026">
            <v>0</v>
          </cell>
          <cell r="C9026" t="str">
            <v>A05</v>
          </cell>
          <cell r="D9026" t="str">
            <v>ABBOTT DIAGNOSTICS</v>
          </cell>
        </row>
        <row r="9027">
          <cell r="A9027" t="str">
            <v>A05SF7.97037.01</v>
          </cell>
          <cell r="B9027">
            <v>1</v>
          </cell>
          <cell r="C9027" t="str">
            <v>A05</v>
          </cell>
          <cell r="D9027" t="str">
            <v>ABBOTT DIAGNOSTICS</v>
          </cell>
        </row>
        <row r="9028">
          <cell r="A9028" t="str">
            <v>A05SF7.97037.01UL</v>
          </cell>
          <cell r="B9028">
            <v>0</v>
          </cell>
          <cell r="C9028" t="str">
            <v>A05</v>
          </cell>
          <cell r="D9028" t="str">
            <v>ABBOTT DIAGNOSTICS</v>
          </cell>
        </row>
        <row r="9029">
          <cell r="A9029" t="str">
            <v>A05SF7.97037.02</v>
          </cell>
          <cell r="B9029">
            <v>2</v>
          </cell>
          <cell r="C9029" t="str">
            <v>A05</v>
          </cell>
          <cell r="D9029" t="str">
            <v>ABBOTT DIAGNOSTICS</v>
          </cell>
        </row>
        <row r="9030">
          <cell r="A9030" t="str">
            <v>A05SF7.97037.02UL</v>
          </cell>
          <cell r="B9030">
            <v>0</v>
          </cell>
          <cell r="C9030" t="str">
            <v>A05</v>
          </cell>
          <cell r="D9030" t="str">
            <v>ABBOTT DIAGNOSTICS</v>
          </cell>
        </row>
        <row r="9031">
          <cell r="A9031" t="str">
            <v>A05SF7.97046.01</v>
          </cell>
          <cell r="B9031">
            <v>0</v>
          </cell>
          <cell r="C9031" t="str">
            <v>A05</v>
          </cell>
          <cell r="D9031" t="str">
            <v>ABBOTT DIAGNOSTICS</v>
          </cell>
        </row>
        <row r="9032">
          <cell r="A9032" t="str">
            <v>A05SF7.97046.01UL</v>
          </cell>
          <cell r="B9032">
            <v>0</v>
          </cell>
          <cell r="C9032" t="str">
            <v>A05</v>
          </cell>
          <cell r="D9032" t="str">
            <v>ABBOTT DIAGNOSTICS</v>
          </cell>
        </row>
        <row r="9033">
          <cell r="A9033" t="str">
            <v>A05SF7.97046.02</v>
          </cell>
          <cell r="B9033">
            <v>1</v>
          </cell>
          <cell r="C9033" t="str">
            <v>A05</v>
          </cell>
          <cell r="D9033" t="str">
            <v>ABBOTT DIAGNOSTICS</v>
          </cell>
        </row>
        <row r="9034">
          <cell r="A9034" t="str">
            <v>A05SF7.97046.02UL</v>
          </cell>
          <cell r="B9034">
            <v>0</v>
          </cell>
          <cell r="C9034" t="str">
            <v>A05</v>
          </cell>
          <cell r="D9034" t="str">
            <v>ABBOTT DIAGNOSTICS</v>
          </cell>
        </row>
        <row r="9035">
          <cell r="A9035" t="str">
            <v>A05SF7.97078.01</v>
          </cell>
          <cell r="B9035">
            <v>1</v>
          </cell>
          <cell r="C9035" t="str">
            <v>A05</v>
          </cell>
          <cell r="D9035" t="str">
            <v>ABBOTT DIAGNOSTICS</v>
          </cell>
        </row>
        <row r="9036">
          <cell r="A9036" t="str">
            <v>A05SF7.97078.01UL</v>
          </cell>
          <cell r="B9036">
            <v>0</v>
          </cell>
          <cell r="C9036" t="str">
            <v>A05</v>
          </cell>
          <cell r="D9036" t="str">
            <v>ABBOTT DIAGNOSTICS</v>
          </cell>
        </row>
        <row r="9037">
          <cell r="A9037" t="str">
            <v>A05SF7.97082.01</v>
          </cell>
          <cell r="B9037">
            <v>1</v>
          </cell>
          <cell r="C9037" t="str">
            <v>A05</v>
          </cell>
          <cell r="D9037" t="str">
            <v>ABBOTT DIAGNOSTICS</v>
          </cell>
        </row>
        <row r="9038">
          <cell r="A9038" t="str">
            <v>A05SF7.97082.01UL</v>
          </cell>
          <cell r="B9038">
            <v>0</v>
          </cell>
          <cell r="C9038" t="str">
            <v>A05</v>
          </cell>
          <cell r="D9038" t="str">
            <v>ABBOTT DIAGNOSTICS</v>
          </cell>
        </row>
        <row r="9039">
          <cell r="A9039" t="str">
            <v>A05SF7.97180.02</v>
          </cell>
          <cell r="B9039">
            <v>0</v>
          </cell>
          <cell r="C9039" t="str">
            <v>A05</v>
          </cell>
          <cell r="D9039" t="str">
            <v>ABBOTT DIAGNOSTICS</v>
          </cell>
        </row>
        <row r="9040">
          <cell r="A9040" t="str">
            <v>A05SF7.97180.02UL</v>
          </cell>
          <cell r="B9040">
            <v>0</v>
          </cell>
          <cell r="C9040" t="str">
            <v>A05</v>
          </cell>
          <cell r="D9040" t="str">
            <v>ABBOTT DIAGNOSTICS</v>
          </cell>
        </row>
        <row r="9041">
          <cell r="A9041" t="str">
            <v>A05SF7.97206.02</v>
          </cell>
          <cell r="B9041">
            <v>4</v>
          </cell>
          <cell r="C9041" t="str">
            <v>A05</v>
          </cell>
          <cell r="D9041" t="str">
            <v>ABBOTT DIAGNOSTICS</v>
          </cell>
        </row>
        <row r="9042">
          <cell r="A9042" t="str">
            <v>A05SF7.97206.02UL</v>
          </cell>
          <cell r="B9042">
            <v>0</v>
          </cell>
          <cell r="C9042" t="str">
            <v>A05</v>
          </cell>
          <cell r="D9042" t="str">
            <v>ABBOTT DIAGNOSTICS</v>
          </cell>
        </row>
        <row r="9043">
          <cell r="A9043" t="str">
            <v>A05SF7.97214.02</v>
          </cell>
          <cell r="B9043">
            <v>2</v>
          </cell>
          <cell r="C9043" t="str">
            <v>A05</v>
          </cell>
          <cell r="D9043" t="str">
            <v>ABBOTT DIAGNOSTICS</v>
          </cell>
        </row>
        <row r="9044">
          <cell r="A9044" t="str">
            <v>A05SF7.97214.02UL</v>
          </cell>
          <cell r="B9044">
            <v>0</v>
          </cell>
          <cell r="C9044" t="str">
            <v>A05</v>
          </cell>
          <cell r="D9044" t="str">
            <v>ABBOTT DIAGNOSTICS</v>
          </cell>
        </row>
        <row r="9045">
          <cell r="A9045" t="str">
            <v>A05SF7.97247.01</v>
          </cell>
          <cell r="B9045">
            <v>1</v>
          </cell>
          <cell r="C9045" t="str">
            <v>A05</v>
          </cell>
          <cell r="D9045" t="str">
            <v>ABBOTT DIAGNOSTICS</v>
          </cell>
        </row>
        <row r="9046">
          <cell r="A9046" t="str">
            <v>A05SF7.97247.01UL</v>
          </cell>
          <cell r="B9046">
            <v>0</v>
          </cell>
          <cell r="C9046" t="str">
            <v>A05</v>
          </cell>
          <cell r="D9046" t="str">
            <v>ABBOTT DIAGNOSTICS</v>
          </cell>
        </row>
        <row r="9047">
          <cell r="A9047" t="str">
            <v>A05SF7.97255.01</v>
          </cell>
          <cell r="B9047">
            <v>2</v>
          </cell>
          <cell r="C9047" t="str">
            <v>A05</v>
          </cell>
          <cell r="D9047" t="str">
            <v>ABBOTT DIAGNOSTICS</v>
          </cell>
        </row>
        <row r="9048">
          <cell r="A9048" t="str">
            <v>A05SF7.97255.01UL</v>
          </cell>
          <cell r="B9048">
            <v>0</v>
          </cell>
          <cell r="C9048" t="str">
            <v>A05</v>
          </cell>
          <cell r="D9048" t="str">
            <v>ABBOTT DIAGNOSTICS</v>
          </cell>
        </row>
        <row r="9049">
          <cell r="A9049" t="str">
            <v>A05SF7.97280.01</v>
          </cell>
          <cell r="B9049">
            <v>1</v>
          </cell>
          <cell r="C9049" t="str">
            <v>A05</v>
          </cell>
          <cell r="D9049" t="str">
            <v>ABBOTT DIAGNOSTICS</v>
          </cell>
        </row>
        <row r="9050">
          <cell r="A9050" t="str">
            <v>A05SF7.97280.01UL</v>
          </cell>
          <cell r="B9050">
            <v>0</v>
          </cell>
          <cell r="C9050" t="str">
            <v>A05</v>
          </cell>
          <cell r="D9050" t="str">
            <v>ABBOTT DIAGNOSTICS</v>
          </cell>
        </row>
        <row r="9051">
          <cell r="A9051" t="str">
            <v>A05SF7.97290.01</v>
          </cell>
          <cell r="B9051">
            <v>1</v>
          </cell>
          <cell r="C9051" t="str">
            <v>A05</v>
          </cell>
          <cell r="D9051" t="str">
            <v>ABBOTT DIAGNOSTICS</v>
          </cell>
        </row>
        <row r="9052">
          <cell r="A9052" t="str">
            <v>A05SF7.97290.01UL</v>
          </cell>
          <cell r="B9052">
            <v>0</v>
          </cell>
          <cell r="C9052" t="str">
            <v>A05</v>
          </cell>
          <cell r="D9052" t="str">
            <v>ABBOTT DIAGNOSTICS</v>
          </cell>
        </row>
        <row r="9053">
          <cell r="A9053" t="str">
            <v>A05SF7.97306.01</v>
          </cell>
          <cell r="B9053">
            <v>1</v>
          </cell>
          <cell r="C9053" t="str">
            <v>A05</v>
          </cell>
          <cell r="D9053" t="str">
            <v>ABBOTT DIAGNOSTICS</v>
          </cell>
        </row>
        <row r="9054">
          <cell r="A9054" t="str">
            <v>A05SF7.97306.01UL</v>
          </cell>
          <cell r="B9054">
            <v>0</v>
          </cell>
          <cell r="C9054" t="str">
            <v>A05</v>
          </cell>
          <cell r="D9054" t="str">
            <v>ABBOTT DIAGNOSTICS</v>
          </cell>
        </row>
        <row r="9055">
          <cell r="A9055" t="str">
            <v>A05SF7.97325.01</v>
          </cell>
          <cell r="B9055">
            <v>1</v>
          </cell>
          <cell r="C9055" t="str">
            <v>A05</v>
          </cell>
          <cell r="D9055" t="str">
            <v>ABBOTT DIAGNOSTICS</v>
          </cell>
        </row>
        <row r="9056">
          <cell r="A9056" t="str">
            <v>A05SF7.97325.01UL</v>
          </cell>
          <cell r="B9056">
            <v>0</v>
          </cell>
          <cell r="C9056" t="str">
            <v>A05</v>
          </cell>
          <cell r="D9056" t="str">
            <v>ABBOTT DIAGNOSTICS</v>
          </cell>
        </row>
        <row r="9057">
          <cell r="A9057" t="str">
            <v>A05SF7.97332.01</v>
          </cell>
          <cell r="B9057">
            <v>2</v>
          </cell>
          <cell r="C9057" t="str">
            <v>A05</v>
          </cell>
          <cell r="D9057" t="str">
            <v>ABBOTT DIAGNOSTICS</v>
          </cell>
        </row>
        <row r="9058">
          <cell r="A9058" t="str">
            <v>A05SF7.97332.01UL</v>
          </cell>
          <cell r="B9058">
            <v>0</v>
          </cell>
          <cell r="C9058" t="str">
            <v>A05</v>
          </cell>
          <cell r="D9058" t="str">
            <v>ABBOTT DIAGNOSTICS</v>
          </cell>
        </row>
        <row r="9059">
          <cell r="A9059" t="str">
            <v>A05SF7.97385.02</v>
          </cell>
          <cell r="B9059">
            <v>5</v>
          </cell>
          <cell r="C9059" t="str">
            <v>A05</v>
          </cell>
          <cell r="D9059" t="str">
            <v>ABBOTT DIAGNOSTICS</v>
          </cell>
        </row>
        <row r="9060">
          <cell r="A9060" t="str">
            <v>A05SF7.97385.02UL</v>
          </cell>
          <cell r="B9060">
            <v>0</v>
          </cell>
          <cell r="C9060" t="str">
            <v>A05</v>
          </cell>
          <cell r="D9060" t="str">
            <v>ABBOTT DIAGNOSTICS</v>
          </cell>
        </row>
        <row r="9061">
          <cell r="A9061" t="str">
            <v>A05SF7.98010.01</v>
          </cell>
          <cell r="B9061">
            <v>4</v>
          </cell>
          <cell r="C9061" t="str">
            <v>A05</v>
          </cell>
          <cell r="D9061" t="str">
            <v>ABBOTT DIAGNOSTICS</v>
          </cell>
        </row>
        <row r="9062">
          <cell r="A9062" t="str">
            <v>A05SF7.98010.01UL</v>
          </cell>
          <cell r="B9062">
            <v>0</v>
          </cell>
          <cell r="C9062" t="str">
            <v>A05</v>
          </cell>
          <cell r="D9062" t="str">
            <v>ABBOTT DIAGNOSTICS</v>
          </cell>
        </row>
        <row r="9063">
          <cell r="A9063" t="str">
            <v>A05SF7.98055.02</v>
          </cell>
          <cell r="B9063">
            <v>4</v>
          </cell>
          <cell r="C9063" t="str">
            <v>A05</v>
          </cell>
          <cell r="D9063" t="str">
            <v>ABBOTT DIAGNOSTICS</v>
          </cell>
        </row>
        <row r="9064">
          <cell r="A9064" t="str">
            <v>A05SF7.98055.02UL</v>
          </cell>
          <cell r="B9064">
            <v>0</v>
          </cell>
          <cell r="C9064" t="str">
            <v>A05</v>
          </cell>
          <cell r="D9064" t="str">
            <v>ABBOTT DIAGNOSTICS</v>
          </cell>
        </row>
        <row r="9065">
          <cell r="A9065" t="str">
            <v>A05SF7.98155.01</v>
          </cell>
          <cell r="B9065">
            <v>1</v>
          </cell>
          <cell r="C9065" t="str">
            <v>A05</v>
          </cell>
          <cell r="D9065" t="str">
            <v>ABBOTT DIAGNOSTICS</v>
          </cell>
        </row>
        <row r="9066">
          <cell r="A9066" t="str">
            <v>A05SF7.98155.01UL</v>
          </cell>
          <cell r="B9066">
            <v>0</v>
          </cell>
          <cell r="C9066" t="str">
            <v>A05</v>
          </cell>
          <cell r="D9066" t="str">
            <v>ABBOTT DIAGNOSTICS</v>
          </cell>
        </row>
        <row r="9067">
          <cell r="A9067" t="str">
            <v>A05SF7.98169.01</v>
          </cell>
          <cell r="B9067">
            <v>1</v>
          </cell>
          <cell r="C9067" t="str">
            <v>A05</v>
          </cell>
          <cell r="D9067" t="str">
            <v>ABBOTT DIAGNOSTICS</v>
          </cell>
        </row>
        <row r="9068">
          <cell r="A9068" t="str">
            <v>A05SF7.98169.01UL</v>
          </cell>
          <cell r="B9068">
            <v>0</v>
          </cell>
          <cell r="C9068" t="str">
            <v>A05</v>
          </cell>
          <cell r="D9068" t="str">
            <v>ABBOTT DIAGNOSTICS</v>
          </cell>
        </row>
        <row r="9069">
          <cell r="A9069" t="str">
            <v>A05SF7.98181.01</v>
          </cell>
          <cell r="B9069">
            <v>2</v>
          </cell>
          <cell r="C9069" t="str">
            <v>A05</v>
          </cell>
          <cell r="D9069" t="str">
            <v>ABBOTT DIAGNOSTICS</v>
          </cell>
        </row>
        <row r="9070">
          <cell r="A9070" t="str">
            <v>A05SF7.98181.01UL</v>
          </cell>
          <cell r="B9070">
            <v>0</v>
          </cell>
          <cell r="C9070" t="str">
            <v>A05</v>
          </cell>
          <cell r="D9070" t="str">
            <v>ABBOTT DIAGNOSTICS</v>
          </cell>
        </row>
        <row r="9071">
          <cell r="A9071" t="str">
            <v>A05SF7.99036.07</v>
          </cell>
          <cell r="B9071">
            <v>6</v>
          </cell>
          <cell r="C9071" t="str">
            <v>A05</v>
          </cell>
          <cell r="D9071" t="str">
            <v>ABBOTT DIAGNOSTICS</v>
          </cell>
        </row>
        <row r="9072">
          <cell r="A9072" t="str">
            <v>A05SF7.99036.07UL</v>
          </cell>
          <cell r="B9072">
            <v>0</v>
          </cell>
          <cell r="C9072" t="str">
            <v>A05</v>
          </cell>
          <cell r="D9072" t="str">
            <v>ABBOTT DIAGNOSTICS</v>
          </cell>
        </row>
        <row r="9073">
          <cell r="A9073" t="str">
            <v>A05SF7.99210.02</v>
          </cell>
          <cell r="B9073">
            <v>1</v>
          </cell>
          <cell r="C9073" t="str">
            <v>A05</v>
          </cell>
          <cell r="D9073" t="str">
            <v>ABBOTT DIAGNOSTICS</v>
          </cell>
        </row>
        <row r="9074">
          <cell r="A9074" t="str">
            <v>A05SF7.99210.02UL</v>
          </cell>
          <cell r="B9074">
            <v>0</v>
          </cell>
          <cell r="C9074" t="str">
            <v>A05</v>
          </cell>
          <cell r="D9074" t="str">
            <v>ABBOTT DIAGNOSTICS</v>
          </cell>
        </row>
        <row r="9075">
          <cell r="A9075" t="str">
            <v>A05SF7-14237-01</v>
          </cell>
          <cell r="B9075">
            <v>1</v>
          </cell>
          <cell r="C9075" t="str">
            <v>A05</v>
          </cell>
          <cell r="D9075" t="str">
            <v>ABBOTT DIAGNOSTICS</v>
          </cell>
        </row>
        <row r="9076">
          <cell r="A9076" t="str">
            <v>A05SF7-14237-01UL</v>
          </cell>
          <cell r="B9076">
            <v>0</v>
          </cell>
          <cell r="C9076" t="str">
            <v>A05</v>
          </cell>
          <cell r="D9076" t="str">
            <v>ABBOTT DIAGNOSTICS</v>
          </cell>
        </row>
        <row r="9077">
          <cell r="A9077" t="str">
            <v>A05SF7-200370-01</v>
          </cell>
          <cell r="B9077">
            <v>0</v>
          </cell>
          <cell r="C9077" t="str">
            <v>A05</v>
          </cell>
          <cell r="D9077" t="str">
            <v>ABBOTT DIAGNOSTICS</v>
          </cell>
        </row>
        <row r="9078">
          <cell r="A9078" t="str">
            <v>A05SF7-200370-01UL</v>
          </cell>
          <cell r="B9078">
            <v>0</v>
          </cell>
          <cell r="C9078" t="str">
            <v>A05</v>
          </cell>
          <cell r="D9078" t="str">
            <v>ABBOTT DIAGNOSTICS</v>
          </cell>
        </row>
        <row r="9079">
          <cell r="A9079" t="str">
            <v>A05SF7-201272-01</v>
          </cell>
          <cell r="B9079">
            <v>0</v>
          </cell>
          <cell r="C9079" t="str">
            <v>A05</v>
          </cell>
          <cell r="D9079" t="str">
            <v>ABBOTT DIAGNOSTICS</v>
          </cell>
        </row>
        <row r="9080">
          <cell r="A9080" t="str">
            <v>A05SF7-201272-01UL</v>
          </cell>
          <cell r="B9080">
            <v>0</v>
          </cell>
          <cell r="C9080" t="str">
            <v>A05</v>
          </cell>
          <cell r="D9080" t="str">
            <v>ABBOTT DIAGNOSTICS</v>
          </cell>
        </row>
        <row r="9081">
          <cell r="A9081" t="str">
            <v>A05SF7-201782-01</v>
          </cell>
          <cell r="B9081">
            <v>0</v>
          </cell>
          <cell r="C9081" t="str">
            <v>A05</v>
          </cell>
          <cell r="D9081" t="str">
            <v>ABBOTT DIAGNOSTICS</v>
          </cell>
        </row>
        <row r="9082">
          <cell r="A9082" t="str">
            <v>A05SF7-201782-01UL</v>
          </cell>
          <cell r="B9082">
            <v>0</v>
          </cell>
          <cell r="C9082" t="str">
            <v>A05</v>
          </cell>
          <cell r="D9082" t="str">
            <v>ABBOTT DIAGNOSTICS</v>
          </cell>
        </row>
        <row r="9083">
          <cell r="A9083" t="str">
            <v>A05SF7-201934-01</v>
          </cell>
          <cell r="B9083">
            <v>20</v>
          </cell>
          <cell r="C9083" t="str">
            <v>A05</v>
          </cell>
          <cell r="D9083" t="str">
            <v>ABBOTT DIAGNOSTICS</v>
          </cell>
        </row>
        <row r="9084">
          <cell r="A9084" t="str">
            <v>A05SF7-201934-01UL</v>
          </cell>
          <cell r="B9084">
            <v>0</v>
          </cell>
          <cell r="C9084" t="str">
            <v>A05</v>
          </cell>
          <cell r="D9084" t="str">
            <v>ABBOTT DIAGNOSTICS</v>
          </cell>
        </row>
        <row r="9085">
          <cell r="A9085" t="str">
            <v>A05SF7-202413-02</v>
          </cell>
          <cell r="B9085">
            <v>1</v>
          </cell>
          <cell r="C9085" t="str">
            <v>A05</v>
          </cell>
          <cell r="D9085" t="str">
            <v>ABBOTT DIAGNOSTICS</v>
          </cell>
        </row>
        <row r="9086">
          <cell r="A9086" t="str">
            <v>A05SF7-202413-02UL</v>
          </cell>
          <cell r="B9086">
            <v>0</v>
          </cell>
          <cell r="C9086" t="str">
            <v>A05</v>
          </cell>
          <cell r="D9086" t="str">
            <v>ABBOTT DIAGNOSTICS</v>
          </cell>
        </row>
        <row r="9087">
          <cell r="A9087" t="str">
            <v>A05SF7-202487-02</v>
          </cell>
          <cell r="B9087">
            <v>1</v>
          </cell>
          <cell r="C9087" t="str">
            <v>A05</v>
          </cell>
          <cell r="D9087" t="str">
            <v>ABBOTT DIAGNOSTICS</v>
          </cell>
        </row>
        <row r="9088">
          <cell r="A9088" t="str">
            <v>A05SF7-202487-02UL</v>
          </cell>
          <cell r="B9088">
            <v>0</v>
          </cell>
          <cell r="C9088" t="str">
            <v>A05</v>
          </cell>
          <cell r="D9088" t="str">
            <v>ABBOTT DIAGNOSTICS</v>
          </cell>
        </row>
        <row r="9089">
          <cell r="A9089" t="str">
            <v>A05SF7-202490-01</v>
          </cell>
          <cell r="B9089">
            <v>1</v>
          </cell>
          <cell r="C9089" t="str">
            <v>A05</v>
          </cell>
          <cell r="D9089" t="str">
            <v>ABBOTT DIAGNOSTICS</v>
          </cell>
        </row>
        <row r="9090">
          <cell r="A9090" t="str">
            <v>A05SF7-202490-01UL</v>
          </cell>
          <cell r="B9090">
            <v>0</v>
          </cell>
          <cell r="C9090" t="str">
            <v>A05</v>
          </cell>
          <cell r="D9090" t="str">
            <v>ABBOTT DIAGNOSTICS</v>
          </cell>
        </row>
        <row r="9091">
          <cell r="A9091" t="str">
            <v>A05SF7-202518-01</v>
          </cell>
          <cell r="B9091">
            <v>0</v>
          </cell>
          <cell r="C9091" t="str">
            <v>A05</v>
          </cell>
          <cell r="D9091" t="str">
            <v>ABBOTT DIAGNOSTICS</v>
          </cell>
        </row>
        <row r="9092">
          <cell r="A9092" t="str">
            <v>A05SF7-202518-01UL</v>
          </cell>
          <cell r="B9092">
            <v>0</v>
          </cell>
          <cell r="C9092" t="str">
            <v>A05</v>
          </cell>
          <cell r="D9092" t="str">
            <v>ABBOTT DIAGNOSTICS</v>
          </cell>
        </row>
        <row r="9093">
          <cell r="A9093" t="str">
            <v>A05SF7-202579-01</v>
          </cell>
          <cell r="B9093">
            <v>0</v>
          </cell>
          <cell r="C9093" t="str">
            <v>A05</v>
          </cell>
          <cell r="D9093" t="str">
            <v>ABBOTT DIAGNOSTICS</v>
          </cell>
        </row>
        <row r="9094">
          <cell r="A9094" t="str">
            <v>A05SF7-202579-01UL</v>
          </cell>
          <cell r="B9094">
            <v>0</v>
          </cell>
          <cell r="C9094" t="str">
            <v>A05</v>
          </cell>
          <cell r="D9094" t="str">
            <v>ABBOTT DIAGNOSTICS</v>
          </cell>
        </row>
        <row r="9095">
          <cell r="A9095" t="str">
            <v>A05SF7-202825-01</v>
          </cell>
          <cell r="B9095">
            <v>1</v>
          </cell>
          <cell r="C9095" t="str">
            <v>A05</v>
          </cell>
          <cell r="D9095" t="str">
            <v>ABBOTT DIAGNOSTICS</v>
          </cell>
        </row>
        <row r="9096">
          <cell r="A9096" t="str">
            <v>A05SF7-202825-01UL</v>
          </cell>
          <cell r="B9096">
            <v>0</v>
          </cell>
          <cell r="C9096" t="str">
            <v>A05</v>
          </cell>
          <cell r="D9096" t="str">
            <v>ABBOTT DIAGNOSTICS</v>
          </cell>
        </row>
        <row r="9097">
          <cell r="A9097" t="str">
            <v>A05SF7-202930-01</v>
          </cell>
          <cell r="B9097">
            <v>19</v>
          </cell>
          <cell r="C9097" t="str">
            <v>A05</v>
          </cell>
          <cell r="D9097" t="str">
            <v>ABBOTT DIAGNOSTICS</v>
          </cell>
        </row>
        <row r="9098">
          <cell r="A9098" t="str">
            <v>A05SF7-202930-01UL</v>
          </cell>
          <cell r="B9098">
            <v>0</v>
          </cell>
          <cell r="C9098" t="str">
            <v>A05</v>
          </cell>
          <cell r="D9098" t="str">
            <v>ABBOTT DIAGNOSTICS</v>
          </cell>
        </row>
        <row r="9099">
          <cell r="A9099" t="str">
            <v>A05SF7-203521-01</v>
          </cell>
          <cell r="B9099">
            <v>1</v>
          </cell>
          <cell r="C9099" t="str">
            <v>A05</v>
          </cell>
          <cell r="D9099" t="str">
            <v>ABBOTT DIAGNOSTICS</v>
          </cell>
        </row>
        <row r="9100">
          <cell r="A9100" t="str">
            <v>A05SF7-203521-01UL</v>
          </cell>
          <cell r="B9100">
            <v>0</v>
          </cell>
          <cell r="C9100" t="str">
            <v>A05</v>
          </cell>
          <cell r="D9100" t="str">
            <v>ABBOTT DIAGNOSTICS</v>
          </cell>
        </row>
        <row r="9101">
          <cell r="A9101" t="str">
            <v>A05SF7-204070-01</v>
          </cell>
          <cell r="B9101">
            <v>0</v>
          </cell>
          <cell r="C9101" t="str">
            <v>A05</v>
          </cell>
          <cell r="D9101" t="str">
            <v>ABBOTT DIAGNOSTICS</v>
          </cell>
        </row>
        <row r="9102">
          <cell r="A9102" t="str">
            <v>A05SF7-204070-01UL</v>
          </cell>
          <cell r="B9102">
            <v>0</v>
          </cell>
          <cell r="C9102" t="str">
            <v>A05</v>
          </cell>
          <cell r="D9102" t="str">
            <v>ABBOTT DIAGNOSTICS</v>
          </cell>
        </row>
        <row r="9103">
          <cell r="A9103" t="str">
            <v>A05SF7-204217-01</v>
          </cell>
          <cell r="B9103">
            <v>0</v>
          </cell>
          <cell r="C9103" t="str">
            <v>A05</v>
          </cell>
          <cell r="D9103" t="str">
            <v>ABBOTT DIAGNOSTICS</v>
          </cell>
        </row>
        <row r="9104">
          <cell r="A9104" t="str">
            <v>A05SF7-204217-01UL</v>
          </cell>
          <cell r="B9104">
            <v>0</v>
          </cell>
          <cell r="C9104" t="str">
            <v>A05</v>
          </cell>
          <cell r="D9104" t="str">
            <v>ABBOTT DIAGNOSTICS</v>
          </cell>
        </row>
        <row r="9105">
          <cell r="A9105" t="str">
            <v>A05SF7-204346-01</v>
          </cell>
          <cell r="B9105">
            <v>0</v>
          </cell>
          <cell r="C9105" t="str">
            <v>A05</v>
          </cell>
          <cell r="D9105" t="str">
            <v>ABBOTT DIAGNOSTICS</v>
          </cell>
        </row>
        <row r="9106">
          <cell r="A9106" t="str">
            <v>A05SF7-204346-01UL</v>
          </cell>
          <cell r="B9106">
            <v>0</v>
          </cell>
          <cell r="C9106" t="str">
            <v>A05</v>
          </cell>
          <cell r="D9106" t="str">
            <v>ABBOTT DIAGNOSTICS</v>
          </cell>
        </row>
        <row r="9107">
          <cell r="A9107" t="str">
            <v>A05SF7-205289-01</v>
          </cell>
          <cell r="B9107">
            <v>0</v>
          </cell>
          <cell r="C9107" t="str">
            <v>A05</v>
          </cell>
          <cell r="D9107" t="str">
            <v>ABBOTT DIAGNOSTICS</v>
          </cell>
        </row>
        <row r="9108">
          <cell r="A9108" t="str">
            <v>A05SF7-205289-01UL</v>
          </cell>
          <cell r="B9108">
            <v>0</v>
          </cell>
          <cell r="C9108" t="str">
            <v>A05</v>
          </cell>
          <cell r="D9108" t="str">
            <v>ABBOTT DIAGNOSTICS</v>
          </cell>
        </row>
        <row r="9109">
          <cell r="A9109" t="str">
            <v>A05SF7-64293-01</v>
          </cell>
          <cell r="B9109">
            <v>0</v>
          </cell>
          <cell r="C9109" t="str">
            <v>A05</v>
          </cell>
          <cell r="D9109" t="str">
            <v>ABBOTT DIAGNOSTICS</v>
          </cell>
        </row>
        <row r="9110">
          <cell r="A9110" t="str">
            <v>A05SF7-64293-01UL</v>
          </cell>
          <cell r="B9110">
            <v>0</v>
          </cell>
          <cell r="C9110" t="str">
            <v>A05</v>
          </cell>
          <cell r="D9110" t="str">
            <v>ABBOTT DIAGNOSTICS</v>
          </cell>
        </row>
        <row r="9111">
          <cell r="A9111" t="str">
            <v>A05SF7-76465-02</v>
          </cell>
          <cell r="B9111">
            <v>0</v>
          </cell>
          <cell r="C9111" t="str">
            <v>A05</v>
          </cell>
          <cell r="D9111" t="str">
            <v>ABBOTT DIAGNOSTICS</v>
          </cell>
        </row>
        <row r="9112">
          <cell r="A9112" t="str">
            <v>A05SF7-76465-02UL</v>
          </cell>
          <cell r="B9112">
            <v>0</v>
          </cell>
          <cell r="C9112" t="str">
            <v>A05</v>
          </cell>
          <cell r="D9112" t="str">
            <v>ABBOTT DIAGNOSTICS</v>
          </cell>
        </row>
        <row r="9113">
          <cell r="A9113" t="str">
            <v>A05SF7-76470-03</v>
          </cell>
          <cell r="B9113">
            <v>0</v>
          </cell>
          <cell r="C9113" t="str">
            <v>A05</v>
          </cell>
          <cell r="D9113" t="str">
            <v>ABBOTT DIAGNOSTICS</v>
          </cell>
        </row>
        <row r="9114">
          <cell r="A9114" t="str">
            <v>A05SF7-76470-03UL</v>
          </cell>
          <cell r="B9114">
            <v>0</v>
          </cell>
          <cell r="C9114" t="str">
            <v>A05</v>
          </cell>
          <cell r="D9114" t="str">
            <v>ABBOTT DIAGNOSTICS</v>
          </cell>
        </row>
        <row r="9115">
          <cell r="A9115" t="str">
            <v>A05SF7-76656-02</v>
          </cell>
          <cell r="B9115">
            <v>0</v>
          </cell>
          <cell r="C9115" t="str">
            <v>A05</v>
          </cell>
          <cell r="D9115" t="str">
            <v>ABBOTT DIAGNOSTICS</v>
          </cell>
        </row>
        <row r="9116">
          <cell r="A9116" t="str">
            <v>A05SF7-76656-02UL</v>
          </cell>
          <cell r="B9116">
            <v>0</v>
          </cell>
          <cell r="C9116" t="str">
            <v>A05</v>
          </cell>
          <cell r="D9116" t="str">
            <v>ABBOTT DIAGNOSTICS</v>
          </cell>
        </row>
        <row r="9117">
          <cell r="A9117" t="str">
            <v>A05SF7-77030-02</v>
          </cell>
          <cell r="B9117">
            <v>0</v>
          </cell>
          <cell r="C9117" t="str">
            <v>A05</v>
          </cell>
          <cell r="D9117" t="str">
            <v>ABBOTT DIAGNOSTICS</v>
          </cell>
        </row>
        <row r="9118">
          <cell r="A9118" t="str">
            <v>A05SF7-77030-02UL</v>
          </cell>
          <cell r="B9118">
            <v>0</v>
          </cell>
          <cell r="C9118" t="str">
            <v>A05</v>
          </cell>
          <cell r="D9118" t="str">
            <v>ABBOTT DIAGNOSTICS</v>
          </cell>
        </row>
        <row r="9119">
          <cell r="A9119" t="str">
            <v>A05SF7-77581-01</v>
          </cell>
          <cell r="B9119">
            <v>0</v>
          </cell>
          <cell r="C9119" t="str">
            <v>A05</v>
          </cell>
          <cell r="D9119" t="str">
            <v>ABBOTT DIAGNOSTICS</v>
          </cell>
        </row>
        <row r="9120">
          <cell r="A9120" t="str">
            <v>A05SF7-77581-01UL</v>
          </cell>
          <cell r="B9120">
            <v>0</v>
          </cell>
          <cell r="C9120" t="str">
            <v>A05</v>
          </cell>
          <cell r="D9120" t="str">
            <v>ABBOTT DIAGNOSTICS</v>
          </cell>
        </row>
        <row r="9121">
          <cell r="A9121" t="str">
            <v>A05SF7-77961-01</v>
          </cell>
          <cell r="B9121">
            <v>0</v>
          </cell>
          <cell r="C9121" t="str">
            <v>A05</v>
          </cell>
          <cell r="D9121" t="str">
            <v>ABBOTT DIAGNOSTICS</v>
          </cell>
        </row>
        <row r="9122">
          <cell r="A9122" t="str">
            <v>A05SF7-77961-01UL</v>
          </cell>
          <cell r="B9122">
            <v>0</v>
          </cell>
          <cell r="C9122" t="str">
            <v>A05</v>
          </cell>
          <cell r="D9122" t="str">
            <v>ABBOTT DIAGNOSTICS</v>
          </cell>
        </row>
        <row r="9123">
          <cell r="A9123" t="str">
            <v>A05SF7-77971-01</v>
          </cell>
          <cell r="B9123">
            <v>1</v>
          </cell>
          <cell r="C9123" t="str">
            <v>A05</v>
          </cell>
          <cell r="D9123" t="str">
            <v>ABBOTT DIAGNOSTICS</v>
          </cell>
        </row>
        <row r="9124">
          <cell r="A9124" t="str">
            <v>A05SF7-77971-01UL</v>
          </cell>
          <cell r="B9124">
            <v>0</v>
          </cell>
          <cell r="C9124" t="str">
            <v>A05</v>
          </cell>
          <cell r="D9124" t="str">
            <v>ABBOTT DIAGNOSTICS</v>
          </cell>
        </row>
        <row r="9125">
          <cell r="A9125" t="str">
            <v>A05SF7-92745-01</v>
          </cell>
          <cell r="B9125">
            <v>0</v>
          </cell>
          <cell r="C9125" t="str">
            <v>A05</v>
          </cell>
          <cell r="D9125" t="str">
            <v>ABBOTT DIAGNOSTICS</v>
          </cell>
        </row>
        <row r="9126">
          <cell r="A9126" t="str">
            <v>A05SF7-92745-01UL</v>
          </cell>
          <cell r="B9126">
            <v>0</v>
          </cell>
          <cell r="C9126" t="str">
            <v>A05</v>
          </cell>
          <cell r="D9126" t="str">
            <v>ABBOTT DIAGNOSTICS</v>
          </cell>
        </row>
        <row r="9127">
          <cell r="A9127" t="str">
            <v>A05SF7-93118-01</v>
          </cell>
          <cell r="B9127">
            <v>1</v>
          </cell>
          <cell r="C9127" t="str">
            <v>A05</v>
          </cell>
          <cell r="D9127" t="str">
            <v>ABBOTT DIAGNOSTICS</v>
          </cell>
        </row>
        <row r="9128">
          <cell r="A9128" t="str">
            <v>A05SF7-93118-01UL</v>
          </cell>
          <cell r="B9128">
            <v>0</v>
          </cell>
          <cell r="C9128" t="str">
            <v>A05</v>
          </cell>
          <cell r="D9128" t="str">
            <v>ABBOTT DIAGNOSTICS</v>
          </cell>
        </row>
        <row r="9129">
          <cell r="A9129" t="str">
            <v>A05SF7-96176-04</v>
          </cell>
          <cell r="B9129">
            <v>9</v>
          </cell>
          <cell r="C9129" t="str">
            <v>A05</v>
          </cell>
          <cell r="D9129" t="str">
            <v>ABBOTT DIAGNOSTICS</v>
          </cell>
        </row>
        <row r="9130">
          <cell r="A9130" t="str">
            <v>A05SF7-96176-04UL</v>
          </cell>
          <cell r="B9130">
            <v>0</v>
          </cell>
          <cell r="C9130" t="str">
            <v>A05</v>
          </cell>
          <cell r="D9130" t="str">
            <v>ABBOTT DIAGNOSTICS</v>
          </cell>
        </row>
        <row r="9131">
          <cell r="A9131" t="str">
            <v>A05SF7-96251-01</v>
          </cell>
          <cell r="B9131">
            <v>0</v>
          </cell>
          <cell r="C9131" t="str">
            <v>A05</v>
          </cell>
          <cell r="D9131" t="str">
            <v>ABBOTT DIAGNOSTICS</v>
          </cell>
        </row>
        <row r="9132">
          <cell r="A9132" t="str">
            <v>A05SF7-96251-01UL</v>
          </cell>
          <cell r="B9132">
            <v>0</v>
          </cell>
          <cell r="C9132" t="str">
            <v>A05</v>
          </cell>
          <cell r="D9132" t="str">
            <v>ABBOTT DIAGNOSTICS</v>
          </cell>
        </row>
        <row r="9133">
          <cell r="A9133" t="str">
            <v>A05SF7-96263-04</v>
          </cell>
          <cell r="B9133">
            <v>1</v>
          </cell>
          <cell r="C9133" t="str">
            <v>A05</v>
          </cell>
          <cell r="D9133" t="str">
            <v>ABBOTT DIAGNOSTICS</v>
          </cell>
        </row>
        <row r="9134">
          <cell r="A9134" t="str">
            <v>A05SF7-96263-04UL</v>
          </cell>
          <cell r="B9134">
            <v>0</v>
          </cell>
          <cell r="C9134" t="str">
            <v>A05</v>
          </cell>
          <cell r="D9134" t="str">
            <v>ABBOTT DIAGNOSTICS</v>
          </cell>
        </row>
        <row r="9135">
          <cell r="A9135" t="str">
            <v>A05SF7-97004-01</v>
          </cell>
          <cell r="B9135">
            <v>0</v>
          </cell>
          <cell r="C9135" t="str">
            <v>A05</v>
          </cell>
          <cell r="D9135" t="str">
            <v>ABBOTT DIAGNOSTICS</v>
          </cell>
        </row>
        <row r="9136">
          <cell r="A9136" t="str">
            <v>A05SF7-97004-01UL</v>
          </cell>
          <cell r="B9136">
            <v>0</v>
          </cell>
          <cell r="C9136" t="str">
            <v>A05</v>
          </cell>
          <cell r="D9136" t="str">
            <v>ABBOTT DIAGNOSTICS</v>
          </cell>
        </row>
        <row r="9137">
          <cell r="A9137" t="str">
            <v>A05SF7-97206-02</v>
          </cell>
          <cell r="B9137">
            <v>2</v>
          </cell>
          <cell r="C9137" t="str">
            <v>A05</v>
          </cell>
          <cell r="D9137" t="str">
            <v>ABBOTT DIAGNOSTICS</v>
          </cell>
        </row>
        <row r="9138">
          <cell r="A9138" t="str">
            <v>A05SF7-97206-02UL</v>
          </cell>
          <cell r="B9138">
            <v>0</v>
          </cell>
          <cell r="C9138" t="str">
            <v>A05</v>
          </cell>
          <cell r="D9138" t="str">
            <v>ABBOTT DIAGNOSTICS</v>
          </cell>
        </row>
        <row r="9139">
          <cell r="A9139" t="str">
            <v>A05SF7B25.02</v>
          </cell>
          <cell r="B9139">
            <v>0</v>
          </cell>
          <cell r="C9139" t="str">
            <v>A05</v>
          </cell>
          <cell r="D9139" t="str">
            <v>ABBOTT DIAGNOSTICS</v>
          </cell>
        </row>
        <row r="9140">
          <cell r="A9140" t="str">
            <v>A05SF7B25.02UL</v>
          </cell>
          <cell r="B9140">
            <v>0</v>
          </cell>
          <cell r="C9140" t="str">
            <v>A05</v>
          </cell>
          <cell r="D9140" t="str">
            <v>ABBOTT DIAGNOSTICS</v>
          </cell>
        </row>
        <row r="9141">
          <cell r="A9141" t="str">
            <v>A05SF7D01.07</v>
          </cell>
          <cell r="B9141">
            <v>0</v>
          </cell>
          <cell r="C9141" t="str">
            <v>A05</v>
          </cell>
          <cell r="D9141" t="str">
            <v>ABBOTT DIAGNOSTICS</v>
          </cell>
        </row>
        <row r="9142">
          <cell r="A9142" t="str">
            <v>A05SF7D01.07UL</v>
          </cell>
          <cell r="B9142">
            <v>0</v>
          </cell>
          <cell r="C9142" t="str">
            <v>A05</v>
          </cell>
          <cell r="D9142" t="str">
            <v>ABBOTT DIAGNOSTICS</v>
          </cell>
        </row>
        <row r="9143">
          <cell r="A9143" t="str">
            <v>A05SF7D01.08</v>
          </cell>
          <cell r="B9143">
            <v>3</v>
          </cell>
          <cell r="C9143" t="str">
            <v>A05</v>
          </cell>
          <cell r="D9143" t="str">
            <v>ABBOTT DIAGNOSTICS</v>
          </cell>
        </row>
        <row r="9144">
          <cell r="A9144" t="str">
            <v>A05SF7D01.08UL</v>
          </cell>
          <cell r="B9144">
            <v>0</v>
          </cell>
          <cell r="C9144" t="str">
            <v>A05</v>
          </cell>
          <cell r="D9144" t="str">
            <v>ABBOTT DIAGNOSTICS</v>
          </cell>
        </row>
        <row r="9145">
          <cell r="A9145" t="str">
            <v>A05SF7D01-06</v>
          </cell>
          <cell r="B9145">
            <v>0</v>
          </cell>
          <cell r="C9145" t="str">
            <v>A05</v>
          </cell>
          <cell r="D9145" t="str">
            <v>ABBOTT DIAGNOSTICS</v>
          </cell>
        </row>
        <row r="9146">
          <cell r="A9146" t="str">
            <v>A05SF7D01-06UL</v>
          </cell>
          <cell r="B9146">
            <v>0</v>
          </cell>
          <cell r="C9146" t="str">
            <v>A05</v>
          </cell>
          <cell r="D9146" t="str">
            <v>ABBOTT DIAGNOSTICS</v>
          </cell>
        </row>
        <row r="9147">
          <cell r="A9147" t="str">
            <v>A05SF7D03.15</v>
          </cell>
          <cell r="B9147">
            <v>2</v>
          </cell>
          <cell r="C9147" t="str">
            <v>A05</v>
          </cell>
          <cell r="D9147" t="str">
            <v>ABBOTT DIAGNOSTICS</v>
          </cell>
        </row>
        <row r="9148">
          <cell r="A9148" t="str">
            <v>A05SF7D03.15UL</v>
          </cell>
          <cell r="B9148">
            <v>0</v>
          </cell>
          <cell r="C9148" t="str">
            <v>A05</v>
          </cell>
          <cell r="D9148" t="str">
            <v>ABBOTT DIAGNOSTICS</v>
          </cell>
        </row>
        <row r="9149">
          <cell r="A9149" t="str">
            <v>A05SF7D03.20</v>
          </cell>
          <cell r="B9149">
            <v>2</v>
          </cell>
          <cell r="C9149" t="str">
            <v>A05</v>
          </cell>
          <cell r="D9149" t="str">
            <v>ABBOTT DIAGNOSTICS</v>
          </cell>
        </row>
        <row r="9150">
          <cell r="A9150" t="str">
            <v>A05SF7D03.20UL</v>
          </cell>
          <cell r="B9150">
            <v>0</v>
          </cell>
          <cell r="C9150" t="str">
            <v>A05</v>
          </cell>
          <cell r="D9150" t="str">
            <v>ABBOTT DIAGNOSTICS</v>
          </cell>
        </row>
        <row r="9151">
          <cell r="A9151" t="str">
            <v>A05SF7H40.02</v>
          </cell>
          <cell r="B9151">
            <v>2</v>
          </cell>
          <cell r="C9151" t="str">
            <v>A05</v>
          </cell>
          <cell r="D9151" t="str">
            <v>ABBOTT DIAGNOSTICS</v>
          </cell>
        </row>
        <row r="9152">
          <cell r="A9152" t="str">
            <v>A05SF7H40.02UL</v>
          </cell>
          <cell r="B9152">
            <v>0</v>
          </cell>
          <cell r="C9152" t="str">
            <v>A05</v>
          </cell>
          <cell r="D9152" t="str">
            <v>ABBOTT DIAGNOSTICS</v>
          </cell>
        </row>
        <row r="9153">
          <cell r="A9153" t="str">
            <v>A05SF7H66.02</v>
          </cell>
          <cell r="B9153">
            <v>1</v>
          </cell>
          <cell r="C9153" t="str">
            <v>A05</v>
          </cell>
          <cell r="D9153" t="str">
            <v>ABBOTT DIAGNOSTICS</v>
          </cell>
        </row>
        <row r="9154">
          <cell r="A9154" t="str">
            <v>A05SF7H66.02UL</v>
          </cell>
          <cell r="B9154">
            <v>0</v>
          </cell>
          <cell r="C9154" t="str">
            <v>A05</v>
          </cell>
          <cell r="D9154" t="str">
            <v>ABBOTT DIAGNOSTICS</v>
          </cell>
        </row>
        <row r="9155">
          <cell r="A9155" t="str">
            <v>A05SF8.203708.01</v>
          </cell>
          <cell r="B9155">
            <v>0</v>
          </cell>
          <cell r="C9155" t="str">
            <v>A05</v>
          </cell>
          <cell r="D9155" t="str">
            <v>ABBOTT DIAGNOSTICS</v>
          </cell>
        </row>
        <row r="9156">
          <cell r="A9156" t="str">
            <v>A05SF8.203708.01UL</v>
          </cell>
          <cell r="B9156">
            <v>0</v>
          </cell>
          <cell r="C9156" t="str">
            <v>A05</v>
          </cell>
          <cell r="D9156" t="str">
            <v>ABBOTT DIAGNOSTICS</v>
          </cell>
        </row>
        <row r="9157">
          <cell r="A9157" t="str">
            <v>A05SF8.206430.01</v>
          </cell>
          <cell r="B9157">
            <v>0</v>
          </cell>
          <cell r="C9157" t="str">
            <v>A05</v>
          </cell>
          <cell r="D9157" t="str">
            <v>ABBOTT DIAGNOSTICS</v>
          </cell>
        </row>
        <row r="9158">
          <cell r="A9158" t="str">
            <v>A05SF8.206430.01UL</v>
          </cell>
          <cell r="B9158">
            <v>0</v>
          </cell>
          <cell r="C9158" t="str">
            <v>A05</v>
          </cell>
          <cell r="D9158" t="str">
            <v>ABBOTT DIAGNOSTICS</v>
          </cell>
        </row>
        <row r="9159">
          <cell r="A9159" t="str">
            <v>A05SF8140800901</v>
          </cell>
          <cell r="B9159">
            <v>4</v>
          </cell>
          <cell r="C9159" t="str">
            <v>A05</v>
          </cell>
          <cell r="D9159" t="str">
            <v>ABBOTT DIAGNOSTICS</v>
          </cell>
        </row>
        <row r="9160">
          <cell r="A9160" t="str">
            <v>A05SF8140800901UL</v>
          </cell>
          <cell r="B9160">
            <v>0</v>
          </cell>
          <cell r="C9160" t="str">
            <v>A05</v>
          </cell>
          <cell r="D9160" t="str">
            <v>ABBOTT DIAGNOSTICS</v>
          </cell>
        </row>
        <row r="9161">
          <cell r="A9161" t="str">
            <v>A05SF8160600301</v>
          </cell>
          <cell r="B9161">
            <v>2</v>
          </cell>
          <cell r="C9161" t="str">
            <v>A05</v>
          </cell>
          <cell r="D9161" t="str">
            <v>ABBOTT DIAGNOSTICS</v>
          </cell>
        </row>
        <row r="9162">
          <cell r="A9162" t="str">
            <v>A05SF8160600301UL</v>
          </cell>
          <cell r="B9162">
            <v>0</v>
          </cell>
          <cell r="C9162" t="str">
            <v>A05</v>
          </cell>
          <cell r="D9162" t="str">
            <v>ABBOTT DIAGNOSTICS</v>
          </cell>
        </row>
        <row r="9163">
          <cell r="A9163" t="str">
            <v>A05SF8160600401</v>
          </cell>
          <cell r="B9163">
            <v>7</v>
          </cell>
          <cell r="C9163" t="str">
            <v>A05</v>
          </cell>
          <cell r="D9163" t="str">
            <v>ABBOTT DIAGNOSTICS</v>
          </cell>
        </row>
        <row r="9164">
          <cell r="A9164" t="str">
            <v>A05SF8160600401UL</v>
          </cell>
          <cell r="B9164">
            <v>0</v>
          </cell>
          <cell r="C9164" t="str">
            <v>A05</v>
          </cell>
          <cell r="D9164" t="str">
            <v>ABBOTT DIAGNOSTICS</v>
          </cell>
        </row>
        <row r="9165">
          <cell r="A9165" t="str">
            <v>A05SF8160600501</v>
          </cell>
          <cell r="B9165">
            <v>0</v>
          </cell>
          <cell r="C9165" t="str">
            <v>A05</v>
          </cell>
          <cell r="D9165" t="str">
            <v>ABBOTT DIAGNOSTICS</v>
          </cell>
        </row>
        <row r="9166">
          <cell r="A9166" t="str">
            <v>A05SF8160600501UL</v>
          </cell>
          <cell r="B9166">
            <v>0</v>
          </cell>
          <cell r="C9166" t="str">
            <v>A05</v>
          </cell>
          <cell r="D9166" t="str">
            <v>ABBOTT DIAGNOSTICS</v>
          </cell>
        </row>
        <row r="9167">
          <cell r="A9167" t="str">
            <v>A05SF8160601101</v>
          </cell>
          <cell r="B9167">
            <v>1</v>
          </cell>
          <cell r="C9167" t="str">
            <v>A05</v>
          </cell>
          <cell r="D9167" t="str">
            <v>ABBOTT DIAGNOSTICS</v>
          </cell>
        </row>
        <row r="9168">
          <cell r="A9168" t="str">
            <v>A05SF8160601101UL</v>
          </cell>
          <cell r="B9168">
            <v>0</v>
          </cell>
          <cell r="C9168" t="str">
            <v>A05</v>
          </cell>
          <cell r="D9168" t="str">
            <v>ABBOTT DIAGNOSTICS</v>
          </cell>
        </row>
        <row r="9169">
          <cell r="A9169" t="str">
            <v>A05SF8160601201</v>
          </cell>
          <cell r="B9169">
            <v>1</v>
          </cell>
          <cell r="C9169" t="str">
            <v>A05</v>
          </cell>
          <cell r="D9169" t="str">
            <v>ABBOTT DIAGNOSTICS</v>
          </cell>
        </row>
        <row r="9170">
          <cell r="A9170" t="str">
            <v>A05SF8160601201UL</v>
          </cell>
          <cell r="B9170">
            <v>0</v>
          </cell>
          <cell r="C9170" t="str">
            <v>A05</v>
          </cell>
          <cell r="D9170" t="str">
            <v>ABBOTT DIAGNOSTICS</v>
          </cell>
        </row>
        <row r="9171">
          <cell r="A9171" t="str">
            <v>A05SF8160601301</v>
          </cell>
          <cell r="B9171">
            <v>0</v>
          </cell>
          <cell r="C9171" t="str">
            <v>A05</v>
          </cell>
          <cell r="D9171" t="str">
            <v>ABBOTT DIAGNOSTICS</v>
          </cell>
        </row>
        <row r="9172">
          <cell r="A9172" t="str">
            <v>A05SF8160601301UL</v>
          </cell>
          <cell r="B9172">
            <v>0</v>
          </cell>
          <cell r="C9172" t="str">
            <v>A05</v>
          </cell>
          <cell r="D9172" t="str">
            <v>ABBOTT DIAGNOSTICS</v>
          </cell>
        </row>
        <row r="9173">
          <cell r="A9173" t="str">
            <v>A05SF8250428601</v>
          </cell>
          <cell r="B9173">
            <v>10</v>
          </cell>
          <cell r="C9173" t="str">
            <v>A05</v>
          </cell>
          <cell r="D9173" t="str">
            <v>ABBOTT DIAGNOSTICS</v>
          </cell>
        </row>
        <row r="9174">
          <cell r="A9174" t="str">
            <v>A05SF8250428601UL</v>
          </cell>
          <cell r="B9174">
            <v>0</v>
          </cell>
          <cell r="C9174" t="str">
            <v>A05</v>
          </cell>
          <cell r="D9174" t="str">
            <v>ABBOTT DIAGNOSTICS</v>
          </cell>
        </row>
        <row r="9175">
          <cell r="A9175" t="str">
            <v>A05SF8270041101</v>
          </cell>
          <cell r="B9175">
            <v>1</v>
          </cell>
          <cell r="C9175" t="str">
            <v>A05</v>
          </cell>
          <cell r="D9175" t="str">
            <v>ABBOTT DIAGNOSTICS</v>
          </cell>
        </row>
        <row r="9176">
          <cell r="A9176" t="str">
            <v>A05SF8270041101UL</v>
          </cell>
          <cell r="B9176">
            <v>0</v>
          </cell>
          <cell r="C9176" t="str">
            <v>A05</v>
          </cell>
          <cell r="D9176" t="str">
            <v>ABBOTT DIAGNOSTICS</v>
          </cell>
        </row>
        <row r="9177">
          <cell r="A9177" t="str">
            <v>A05SF8270041401</v>
          </cell>
          <cell r="B9177">
            <v>2</v>
          </cell>
          <cell r="C9177" t="str">
            <v>A05</v>
          </cell>
          <cell r="D9177" t="str">
            <v>ABBOTT DIAGNOSTICS</v>
          </cell>
        </row>
        <row r="9178">
          <cell r="A9178" t="str">
            <v>A05SF8270041401UL</v>
          </cell>
          <cell r="B9178">
            <v>0</v>
          </cell>
          <cell r="C9178" t="str">
            <v>A05</v>
          </cell>
          <cell r="D9178" t="str">
            <v>ABBOTT DIAGNOSTICS</v>
          </cell>
        </row>
        <row r="9179">
          <cell r="A9179" t="str">
            <v>A05SF8270721901</v>
          </cell>
          <cell r="B9179">
            <v>14</v>
          </cell>
          <cell r="C9179" t="str">
            <v>A05</v>
          </cell>
          <cell r="D9179" t="str">
            <v>ABBOTT DIAGNOSTICS</v>
          </cell>
        </row>
        <row r="9180">
          <cell r="A9180" t="str">
            <v>A05SF8270721901UL</v>
          </cell>
          <cell r="B9180">
            <v>0</v>
          </cell>
          <cell r="C9180" t="str">
            <v>A05</v>
          </cell>
          <cell r="D9180" t="str">
            <v>ABBOTT DIAGNOSTICS</v>
          </cell>
        </row>
        <row r="9181">
          <cell r="A9181" t="str">
            <v>A05SF8270722701</v>
          </cell>
          <cell r="B9181">
            <v>1</v>
          </cell>
          <cell r="C9181" t="str">
            <v>A05</v>
          </cell>
          <cell r="D9181" t="str">
            <v>ABBOTT DIAGNOSTICS</v>
          </cell>
        </row>
        <row r="9182">
          <cell r="A9182" t="str">
            <v>A05SF8270722701UL</v>
          </cell>
          <cell r="B9182">
            <v>0</v>
          </cell>
          <cell r="C9182" t="str">
            <v>A05</v>
          </cell>
          <cell r="D9182" t="str">
            <v>ABBOTT DIAGNOSTICS</v>
          </cell>
        </row>
        <row r="9183">
          <cell r="A9183" t="str">
            <v>A05SF8270722801</v>
          </cell>
          <cell r="B9183">
            <v>1</v>
          </cell>
          <cell r="C9183" t="str">
            <v>A05</v>
          </cell>
          <cell r="D9183" t="str">
            <v>ABBOTT DIAGNOSTICS</v>
          </cell>
        </row>
        <row r="9184">
          <cell r="A9184" t="str">
            <v>A05SF8270722801UL</v>
          </cell>
          <cell r="B9184">
            <v>0</v>
          </cell>
          <cell r="C9184" t="str">
            <v>A05</v>
          </cell>
          <cell r="D9184" t="str">
            <v>ABBOTT DIAGNOSTICS</v>
          </cell>
        </row>
        <row r="9185">
          <cell r="A9185" t="str">
            <v>A05SF8270723001</v>
          </cell>
          <cell r="B9185">
            <v>7</v>
          </cell>
          <cell r="C9185" t="str">
            <v>A05</v>
          </cell>
          <cell r="D9185" t="str">
            <v>ABBOTT DIAGNOSTICS</v>
          </cell>
        </row>
        <row r="9186">
          <cell r="A9186" t="str">
            <v>A05SF8270723001UL</v>
          </cell>
          <cell r="B9186">
            <v>0</v>
          </cell>
          <cell r="C9186" t="str">
            <v>A05</v>
          </cell>
          <cell r="D9186" t="str">
            <v>ABBOTT DIAGNOSTICS</v>
          </cell>
        </row>
        <row r="9187">
          <cell r="A9187" t="str">
            <v>A05SF8270723301</v>
          </cell>
          <cell r="B9187">
            <v>1</v>
          </cell>
          <cell r="C9187" t="str">
            <v>A05</v>
          </cell>
          <cell r="D9187" t="str">
            <v>ABBOTT DIAGNOSTICS</v>
          </cell>
        </row>
        <row r="9188">
          <cell r="A9188" t="str">
            <v>A05SF8270723301UL</v>
          </cell>
          <cell r="B9188">
            <v>0</v>
          </cell>
          <cell r="C9188" t="str">
            <v>A05</v>
          </cell>
          <cell r="D9188" t="str">
            <v>ABBOTT DIAGNOSTICS</v>
          </cell>
        </row>
        <row r="9189">
          <cell r="A9189" t="str">
            <v>A05SF8280861301</v>
          </cell>
          <cell r="B9189">
            <v>1</v>
          </cell>
          <cell r="C9189" t="str">
            <v>A05</v>
          </cell>
          <cell r="D9189" t="str">
            <v>ABBOTT DIAGNOSTICS</v>
          </cell>
        </row>
        <row r="9190">
          <cell r="A9190" t="str">
            <v>A05SF8310651701</v>
          </cell>
          <cell r="B9190">
            <v>1</v>
          </cell>
          <cell r="C9190" t="str">
            <v>A05</v>
          </cell>
          <cell r="D9190" t="str">
            <v>ABBOTT DIAGNOSTICS</v>
          </cell>
        </row>
        <row r="9191">
          <cell r="A9191" t="str">
            <v>A05SF8310651701UL</v>
          </cell>
          <cell r="B9191">
            <v>0</v>
          </cell>
          <cell r="C9191" t="str">
            <v>A05</v>
          </cell>
          <cell r="D9191" t="str">
            <v>ABBOTT DIAGNOSTICS</v>
          </cell>
        </row>
        <row r="9192">
          <cell r="A9192" t="str">
            <v>A05SF8310656201</v>
          </cell>
          <cell r="B9192">
            <v>0</v>
          </cell>
          <cell r="C9192" t="str">
            <v>A05</v>
          </cell>
          <cell r="D9192" t="str">
            <v>ABBOTT DIAGNOSTICS</v>
          </cell>
        </row>
        <row r="9193">
          <cell r="A9193" t="str">
            <v>A05SF8310656201UL</v>
          </cell>
          <cell r="B9193">
            <v>0</v>
          </cell>
          <cell r="C9193" t="str">
            <v>A05</v>
          </cell>
          <cell r="D9193" t="str">
            <v>ABBOTT DIAGNOSTICS</v>
          </cell>
        </row>
        <row r="9194">
          <cell r="A9194" t="str">
            <v>A05SF8310656302</v>
          </cell>
          <cell r="B9194">
            <v>2</v>
          </cell>
          <cell r="C9194" t="str">
            <v>A05</v>
          </cell>
          <cell r="D9194" t="str">
            <v>ABBOTT DIAGNOSTICS</v>
          </cell>
        </row>
        <row r="9195">
          <cell r="A9195" t="str">
            <v>A05SF8310656302UL</v>
          </cell>
          <cell r="B9195">
            <v>0</v>
          </cell>
          <cell r="C9195" t="str">
            <v>A05</v>
          </cell>
          <cell r="D9195" t="str">
            <v>ABBOTT DIAGNOSTICS</v>
          </cell>
        </row>
        <row r="9196">
          <cell r="A9196" t="str">
            <v>A05SF8310656402</v>
          </cell>
          <cell r="B9196">
            <v>0</v>
          </cell>
          <cell r="C9196" t="str">
            <v>A05</v>
          </cell>
          <cell r="D9196" t="str">
            <v>ABBOTT DIAGNOSTICS</v>
          </cell>
        </row>
        <row r="9197">
          <cell r="A9197" t="str">
            <v>A05SF8310656402UL</v>
          </cell>
          <cell r="B9197">
            <v>0</v>
          </cell>
          <cell r="C9197" t="str">
            <v>A05</v>
          </cell>
          <cell r="D9197" t="str">
            <v>ABBOTT DIAGNOSTICS</v>
          </cell>
        </row>
        <row r="9198">
          <cell r="A9198" t="str">
            <v>A05SF8310660401</v>
          </cell>
          <cell r="B9198">
            <v>1</v>
          </cell>
          <cell r="C9198" t="str">
            <v>A05</v>
          </cell>
          <cell r="D9198" t="str">
            <v>ABBOTT DIAGNOSTICS</v>
          </cell>
        </row>
        <row r="9199">
          <cell r="A9199" t="str">
            <v>A05SF8310660401UL</v>
          </cell>
          <cell r="B9199">
            <v>0</v>
          </cell>
          <cell r="C9199" t="str">
            <v>A05</v>
          </cell>
          <cell r="D9199" t="str">
            <v>ABBOTT DIAGNOSTICS</v>
          </cell>
        </row>
        <row r="9200">
          <cell r="A9200" t="str">
            <v>A05SF8310660501</v>
          </cell>
          <cell r="B9200">
            <v>1</v>
          </cell>
          <cell r="C9200" t="str">
            <v>A05</v>
          </cell>
          <cell r="D9200" t="str">
            <v>ABBOTT DIAGNOSTICS</v>
          </cell>
        </row>
        <row r="9201">
          <cell r="A9201" t="str">
            <v>A05SF8310660501UL</v>
          </cell>
          <cell r="B9201">
            <v>0</v>
          </cell>
          <cell r="C9201" t="str">
            <v>A05</v>
          </cell>
          <cell r="D9201" t="str">
            <v>ABBOTT DIAGNOSTICS</v>
          </cell>
        </row>
        <row r="9202">
          <cell r="A9202" t="str">
            <v>A05SF8310662401</v>
          </cell>
          <cell r="B9202">
            <v>1</v>
          </cell>
          <cell r="C9202" t="str">
            <v>A05</v>
          </cell>
          <cell r="D9202" t="str">
            <v>ABBOTT DIAGNOSTICS</v>
          </cell>
        </row>
        <row r="9203">
          <cell r="A9203" t="str">
            <v>A05SF8310662401UL</v>
          </cell>
          <cell r="B9203">
            <v>0</v>
          </cell>
          <cell r="C9203" t="str">
            <v>A05</v>
          </cell>
          <cell r="D9203" t="str">
            <v>ABBOTT DIAGNOSTICS</v>
          </cell>
        </row>
        <row r="9204">
          <cell r="A9204" t="str">
            <v>A05SF8310662601</v>
          </cell>
          <cell r="B9204">
            <v>0</v>
          </cell>
          <cell r="C9204" t="str">
            <v>A05</v>
          </cell>
          <cell r="D9204" t="str">
            <v>ABBOTT DIAGNOSTICS</v>
          </cell>
        </row>
        <row r="9205">
          <cell r="A9205" t="str">
            <v>A05SF8310662601UL</v>
          </cell>
          <cell r="B9205">
            <v>0</v>
          </cell>
          <cell r="C9205" t="str">
            <v>A05</v>
          </cell>
          <cell r="D9205" t="str">
            <v>ABBOTT DIAGNOSTICS</v>
          </cell>
        </row>
        <row r="9206">
          <cell r="A9206" t="str">
            <v>A05SF8310663001</v>
          </cell>
          <cell r="B9206">
            <v>0</v>
          </cell>
          <cell r="C9206" t="str">
            <v>A05</v>
          </cell>
          <cell r="D9206" t="str">
            <v>ABBOTT DIAGNOSTICS</v>
          </cell>
        </row>
        <row r="9207">
          <cell r="A9207" t="str">
            <v>A05SF8310663001UL</v>
          </cell>
          <cell r="B9207">
            <v>0</v>
          </cell>
          <cell r="C9207" t="str">
            <v>A05</v>
          </cell>
          <cell r="D9207" t="str">
            <v>ABBOTT DIAGNOSTICS</v>
          </cell>
        </row>
        <row r="9208">
          <cell r="A9208" t="str">
            <v>A05SF8310663301</v>
          </cell>
          <cell r="B9208">
            <v>4</v>
          </cell>
          <cell r="C9208" t="str">
            <v>A05</v>
          </cell>
          <cell r="D9208" t="str">
            <v>ABBOTT DIAGNOSTICS</v>
          </cell>
        </row>
        <row r="9209">
          <cell r="A9209" t="str">
            <v>A05SF8310663301UL</v>
          </cell>
          <cell r="B9209">
            <v>0</v>
          </cell>
          <cell r="C9209" t="str">
            <v>A05</v>
          </cell>
          <cell r="D9209" t="str">
            <v>ABBOTT DIAGNOSTICS</v>
          </cell>
        </row>
        <row r="9210">
          <cell r="A9210" t="str">
            <v>A05SF8310815101</v>
          </cell>
          <cell r="B9210">
            <v>1</v>
          </cell>
          <cell r="C9210" t="str">
            <v>A05</v>
          </cell>
          <cell r="D9210" t="str">
            <v>ABBOTT DIAGNOSTICS</v>
          </cell>
        </row>
        <row r="9211">
          <cell r="A9211" t="str">
            <v>A05SF8310815101UL</v>
          </cell>
          <cell r="B9211">
            <v>0</v>
          </cell>
          <cell r="C9211" t="str">
            <v>A05</v>
          </cell>
          <cell r="D9211" t="str">
            <v>ABBOTT DIAGNOSTICS</v>
          </cell>
        </row>
        <row r="9212">
          <cell r="A9212" t="str">
            <v>A05SF8310843101</v>
          </cell>
          <cell r="B9212">
            <v>3</v>
          </cell>
          <cell r="C9212" t="str">
            <v>A05</v>
          </cell>
          <cell r="D9212" t="str">
            <v>ABBOTT DIAGNOSTICS</v>
          </cell>
        </row>
        <row r="9213">
          <cell r="A9213" t="str">
            <v>A05SF8310843101UL</v>
          </cell>
          <cell r="B9213">
            <v>0</v>
          </cell>
          <cell r="C9213" t="str">
            <v>A05</v>
          </cell>
          <cell r="D9213" t="str">
            <v>ABBOTT DIAGNOSTICS</v>
          </cell>
        </row>
        <row r="9214">
          <cell r="A9214" t="str">
            <v>A05SF8370181802</v>
          </cell>
          <cell r="B9214">
            <v>1</v>
          </cell>
          <cell r="C9214" t="str">
            <v>A05</v>
          </cell>
          <cell r="D9214" t="str">
            <v>ABBOTT DIAGNOSTICS</v>
          </cell>
        </row>
        <row r="9215">
          <cell r="A9215" t="str">
            <v>A05SF8370181802UL</v>
          </cell>
          <cell r="B9215">
            <v>0</v>
          </cell>
          <cell r="C9215" t="str">
            <v>A05</v>
          </cell>
          <cell r="D9215" t="str">
            <v>ABBOTT DIAGNOSTICS</v>
          </cell>
        </row>
        <row r="9216">
          <cell r="A9216" t="str">
            <v>A05SF8410301801</v>
          </cell>
          <cell r="B9216">
            <v>4</v>
          </cell>
          <cell r="C9216" t="str">
            <v>A05</v>
          </cell>
          <cell r="D9216" t="str">
            <v>ABBOTT DIAGNOSTICS</v>
          </cell>
        </row>
        <row r="9217">
          <cell r="A9217" t="str">
            <v>A05SF8410301801UL</v>
          </cell>
          <cell r="B9217">
            <v>0</v>
          </cell>
          <cell r="C9217" t="str">
            <v>A05</v>
          </cell>
          <cell r="D9217" t="str">
            <v>ABBOTT DIAGNOSTICS</v>
          </cell>
        </row>
        <row r="9218">
          <cell r="A9218" t="str">
            <v>A05SF8410310101</v>
          </cell>
          <cell r="B9218">
            <v>2</v>
          </cell>
          <cell r="C9218" t="str">
            <v>A05</v>
          </cell>
          <cell r="D9218" t="str">
            <v>ABBOTT DIAGNOSTICS</v>
          </cell>
        </row>
        <row r="9219">
          <cell r="A9219" t="str">
            <v>A05SF8410310101UL</v>
          </cell>
          <cell r="B9219">
            <v>0</v>
          </cell>
          <cell r="C9219" t="str">
            <v>A05</v>
          </cell>
          <cell r="D9219" t="str">
            <v>ABBOTT DIAGNOSTICS</v>
          </cell>
        </row>
        <row r="9220">
          <cell r="A9220" t="str">
            <v>A05SF8450876601</v>
          </cell>
          <cell r="B9220">
            <v>1</v>
          </cell>
          <cell r="C9220" t="str">
            <v>A05</v>
          </cell>
          <cell r="D9220" t="str">
            <v>ABBOTT DIAGNOSTICS</v>
          </cell>
        </row>
        <row r="9221">
          <cell r="A9221" t="str">
            <v>A05SF8450876601UL</v>
          </cell>
          <cell r="B9221">
            <v>0</v>
          </cell>
          <cell r="C9221" t="str">
            <v>A05</v>
          </cell>
          <cell r="D9221" t="str">
            <v>ABBOTT DIAGNOSTICS</v>
          </cell>
        </row>
        <row r="9222">
          <cell r="A9222" t="str">
            <v>A05SF8540625301</v>
          </cell>
          <cell r="B9222">
            <v>2</v>
          </cell>
          <cell r="C9222" t="str">
            <v>A05</v>
          </cell>
          <cell r="D9222" t="str">
            <v>ABBOTT DIAGNOSTICS</v>
          </cell>
        </row>
        <row r="9223">
          <cell r="A9223" t="str">
            <v>A05SF8540625301UL</v>
          </cell>
          <cell r="B9223">
            <v>0</v>
          </cell>
          <cell r="C9223" t="str">
            <v>A05</v>
          </cell>
          <cell r="D9223" t="str">
            <v>ABBOTT DIAGNOSTICS</v>
          </cell>
        </row>
        <row r="9224">
          <cell r="A9224" t="str">
            <v>A05SF8550451301</v>
          </cell>
          <cell r="B9224">
            <v>1</v>
          </cell>
          <cell r="C9224" t="str">
            <v>A05</v>
          </cell>
          <cell r="D9224" t="str">
            <v>ABBOTT DIAGNOSTICS</v>
          </cell>
        </row>
        <row r="9225">
          <cell r="A9225" t="str">
            <v>A05SF8550451301UL</v>
          </cell>
          <cell r="B9225">
            <v>0</v>
          </cell>
          <cell r="C9225" t="str">
            <v>A05</v>
          </cell>
          <cell r="D9225" t="str">
            <v>ABBOTT DIAGNOSTICS</v>
          </cell>
        </row>
        <row r="9226">
          <cell r="A9226" t="str">
            <v>A05SF8701683901</v>
          </cell>
          <cell r="B9226">
            <v>35</v>
          </cell>
          <cell r="C9226" t="str">
            <v>A05</v>
          </cell>
          <cell r="D9226" t="str">
            <v>ABBOTT DIAGNOSTICS</v>
          </cell>
        </row>
        <row r="9227">
          <cell r="A9227" t="str">
            <v>A05SF8701683901UL</v>
          </cell>
          <cell r="B9227">
            <v>0</v>
          </cell>
          <cell r="C9227" t="str">
            <v>A05</v>
          </cell>
          <cell r="D9227" t="str">
            <v>ABBOTT DIAGNOSTICS</v>
          </cell>
        </row>
        <row r="9228">
          <cell r="A9228" t="str">
            <v>A05SF8701684101</v>
          </cell>
          <cell r="B9228">
            <v>70</v>
          </cell>
          <cell r="C9228" t="str">
            <v>A05</v>
          </cell>
          <cell r="D9228" t="str">
            <v>ABBOTT DIAGNOSTICS</v>
          </cell>
        </row>
        <row r="9229">
          <cell r="A9229" t="str">
            <v>A05SF8701684101UL</v>
          </cell>
          <cell r="B9229">
            <v>0</v>
          </cell>
          <cell r="C9229" t="str">
            <v>A05</v>
          </cell>
          <cell r="D9229" t="str">
            <v>ABBOTT DIAGNOSTICS</v>
          </cell>
        </row>
        <row r="9230">
          <cell r="A9230" t="str">
            <v>A05SF8701684301</v>
          </cell>
          <cell r="B9230">
            <v>35</v>
          </cell>
          <cell r="C9230" t="str">
            <v>A05</v>
          </cell>
          <cell r="D9230" t="str">
            <v>ABBOTT DIAGNOSTICS</v>
          </cell>
        </row>
        <row r="9231">
          <cell r="A9231" t="str">
            <v>A05SF8701684301UL</v>
          </cell>
          <cell r="B9231">
            <v>0</v>
          </cell>
          <cell r="C9231" t="str">
            <v>A05</v>
          </cell>
          <cell r="D9231" t="str">
            <v>ABBOTT DIAGNOSTICS</v>
          </cell>
        </row>
        <row r="9232">
          <cell r="A9232" t="str">
            <v>A05SF8701684701</v>
          </cell>
          <cell r="B9232">
            <v>71</v>
          </cell>
          <cell r="C9232" t="str">
            <v>A05</v>
          </cell>
          <cell r="D9232" t="str">
            <v>ABBOTT DIAGNOSTICS</v>
          </cell>
        </row>
        <row r="9233">
          <cell r="A9233" t="str">
            <v>A05SF8701684701UL</v>
          </cell>
          <cell r="B9233">
            <v>0</v>
          </cell>
          <cell r="C9233" t="str">
            <v>A05</v>
          </cell>
          <cell r="D9233" t="str">
            <v>ABBOTT DIAGNOSTICS</v>
          </cell>
        </row>
        <row r="9234">
          <cell r="A9234" t="str">
            <v>A05SF8701684801</v>
          </cell>
          <cell r="B9234">
            <v>2</v>
          </cell>
          <cell r="C9234" t="str">
            <v>A05</v>
          </cell>
          <cell r="D9234" t="str">
            <v>ABBOTT DIAGNOSTICS</v>
          </cell>
        </row>
        <row r="9235">
          <cell r="A9235" t="str">
            <v>A05SF8701684801UL</v>
          </cell>
          <cell r="B9235">
            <v>0</v>
          </cell>
          <cell r="C9235" t="str">
            <v>A05</v>
          </cell>
          <cell r="D9235" t="str">
            <v>ABBOTT DIAGNOSTICS</v>
          </cell>
        </row>
        <row r="9236">
          <cell r="A9236" t="str">
            <v>A05SF8701685701</v>
          </cell>
          <cell r="B9236">
            <v>4</v>
          </cell>
          <cell r="C9236" t="str">
            <v>A05</v>
          </cell>
          <cell r="D9236" t="str">
            <v>ABBOTT DIAGNOSTICS</v>
          </cell>
        </row>
        <row r="9237">
          <cell r="A9237" t="str">
            <v>A05SF8701685701UL</v>
          </cell>
          <cell r="B9237">
            <v>0</v>
          </cell>
          <cell r="C9237" t="str">
            <v>A05</v>
          </cell>
          <cell r="D9237" t="str">
            <v>ABBOTT DIAGNOSTICS</v>
          </cell>
        </row>
        <row r="9238">
          <cell r="A9238" t="str">
            <v>A05SF8701685901</v>
          </cell>
          <cell r="B9238">
            <v>1</v>
          </cell>
          <cell r="C9238" t="str">
            <v>A05</v>
          </cell>
          <cell r="D9238" t="str">
            <v>ABBOTT DIAGNOSTICS</v>
          </cell>
        </row>
        <row r="9239">
          <cell r="A9239" t="str">
            <v>A05SF8701685901UL</v>
          </cell>
          <cell r="B9239">
            <v>0</v>
          </cell>
          <cell r="C9239" t="str">
            <v>A05</v>
          </cell>
          <cell r="D9239" t="str">
            <v>ABBOTT DIAGNOSTICS</v>
          </cell>
        </row>
        <row r="9240">
          <cell r="A9240" t="str">
            <v>A05SF8701686201</v>
          </cell>
          <cell r="B9240">
            <v>0</v>
          </cell>
          <cell r="C9240" t="str">
            <v>A05</v>
          </cell>
          <cell r="D9240" t="str">
            <v>ABBOTT DIAGNOSTICS</v>
          </cell>
        </row>
        <row r="9241">
          <cell r="A9241" t="str">
            <v>A05SF8701686201UL</v>
          </cell>
          <cell r="B9241">
            <v>0</v>
          </cell>
          <cell r="C9241" t="str">
            <v>A05</v>
          </cell>
          <cell r="D9241" t="str">
            <v>ABBOTT DIAGNOSTICS</v>
          </cell>
        </row>
        <row r="9242">
          <cell r="A9242" t="str">
            <v>A05SF8701686301</v>
          </cell>
          <cell r="B9242">
            <v>0</v>
          </cell>
          <cell r="C9242" t="str">
            <v>A05</v>
          </cell>
          <cell r="D9242" t="str">
            <v>ABBOTT DIAGNOSTICS</v>
          </cell>
        </row>
        <row r="9243">
          <cell r="A9243" t="str">
            <v>A05SF8701686301UL</v>
          </cell>
          <cell r="B9243">
            <v>0</v>
          </cell>
          <cell r="C9243" t="str">
            <v>A05</v>
          </cell>
          <cell r="D9243" t="str">
            <v>ABBOTT DIAGNOSTICS</v>
          </cell>
        </row>
        <row r="9244">
          <cell r="A9244" t="str">
            <v>A05SF8701686401</v>
          </cell>
          <cell r="B9244">
            <v>1</v>
          </cell>
          <cell r="C9244" t="str">
            <v>A05</v>
          </cell>
          <cell r="D9244" t="str">
            <v>ABBOTT DIAGNOSTICS</v>
          </cell>
        </row>
        <row r="9245">
          <cell r="A9245" t="str">
            <v>A05SF8701686401UL</v>
          </cell>
          <cell r="B9245">
            <v>0</v>
          </cell>
          <cell r="C9245" t="str">
            <v>A05</v>
          </cell>
          <cell r="D9245" t="str">
            <v>ABBOTT DIAGNOSTICS</v>
          </cell>
        </row>
        <row r="9246">
          <cell r="A9246" t="str">
            <v>A05SF8701686601</v>
          </cell>
          <cell r="B9246">
            <v>6</v>
          </cell>
          <cell r="C9246" t="str">
            <v>A05</v>
          </cell>
          <cell r="D9246" t="str">
            <v>ABBOTT DIAGNOSTICS</v>
          </cell>
        </row>
        <row r="9247">
          <cell r="A9247" t="str">
            <v>A05SF8701686601UL</v>
          </cell>
          <cell r="B9247">
            <v>0</v>
          </cell>
          <cell r="C9247" t="str">
            <v>A05</v>
          </cell>
          <cell r="D9247" t="str">
            <v>ABBOTT DIAGNOSTICS</v>
          </cell>
        </row>
        <row r="9248">
          <cell r="A9248" t="str">
            <v>A05SF8701686903</v>
          </cell>
          <cell r="B9248">
            <v>1</v>
          </cell>
          <cell r="C9248" t="str">
            <v>A05</v>
          </cell>
          <cell r="D9248" t="str">
            <v>ABBOTT DIAGNOSTICS</v>
          </cell>
        </row>
        <row r="9249">
          <cell r="A9249" t="str">
            <v>A05SF8701686903UL</v>
          </cell>
          <cell r="B9249">
            <v>0</v>
          </cell>
          <cell r="C9249" t="str">
            <v>A05</v>
          </cell>
          <cell r="D9249" t="str">
            <v>ABBOTT DIAGNOSTICS</v>
          </cell>
        </row>
        <row r="9250">
          <cell r="A9250" t="str">
            <v>A05SF8701687001</v>
          </cell>
          <cell r="B9250">
            <v>0</v>
          </cell>
          <cell r="C9250" t="str">
            <v>A05</v>
          </cell>
          <cell r="D9250" t="str">
            <v>ABBOTT DIAGNOSTICS</v>
          </cell>
        </row>
        <row r="9251">
          <cell r="A9251" t="str">
            <v>A05SF8701687001UL</v>
          </cell>
          <cell r="B9251">
            <v>0</v>
          </cell>
          <cell r="C9251" t="str">
            <v>A05</v>
          </cell>
          <cell r="D9251" t="str">
            <v>ABBOTT DIAGNOSTICS</v>
          </cell>
        </row>
        <row r="9252">
          <cell r="A9252" t="str">
            <v>A05SF8701687201</v>
          </cell>
          <cell r="B9252">
            <v>1</v>
          </cell>
          <cell r="C9252" t="str">
            <v>A05</v>
          </cell>
          <cell r="D9252" t="str">
            <v>ABBOTT DIAGNOSTICS</v>
          </cell>
        </row>
        <row r="9253">
          <cell r="A9253" t="str">
            <v>A05SF8701687201UL</v>
          </cell>
          <cell r="B9253">
            <v>0</v>
          </cell>
          <cell r="C9253" t="str">
            <v>A05</v>
          </cell>
          <cell r="D9253" t="str">
            <v>ABBOTT DIAGNOSTICS</v>
          </cell>
        </row>
        <row r="9254">
          <cell r="A9254" t="str">
            <v>A05SF8701687701</v>
          </cell>
          <cell r="B9254">
            <v>1</v>
          </cell>
          <cell r="C9254" t="str">
            <v>A05</v>
          </cell>
          <cell r="D9254" t="str">
            <v>ABBOTT DIAGNOSTICS</v>
          </cell>
        </row>
        <row r="9255">
          <cell r="A9255" t="str">
            <v>A05SF8701687701UL</v>
          </cell>
          <cell r="B9255">
            <v>0</v>
          </cell>
          <cell r="C9255" t="str">
            <v>A05</v>
          </cell>
          <cell r="D9255" t="str">
            <v>ABBOTT DIAGNOSTICS</v>
          </cell>
        </row>
        <row r="9256">
          <cell r="A9256" t="str">
            <v>A05SF8701688001</v>
          </cell>
          <cell r="B9256">
            <v>1</v>
          </cell>
          <cell r="C9256" t="str">
            <v>A05</v>
          </cell>
          <cell r="D9256" t="str">
            <v>ABBOTT DIAGNOSTICS</v>
          </cell>
        </row>
        <row r="9257">
          <cell r="A9257" t="str">
            <v>A05SF8701688001UL</v>
          </cell>
          <cell r="B9257">
            <v>0</v>
          </cell>
          <cell r="C9257" t="str">
            <v>A05</v>
          </cell>
          <cell r="D9257" t="str">
            <v>ABBOTT DIAGNOSTICS</v>
          </cell>
        </row>
        <row r="9258">
          <cell r="A9258" t="str">
            <v>A05SF8701688801</v>
          </cell>
          <cell r="B9258">
            <v>1</v>
          </cell>
          <cell r="C9258" t="str">
            <v>A05</v>
          </cell>
          <cell r="D9258" t="str">
            <v>ABBOTT DIAGNOSTICS</v>
          </cell>
        </row>
        <row r="9259">
          <cell r="A9259" t="str">
            <v>A05SF8701688801UL</v>
          </cell>
          <cell r="B9259">
            <v>0</v>
          </cell>
          <cell r="C9259" t="str">
            <v>A05</v>
          </cell>
          <cell r="D9259" t="str">
            <v>ABBOTT DIAGNOSTICS</v>
          </cell>
        </row>
        <row r="9260">
          <cell r="A9260" t="str">
            <v>A05SF8701688901</v>
          </cell>
          <cell r="B9260">
            <v>1</v>
          </cell>
          <cell r="C9260" t="str">
            <v>A05</v>
          </cell>
          <cell r="D9260" t="str">
            <v>ABBOTT DIAGNOSTICS</v>
          </cell>
        </row>
        <row r="9261">
          <cell r="A9261" t="str">
            <v>A05SF8701688901UL</v>
          </cell>
          <cell r="B9261">
            <v>0</v>
          </cell>
          <cell r="C9261" t="str">
            <v>A05</v>
          </cell>
          <cell r="D9261" t="str">
            <v>ABBOTT DIAGNOSTICS</v>
          </cell>
        </row>
        <row r="9262">
          <cell r="A9262" t="str">
            <v>A05SF8701689101</v>
          </cell>
          <cell r="B9262">
            <v>1</v>
          </cell>
          <cell r="C9262" t="str">
            <v>A05</v>
          </cell>
          <cell r="D9262" t="str">
            <v>ABBOTT DIAGNOSTICS</v>
          </cell>
        </row>
        <row r="9263">
          <cell r="A9263" t="str">
            <v>A05SF8701689101UL</v>
          </cell>
          <cell r="B9263">
            <v>0</v>
          </cell>
          <cell r="C9263" t="str">
            <v>A05</v>
          </cell>
          <cell r="D9263" t="str">
            <v>ABBOTT DIAGNOSTICS</v>
          </cell>
        </row>
        <row r="9264">
          <cell r="A9264" t="str">
            <v>A05SF8701689601</v>
          </cell>
          <cell r="B9264">
            <v>1</v>
          </cell>
          <cell r="C9264" t="str">
            <v>A05</v>
          </cell>
          <cell r="D9264" t="str">
            <v>ABBOTT DIAGNOSTICS</v>
          </cell>
        </row>
        <row r="9265">
          <cell r="A9265" t="str">
            <v>A05SF8701689601UL</v>
          </cell>
          <cell r="B9265">
            <v>0</v>
          </cell>
          <cell r="C9265" t="str">
            <v>A05</v>
          </cell>
          <cell r="D9265" t="str">
            <v>ABBOTT DIAGNOSTICS</v>
          </cell>
        </row>
        <row r="9266">
          <cell r="A9266" t="str">
            <v>A05SF8701689701</v>
          </cell>
          <cell r="B9266">
            <v>1</v>
          </cell>
          <cell r="C9266" t="str">
            <v>A05</v>
          </cell>
          <cell r="D9266" t="str">
            <v>ABBOTT DIAGNOSTICS</v>
          </cell>
        </row>
        <row r="9267">
          <cell r="A9267" t="str">
            <v>A05SF8701689701UL</v>
          </cell>
          <cell r="B9267">
            <v>0</v>
          </cell>
          <cell r="C9267" t="str">
            <v>A05</v>
          </cell>
          <cell r="D9267" t="str">
            <v>ABBOTT DIAGNOSTICS</v>
          </cell>
        </row>
        <row r="9268">
          <cell r="A9268" t="str">
            <v>A05SF8701690201</v>
          </cell>
          <cell r="B9268">
            <v>1</v>
          </cell>
          <cell r="C9268" t="str">
            <v>A05</v>
          </cell>
          <cell r="D9268" t="str">
            <v>ABBOTT DIAGNOSTICS</v>
          </cell>
        </row>
        <row r="9269">
          <cell r="A9269" t="str">
            <v>A05SF8701690201UL</v>
          </cell>
          <cell r="B9269">
            <v>0</v>
          </cell>
          <cell r="C9269" t="str">
            <v>A05</v>
          </cell>
          <cell r="D9269" t="str">
            <v>ABBOTT DIAGNOSTICS</v>
          </cell>
        </row>
        <row r="9270">
          <cell r="A9270" t="str">
            <v>A05SF8701690601</v>
          </cell>
          <cell r="B9270">
            <v>4</v>
          </cell>
          <cell r="C9270" t="str">
            <v>A05</v>
          </cell>
          <cell r="D9270" t="str">
            <v>ABBOTT DIAGNOSTICS</v>
          </cell>
        </row>
        <row r="9271">
          <cell r="A9271" t="str">
            <v>A05SF8701690601UL</v>
          </cell>
          <cell r="B9271">
            <v>0</v>
          </cell>
          <cell r="C9271" t="str">
            <v>A05</v>
          </cell>
          <cell r="D9271" t="str">
            <v>ABBOTT DIAGNOSTICS</v>
          </cell>
        </row>
        <row r="9272">
          <cell r="A9272" t="str">
            <v>A05SF8701691601</v>
          </cell>
          <cell r="B9272">
            <v>2</v>
          </cell>
          <cell r="C9272" t="str">
            <v>A05</v>
          </cell>
          <cell r="D9272" t="str">
            <v>ABBOTT DIAGNOSTICS</v>
          </cell>
        </row>
        <row r="9273">
          <cell r="A9273" t="str">
            <v>A05SF8701691601UL</v>
          </cell>
          <cell r="B9273">
            <v>0</v>
          </cell>
          <cell r="C9273" t="str">
            <v>A05</v>
          </cell>
          <cell r="D9273" t="str">
            <v>ABBOTT DIAGNOSTICS</v>
          </cell>
        </row>
        <row r="9274">
          <cell r="A9274" t="str">
            <v>A05SF8913043802</v>
          </cell>
          <cell r="B9274">
            <v>36</v>
          </cell>
          <cell r="C9274" t="str">
            <v>A05</v>
          </cell>
          <cell r="D9274" t="str">
            <v>ABBOTT DIAGNOSTICS</v>
          </cell>
        </row>
        <row r="9275">
          <cell r="A9275" t="str">
            <v>A05SF8913043802UL</v>
          </cell>
          <cell r="B9275">
            <v>0</v>
          </cell>
          <cell r="C9275" t="str">
            <v>A05</v>
          </cell>
          <cell r="D9275" t="str">
            <v>ABBOTT DIAGNOSTICS</v>
          </cell>
        </row>
        <row r="9276">
          <cell r="A9276" t="str">
            <v>A05SF8913044502</v>
          </cell>
          <cell r="B9276">
            <v>6</v>
          </cell>
          <cell r="C9276" t="str">
            <v>A05</v>
          </cell>
          <cell r="D9276" t="str">
            <v>ABBOTT DIAGNOSTICS</v>
          </cell>
        </row>
        <row r="9277">
          <cell r="A9277" t="str">
            <v>A05SF8913044502UL</v>
          </cell>
          <cell r="B9277">
            <v>0</v>
          </cell>
          <cell r="C9277" t="str">
            <v>A05</v>
          </cell>
          <cell r="D9277" t="str">
            <v>ABBOTT DIAGNOSTICS</v>
          </cell>
        </row>
        <row r="9278">
          <cell r="A9278" t="str">
            <v>A05SF8921001201</v>
          </cell>
          <cell r="B9278">
            <v>1</v>
          </cell>
          <cell r="C9278" t="str">
            <v>A05</v>
          </cell>
          <cell r="D9278" t="str">
            <v>ABBOTT DIAGNOSTICS</v>
          </cell>
        </row>
        <row r="9279">
          <cell r="A9279" t="str">
            <v>A05SF8921001201UL</v>
          </cell>
          <cell r="B9279">
            <v>0</v>
          </cell>
          <cell r="C9279" t="str">
            <v>A05</v>
          </cell>
          <cell r="D9279" t="str">
            <v>ABBOTT DIAGNOSTICS</v>
          </cell>
        </row>
        <row r="9280">
          <cell r="A9280" t="str">
            <v>A05SF8921002201</v>
          </cell>
          <cell r="B9280">
            <v>1</v>
          </cell>
          <cell r="C9280" t="str">
            <v>A05</v>
          </cell>
          <cell r="D9280" t="str">
            <v>ABBOTT DIAGNOSTICS</v>
          </cell>
        </row>
        <row r="9281">
          <cell r="A9281" t="str">
            <v>A05SF8921002201UL</v>
          </cell>
          <cell r="B9281">
            <v>0</v>
          </cell>
          <cell r="C9281" t="str">
            <v>A05</v>
          </cell>
          <cell r="D9281" t="str">
            <v>ABBOTT DIAGNOSTICS</v>
          </cell>
        </row>
        <row r="9282">
          <cell r="A9282" t="str">
            <v>A05SF8921003401</v>
          </cell>
          <cell r="B9282">
            <v>1</v>
          </cell>
          <cell r="C9282" t="str">
            <v>A05</v>
          </cell>
          <cell r="D9282" t="str">
            <v>ABBOTT DIAGNOSTICS</v>
          </cell>
        </row>
        <row r="9283">
          <cell r="A9283" t="str">
            <v>A05SF8921003401UL</v>
          </cell>
          <cell r="B9283">
            <v>0</v>
          </cell>
          <cell r="C9283" t="str">
            <v>A05</v>
          </cell>
          <cell r="D9283" t="str">
            <v>ABBOTT DIAGNOSTICS</v>
          </cell>
        </row>
        <row r="9284">
          <cell r="A9284" t="str">
            <v>A05SF8921003601</v>
          </cell>
          <cell r="B9284">
            <v>1</v>
          </cell>
          <cell r="C9284" t="str">
            <v>A05</v>
          </cell>
          <cell r="D9284" t="str">
            <v>ABBOTT DIAGNOSTICS</v>
          </cell>
        </row>
        <row r="9285">
          <cell r="A9285" t="str">
            <v>A05SF8921003601UL</v>
          </cell>
          <cell r="B9285">
            <v>0</v>
          </cell>
          <cell r="C9285" t="str">
            <v>A05</v>
          </cell>
          <cell r="D9285" t="str">
            <v>ABBOTT DIAGNOSTICS</v>
          </cell>
        </row>
        <row r="9286">
          <cell r="A9286" t="str">
            <v>A05SF8921016301</v>
          </cell>
          <cell r="B9286">
            <v>3</v>
          </cell>
          <cell r="C9286" t="str">
            <v>A05</v>
          </cell>
          <cell r="D9286" t="str">
            <v>ABBOTT DIAGNOSTICS</v>
          </cell>
        </row>
        <row r="9287">
          <cell r="A9287" t="str">
            <v>A05SF8921016301UL</v>
          </cell>
          <cell r="B9287">
            <v>0</v>
          </cell>
          <cell r="C9287" t="str">
            <v>A05</v>
          </cell>
          <cell r="D9287" t="str">
            <v>ABBOTT DIAGNOSTICS</v>
          </cell>
        </row>
        <row r="9288">
          <cell r="A9288" t="str">
            <v>A05SF8921025301</v>
          </cell>
          <cell r="B9288">
            <v>1</v>
          </cell>
          <cell r="C9288" t="str">
            <v>A05</v>
          </cell>
          <cell r="D9288" t="str">
            <v>ABBOTT DIAGNOSTICS</v>
          </cell>
        </row>
        <row r="9289">
          <cell r="A9289" t="str">
            <v>A05SF8921025301UL</v>
          </cell>
          <cell r="B9289">
            <v>0</v>
          </cell>
          <cell r="C9289" t="str">
            <v>A05</v>
          </cell>
          <cell r="D9289" t="str">
            <v>ABBOTT DIAGNOSTICS</v>
          </cell>
        </row>
        <row r="9290">
          <cell r="A9290" t="str">
            <v>A05SF8921035301</v>
          </cell>
          <cell r="B9290">
            <v>1</v>
          </cell>
          <cell r="C9290" t="str">
            <v>A05</v>
          </cell>
          <cell r="D9290" t="str">
            <v>ABBOTT DIAGNOSTICS</v>
          </cell>
        </row>
        <row r="9291">
          <cell r="A9291" t="str">
            <v>A05SF8921035301UL</v>
          </cell>
          <cell r="B9291">
            <v>0</v>
          </cell>
          <cell r="C9291" t="str">
            <v>A05</v>
          </cell>
          <cell r="D9291" t="str">
            <v>ABBOTT DIAGNOSTICS</v>
          </cell>
        </row>
        <row r="9292">
          <cell r="A9292" t="str">
            <v>A05SF8921105301</v>
          </cell>
          <cell r="B9292">
            <v>2</v>
          </cell>
          <cell r="C9292" t="str">
            <v>A05</v>
          </cell>
          <cell r="D9292" t="str">
            <v>ABBOTT DIAGNOSTICS</v>
          </cell>
        </row>
        <row r="9293">
          <cell r="A9293" t="str">
            <v>A05SF8921105301UL</v>
          </cell>
          <cell r="B9293">
            <v>0</v>
          </cell>
          <cell r="C9293" t="str">
            <v>A05</v>
          </cell>
          <cell r="D9293" t="str">
            <v>ABBOTT DIAGNOSTICS</v>
          </cell>
        </row>
        <row r="9294">
          <cell r="A9294" t="str">
            <v>A05SF8921115401</v>
          </cell>
          <cell r="B9294">
            <v>2</v>
          </cell>
          <cell r="C9294" t="str">
            <v>A05</v>
          </cell>
          <cell r="D9294" t="str">
            <v>ABBOTT DIAGNOSTICS</v>
          </cell>
        </row>
        <row r="9295">
          <cell r="A9295" t="str">
            <v>A05SF8921115401UL</v>
          </cell>
          <cell r="B9295">
            <v>0</v>
          </cell>
          <cell r="C9295" t="str">
            <v>A05</v>
          </cell>
          <cell r="D9295" t="str">
            <v>ABBOTT DIAGNOSTICS</v>
          </cell>
        </row>
        <row r="9296">
          <cell r="A9296" t="str">
            <v>A05SF8921115501</v>
          </cell>
          <cell r="B9296">
            <v>2</v>
          </cell>
          <cell r="C9296" t="str">
            <v>A05</v>
          </cell>
          <cell r="D9296" t="str">
            <v>ABBOTT DIAGNOSTICS</v>
          </cell>
        </row>
        <row r="9297">
          <cell r="A9297" t="str">
            <v>A05SF8921115501UL</v>
          </cell>
          <cell r="B9297">
            <v>0</v>
          </cell>
          <cell r="C9297" t="str">
            <v>A05</v>
          </cell>
          <cell r="D9297" t="str">
            <v>ABBOTT DIAGNOSTICS</v>
          </cell>
        </row>
        <row r="9298">
          <cell r="A9298" t="str">
            <v>A05SF8921137501</v>
          </cell>
          <cell r="B9298">
            <v>0</v>
          </cell>
          <cell r="C9298" t="str">
            <v>A05</v>
          </cell>
          <cell r="D9298" t="str">
            <v>ABBOTT DIAGNOSTICS</v>
          </cell>
        </row>
        <row r="9299">
          <cell r="A9299" t="str">
            <v>A05SF8921137501UL</v>
          </cell>
          <cell r="B9299">
            <v>0</v>
          </cell>
          <cell r="C9299" t="str">
            <v>A05</v>
          </cell>
          <cell r="D9299" t="str">
            <v>ABBOTT DIAGNOSTICS</v>
          </cell>
        </row>
        <row r="9300">
          <cell r="A9300" t="str">
            <v>A05SF8921137502</v>
          </cell>
          <cell r="B9300">
            <v>3</v>
          </cell>
          <cell r="C9300" t="str">
            <v>A05</v>
          </cell>
          <cell r="D9300" t="str">
            <v>ABBOTT DIAGNOSTICS</v>
          </cell>
        </row>
        <row r="9301">
          <cell r="A9301" t="str">
            <v>A05SF8921137502UL</v>
          </cell>
          <cell r="B9301">
            <v>0</v>
          </cell>
          <cell r="C9301" t="str">
            <v>A05</v>
          </cell>
          <cell r="D9301" t="str">
            <v>ABBOTT DIAGNOSTICS</v>
          </cell>
        </row>
        <row r="9302">
          <cell r="A9302" t="str">
            <v>A05SF8921137801</v>
          </cell>
          <cell r="B9302">
            <v>1</v>
          </cell>
          <cell r="C9302" t="str">
            <v>A05</v>
          </cell>
          <cell r="D9302" t="str">
            <v>ABBOTT DIAGNOSTICS</v>
          </cell>
        </row>
        <row r="9303">
          <cell r="A9303" t="str">
            <v>A05SF8921137801UL</v>
          </cell>
          <cell r="B9303">
            <v>0</v>
          </cell>
          <cell r="C9303" t="str">
            <v>A05</v>
          </cell>
          <cell r="D9303" t="str">
            <v>ABBOTT DIAGNOSTICS</v>
          </cell>
        </row>
        <row r="9304">
          <cell r="A9304" t="str">
            <v>A05SF8921143401</v>
          </cell>
          <cell r="B9304">
            <v>1</v>
          </cell>
          <cell r="C9304" t="str">
            <v>A05</v>
          </cell>
          <cell r="D9304" t="str">
            <v>ABBOTT DIAGNOSTICS</v>
          </cell>
        </row>
        <row r="9305">
          <cell r="A9305" t="str">
            <v>A05SF8921143401UL</v>
          </cell>
          <cell r="B9305">
            <v>0</v>
          </cell>
          <cell r="C9305" t="str">
            <v>A05</v>
          </cell>
          <cell r="D9305" t="str">
            <v>ABBOTT DIAGNOSTICS</v>
          </cell>
        </row>
        <row r="9306">
          <cell r="A9306" t="str">
            <v>A05SF8921149002</v>
          </cell>
          <cell r="B9306">
            <v>2</v>
          </cell>
          <cell r="C9306" t="str">
            <v>A05</v>
          </cell>
          <cell r="D9306" t="str">
            <v>ABBOTT DIAGNOSTICS</v>
          </cell>
        </row>
        <row r="9307">
          <cell r="A9307" t="str">
            <v>A05SF8921149002UL</v>
          </cell>
          <cell r="B9307">
            <v>0</v>
          </cell>
          <cell r="C9307" t="str">
            <v>A05</v>
          </cell>
          <cell r="D9307" t="str">
            <v>ABBOTT DIAGNOSTICS</v>
          </cell>
        </row>
        <row r="9308">
          <cell r="A9308" t="str">
            <v>A05SF8921152602</v>
          </cell>
          <cell r="B9308">
            <v>1</v>
          </cell>
          <cell r="C9308" t="str">
            <v>A05</v>
          </cell>
          <cell r="D9308" t="str">
            <v>ABBOTT DIAGNOSTICS</v>
          </cell>
        </row>
        <row r="9309">
          <cell r="A9309" t="str">
            <v>A05SF89211526021</v>
          </cell>
          <cell r="B9309">
            <v>0</v>
          </cell>
          <cell r="C9309" t="str">
            <v>A05</v>
          </cell>
          <cell r="D9309" t="str">
            <v>ABBOTT DIAGNOSTICS</v>
          </cell>
        </row>
        <row r="9310">
          <cell r="A9310" t="str">
            <v>A05SF8921152602UL</v>
          </cell>
          <cell r="B9310">
            <v>0</v>
          </cell>
          <cell r="C9310" t="str">
            <v>A05</v>
          </cell>
          <cell r="D9310" t="str">
            <v>ABBOTT DIAGNOSTICS</v>
          </cell>
        </row>
        <row r="9311">
          <cell r="A9311" t="str">
            <v>A05SF8921153001</v>
          </cell>
          <cell r="B9311">
            <v>2</v>
          </cell>
          <cell r="C9311" t="str">
            <v>A05</v>
          </cell>
          <cell r="D9311" t="str">
            <v>ABBOTT DIAGNOSTICS</v>
          </cell>
        </row>
        <row r="9312">
          <cell r="A9312" t="str">
            <v>A05SF8921153001UL</v>
          </cell>
          <cell r="B9312">
            <v>0</v>
          </cell>
          <cell r="C9312" t="str">
            <v>A05</v>
          </cell>
          <cell r="D9312" t="str">
            <v>ABBOTT DIAGNOSTICS</v>
          </cell>
        </row>
        <row r="9313">
          <cell r="A9313" t="str">
            <v>A05SF8921153401</v>
          </cell>
          <cell r="B9313">
            <v>2</v>
          </cell>
          <cell r="C9313" t="str">
            <v>A05</v>
          </cell>
          <cell r="D9313" t="str">
            <v>ABBOTT DIAGNOSTICS</v>
          </cell>
        </row>
        <row r="9314">
          <cell r="A9314" t="str">
            <v>A05SF8921153401UL</v>
          </cell>
          <cell r="B9314">
            <v>0</v>
          </cell>
          <cell r="C9314" t="str">
            <v>A05</v>
          </cell>
          <cell r="D9314" t="str">
            <v>ABBOTT DIAGNOSTICS</v>
          </cell>
        </row>
        <row r="9315">
          <cell r="A9315" t="str">
            <v>A05SF8921165401</v>
          </cell>
          <cell r="B9315">
            <v>0</v>
          </cell>
          <cell r="C9315" t="str">
            <v>A05</v>
          </cell>
          <cell r="D9315" t="str">
            <v>ABBOTT DIAGNOSTICS</v>
          </cell>
        </row>
        <row r="9316">
          <cell r="A9316" t="str">
            <v>A05SF8921165401UL</v>
          </cell>
          <cell r="B9316">
            <v>0</v>
          </cell>
          <cell r="C9316" t="str">
            <v>A05</v>
          </cell>
          <cell r="D9316" t="str">
            <v>ABBOTT DIAGNOSTICS</v>
          </cell>
        </row>
        <row r="9317">
          <cell r="A9317" t="str">
            <v>A05SF8921167602</v>
          </cell>
          <cell r="B9317">
            <v>0</v>
          </cell>
          <cell r="C9317" t="str">
            <v>A05</v>
          </cell>
          <cell r="D9317" t="str">
            <v>ABBOTT DIAGNOSTICS</v>
          </cell>
        </row>
        <row r="9318">
          <cell r="A9318" t="str">
            <v>A05SF8921167602UL</v>
          </cell>
          <cell r="B9318">
            <v>0</v>
          </cell>
          <cell r="C9318" t="str">
            <v>A05</v>
          </cell>
          <cell r="D9318" t="str">
            <v>ABBOTT DIAGNOSTICS</v>
          </cell>
        </row>
        <row r="9319">
          <cell r="A9319" t="str">
            <v>A05SF8921168202</v>
          </cell>
          <cell r="B9319">
            <v>0</v>
          </cell>
          <cell r="C9319" t="str">
            <v>A05</v>
          </cell>
          <cell r="D9319" t="str">
            <v>ABBOTT DIAGNOSTICS</v>
          </cell>
        </row>
        <row r="9320">
          <cell r="A9320" t="str">
            <v>A05SF8921168202UL</v>
          </cell>
          <cell r="B9320">
            <v>0</v>
          </cell>
          <cell r="C9320" t="str">
            <v>A05</v>
          </cell>
          <cell r="D9320" t="str">
            <v>ABBOTT DIAGNOSTICS</v>
          </cell>
        </row>
        <row r="9321">
          <cell r="A9321" t="str">
            <v>A05SF8921173202</v>
          </cell>
          <cell r="B9321">
            <v>12</v>
          </cell>
          <cell r="C9321" t="str">
            <v>A05</v>
          </cell>
          <cell r="D9321" t="str">
            <v>ABBOTT DIAGNOSTICS</v>
          </cell>
        </row>
        <row r="9322">
          <cell r="A9322" t="str">
            <v>A05SF8921173202UL</v>
          </cell>
          <cell r="B9322">
            <v>0</v>
          </cell>
          <cell r="C9322" t="str">
            <v>A05</v>
          </cell>
          <cell r="D9322" t="str">
            <v>ABBOTT DIAGNOSTICS</v>
          </cell>
        </row>
        <row r="9323">
          <cell r="A9323" t="str">
            <v>A05SF8921173401</v>
          </cell>
          <cell r="B9323">
            <v>3</v>
          </cell>
          <cell r="C9323" t="str">
            <v>A05</v>
          </cell>
          <cell r="D9323" t="str">
            <v>ABBOTT DIAGNOSTICS</v>
          </cell>
        </row>
        <row r="9324">
          <cell r="A9324" t="str">
            <v>A05SF8921173401UL</v>
          </cell>
          <cell r="B9324">
            <v>0</v>
          </cell>
          <cell r="C9324" t="str">
            <v>A05</v>
          </cell>
          <cell r="D9324" t="str">
            <v>ABBOTT DIAGNOSTICS</v>
          </cell>
        </row>
        <row r="9325">
          <cell r="A9325" t="str">
            <v>A05SF8921174902</v>
          </cell>
          <cell r="B9325">
            <v>0</v>
          </cell>
          <cell r="C9325" t="str">
            <v>A05</v>
          </cell>
          <cell r="D9325" t="str">
            <v>ABBOTT DIAGNOSTICS</v>
          </cell>
        </row>
        <row r="9326">
          <cell r="A9326" t="str">
            <v>A05SF8921174902UL</v>
          </cell>
          <cell r="B9326">
            <v>0</v>
          </cell>
          <cell r="C9326" t="str">
            <v>A05</v>
          </cell>
          <cell r="D9326" t="str">
            <v>ABBOTT DIAGNOSTICS</v>
          </cell>
        </row>
        <row r="9327">
          <cell r="A9327" t="str">
            <v>A05SF8921184002</v>
          </cell>
          <cell r="B9327">
            <v>1</v>
          </cell>
          <cell r="C9327" t="str">
            <v>A05</v>
          </cell>
          <cell r="D9327" t="str">
            <v>ABBOTT DIAGNOSTICS</v>
          </cell>
        </row>
        <row r="9328">
          <cell r="A9328" t="str">
            <v>A05SF8921184002UL</v>
          </cell>
          <cell r="B9328">
            <v>0</v>
          </cell>
          <cell r="C9328" t="str">
            <v>A05</v>
          </cell>
          <cell r="D9328" t="str">
            <v>ABBOTT DIAGNOSTICS</v>
          </cell>
        </row>
        <row r="9329">
          <cell r="A9329" t="str">
            <v>A05SF8921184302</v>
          </cell>
          <cell r="B9329">
            <v>1</v>
          </cell>
          <cell r="C9329" t="str">
            <v>A05</v>
          </cell>
          <cell r="D9329" t="str">
            <v>ABBOTT DIAGNOSTICS</v>
          </cell>
        </row>
        <row r="9330">
          <cell r="A9330" t="str">
            <v>A05SF8921184302UL</v>
          </cell>
          <cell r="B9330">
            <v>0</v>
          </cell>
          <cell r="C9330" t="str">
            <v>A05</v>
          </cell>
          <cell r="D9330" t="str">
            <v>ABBOTT DIAGNOSTICS</v>
          </cell>
        </row>
        <row r="9331">
          <cell r="A9331" t="str">
            <v>A05SF8921189902</v>
          </cell>
          <cell r="B9331">
            <v>1</v>
          </cell>
          <cell r="C9331" t="str">
            <v>A05</v>
          </cell>
          <cell r="D9331" t="str">
            <v>ABBOTT DIAGNOSTICS</v>
          </cell>
        </row>
        <row r="9332">
          <cell r="A9332" t="str">
            <v>A05SF8921189902UL</v>
          </cell>
          <cell r="B9332">
            <v>0</v>
          </cell>
          <cell r="C9332" t="str">
            <v>A05</v>
          </cell>
          <cell r="D9332" t="str">
            <v>ABBOTT DIAGNOSTICS</v>
          </cell>
        </row>
        <row r="9333">
          <cell r="A9333" t="str">
            <v>A05SF8921192401</v>
          </cell>
          <cell r="B9333">
            <v>1</v>
          </cell>
          <cell r="C9333" t="str">
            <v>A05</v>
          </cell>
          <cell r="D9333" t="str">
            <v>ABBOTT DIAGNOSTICS</v>
          </cell>
        </row>
        <row r="9334">
          <cell r="A9334" t="str">
            <v>A05SF8921192401UL</v>
          </cell>
          <cell r="B9334">
            <v>0</v>
          </cell>
          <cell r="C9334" t="str">
            <v>A05</v>
          </cell>
          <cell r="D9334" t="str">
            <v>ABBOTT DIAGNOSTICS</v>
          </cell>
        </row>
        <row r="9335">
          <cell r="A9335" t="str">
            <v>A05SF8921206702</v>
          </cell>
          <cell r="B9335">
            <v>1</v>
          </cell>
          <cell r="C9335" t="str">
            <v>A05</v>
          </cell>
          <cell r="D9335" t="str">
            <v>ABBOTT DIAGNOSTICS</v>
          </cell>
        </row>
        <row r="9336">
          <cell r="A9336" t="str">
            <v>A05SF8921206702UL</v>
          </cell>
          <cell r="B9336">
            <v>0</v>
          </cell>
          <cell r="C9336" t="str">
            <v>A05</v>
          </cell>
          <cell r="D9336" t="str">
            <v>ABBOTT DIAGNOSTICS</v>
          </cell>
        </row>
        <row r="9337">
          <cell r="A9337" t="str">
            <v>A05SF8921207603</v>
          </cell>
          <cell r="B9337">
            <v>2</v>
          </cell>
          <cell r="C9337" t="str">
            <v>A05</v>
          </cell>
          <cell r="D9337" t="str">
            <v>ABBOTT DIAGNOSTICS</v>
          </cell>
        </row>
        <row r="9338">
          <cell r="A9338" t="str">
            <v>A05SF8921207603UL</v>
          </cell>
          <cell r="B9338">
            <v>0</v>
          </cell>
          <cell r="C9338" t="str">
            <v>A05</v>
          </cell>
          <cell r="D9338" t="str">
            <v>ABBOTT DIAGNOSTICS</v>
          </cell>
        </row>
        <row r="9339">
          <cell r="A9339" t="str">
            <v>A05SF8921217402</v>
          </cell>
          <cell r="B9339">
            <v>1</v>
          </cell>
          <cell r="C9339" t="str">
            <v>A05</v>
          </cell>
          <cell r="D9339" t="str">
            <v>ABBOTT DIAGNOSTICS</v>
          </cell>
        </row>
        <row r="9340">
          <cell r="A9340" t="str">
            <v>A05SF8921217402UL</v>
          </cell>
          <cell r="B9340">
            <v>0</v>
          </cell>
          <cell r="C9340" t="str">
            <v>A05</v>
          </cell>
          <cell r="D9340" t="str">
            <v>ABBOTT DIAGNOSTICS</v>
          </cell>
        </row>
        <row r="9341">
          <cell r="A9341" t="str">
            <v>A05SF8921223101</v>
          </cell>
          <cell r="B9341">
            <v>2</v>
          </cell>
          <cell r="C9341" t="str">
            <v>A05</v>
          </cell>
          <cell r="D9341" t="str">
            <v>ABBOTT DIAGNOSTICS</v>
          </cell>
        </row>
        <row r="9342">
          <cell r="A9342" t="str">
            <v>A05SF8921223101UL</v>
          </cell>
          <cell r="B9342">
            <v>0</v>
          </cell>
          <cell r="C9342" t="str">
            <v>A05</v>
          </cell>
          <cell r="D9342" t="str">
            <v>ABBOTT DIAGNOSTICS</v>
          </cell>
        </row>
        <row r="9343">
          <cell r="A9343" t="str">
            <v>A05SF8921244202</v>
          </cell>
          <cell r="B9343">
            <v>1</v>
          </cell>
          <cell r="C9343" t="str">
            <v>A05</v>
          </cell>
          <cell r="D9343" t="str">
            <v>ABBOTT DIAGNOSTICS</v>
          </cell>
        </row>
        <row r="9344">
          <cell r="A9344" t="str">
            <v>A05SF8921244202UL</v>
          </cell>
          <cell r="B9344">
            <v>0</v>
          </cell>
          <cell r="C9344" t="str">
            <v>A05</v>
          </cell>
          <cell r="D9344" t="str">
            <v>ABBOTT DIAGNOSTICS</v>
          </cell>
        </row>
        <row r="9345">
          <cell r="A9345" t="str">
            <v>A05SF8921271201</v>
          </cell>
          <cell r="B9345">
            <v>1</v>
          </cell>
          <cell r="C9345" t="str">
            <v>A05</v>
          </cell>
          <cell r="D9345" t="str">
            <v>ABBOTT DIAGNOSTICS</v>
          </cell>
        </row>
        <row r="9346">
          <cell r="A9346" t="str">
            <v>A05SF8921271201UL</v>
          </cell>
          <cell r="B9346">
            <v>0</v>
          </cell>
          <cell r="C9346" t="str">
            <v>A05</v>
          </cell>
          <cell r="D9346" t="str">
            <v>ABBOTT DIAGNOSTICS</v>
          </cell>
        </row>
        <row r="9347">
          <cell r="A9347" t="str">
            <v>A05SF8921274104</v>
          </cell>
          <cell r="B9347">
            <v>1</v>
          </cell>
          <cell r="C9347" t="str">
            <v>A05</v>
          </cell>
          <cell r="D9347" t="str">
            <v>ABBOTT DIAGNOSTICS</v>
          </cell>
        </row>
        <row r="9348">
          <cell r="A9348" t="str">
            <v>A05SF8921274104UL</v>
          </cell>
          <cell r="B9348">
            <v>0</v>
          </cell>
          <cell r="C9348" t="str">
            <v>A05</v>
          </cell>
          <cell r="D9348" t="str">
            <v>ABBOTT DIAGNOSTICS</v>
          </cell>
        </row>
        <row r="9349">
          <cell r="A9349" t="str">
            <v>A05SF8921274701</v>
          </cell>
          <cell r="B9349">
            <v>0</v>
          </cell>
          <cell r="C9349" t="str">
            <v>A05</v>
          </cell>
          <cell r="D9349" t="str">
            <v>ABBOTT DIAGNOSTICS</v>
          </cell>
        </row>
        <row r="9350">
          <cell r="A9350" t="str">
            <v>A05SF8921274701UL</v>
          </cell>
          <cell r="B9350">
            <v>0</v>
          </cell>
          <cell r="C9350" t="str">
            <v>A05</v>
          </cell>
          <cell r="D9350" t="str">
            <v>ABBOTT DIAGNOSTICS</v>
          </cell>
        </row>
        <row r="9351">
          <cell r="A9351" t="str">
            <v>A05SF8921274702</v>
          </cell>
          <cell r="B9351">
            <v>0</v>
          </cell>
          <cell r="C9351" t="str">
            <v>A05</v>
          </cell>
          <cell r="D9351" t="str">
            <v>ABBOTT DIAGNOSTICS</v>
          </cell>
        </row>
        <row r="9352">
          <cell r="A9352" t="str">
            <v>A05SF8921274702UL</v>
          </cell>
          <cell r="B9352">
            <v>0</v>
          </cell>
          <cell r="C9352" t="str">
            <v>A05</v>
          </cell>
          <cell r="D9352" t="str">
            <v>ABBOTT DIAGNOSTICS</v>
          </cell>
        </row>
        <row r="9353">
          <cell r="A9353" t="str">
            <v>A05SF8921274703</v>
          </cell>
          <cell r="B9353">
            <v>1</v>
          </cell>
          <cell r="C9353" t="str">
            <v>A05</v>
          </cell>
          <cell r="D9353" t="str">
            <v>ABBOTT DIAGNOSTICS</v>
          </cell>
        </row>
        <row r="9354">
          <cell r="A9354" t="str">
            <v>A05SF8921274703UL</v>
          </cell>
          <cell r="B9354">
            <v>0</v>
          </cell>
          <cell r="C9354" t="str">
            <v>A05</v>
          </cell>
          <cell r="D9354" t="str">
            <v>ABBOTT DIAGNOSTICS</v>
          </cell>
        </row>
        <row r="9355">
          <cell r="A9355" t="str">
            <v>A05SF8921274801</v>
          </cell>
          <cell r="B9355">
            <v>0</v>
          </cell>
          <cell r="C9355" t="str">
            <v>A05</v>
          </cell>
          <cell r="D9355" t="str">
            <v>ABBOTT DIAGNOSTICS</v>
          </cell>
        </row>
        <row r="9356">
          <cell r="A9356" t="str">
            <v>A05SF8921274801UL</v>
          </cell>
          <cell r="B9356">
            <v>0</v>
          </cell>
          <cell r="C9356" t="str">
            <v>A05</v>
          </cell>
          <cell r="D9356" t="str">
            <v>ABBOTT DIAGNOSTICS</v>
          </cell>
        </row>
        <row r="9357">
          <cell r="A9357" t="str">
            <v>A05SF8921275403</v>
          </cell>
          <cell r="B9357">
            <v>0</v>
          </cell>
          <cell r="C9357" t="str">
            <v>A05</v>
          </cell>
          <cell r="D9357" t="str">
            <v>ABBOTT DIAGNOSTICS</v>
          </cell>
        </row>
        <row r="9358">
          <cell r="A9358" t="str">
            <v>A05SF8921275403UL</v>
          </cell>
          <cell r="B9358">
            <v>0</v>
          </cell>
          <cell r="C9358" t="str">
            <v>A05</v>
          </cell>
          <cell r="D9358" t="str">
            <v>ABBOTT DIAGNOSTICS</v>
          </cell>
        </row>
        <row r="9359">
          <cell r="A9359" t="str">
            <v>A05SF8921276501</v>
          </cell>
          <cell r="B9359">
            <v>1</v>
          </cell>
          <cell r="C9359" t="str">
            <v>A05</v>
          </cell>
          <cell r="D9359" t="str">
            <v>ABBOTT DIAGNOSTICS</v>
          </cell>
        </row>
        <row r="9360">
          <cell r="A9360" t="str">
            <v>A05SF8921276501UL</v>
          </cell>
          <cell r="B9360">
            <v>0</v>
          </cell>
          <cell r="C9360" t="str">
            <v>A05</v>
          </cell>
          <cell r="D9360" t="str">
            <v>ABBOTT DIAGNOSTICS</v>
          </cell>
        </row>
        <row r="9361">
          <cell r="A9361" t="str">
            <v>A05SF8921276601</v>
          </cell>
          <cell r="B9361">
            <v>1</v>
          </cell>
          <cell r="C9361" t="str">
            <v>A05</v>
          </cell>
          <cell r="D9361" t="str">
            <v>ABBOTT DIAGNOSTICS</v>
          </cell>
        </row>
        <row r="9362">
          <cell r="A9362" t="str">
            <v>A05SF8921276601UL</v>
          </cell>
          <cell r="B9362">
            <v>0</v>
          </cell>
          <cell r="C9362" t="str">
            <v>A05</v>
          </cell>
          <cell r="D9362" t="str">
            <v>ABBOTT DIAGNOSTICS</v>
          </cell>
        </row>
        <row r="9363">
          <cell r="A9363" t="str">
            <v>A05SF8921277101</v>
          </cell>
          <cell r="B9363">
            <v>1</v>
          </cell>
          <cell r="C9363" t="str">
            <v>A05</v>
          </cell>
          <cell r="D9363" t="str">
            <v>ABBOTT DIAGNOSTICS</v>
          </cell>
        </row>
        <row r="9364">
          <cell r="A9364" t="str">
            <v>A05SF8921277101UL</v>
          </cell>
          <cell r="B9364">
            <v>0</v>
          </cell>
          <cell r="C9364" t="str">
            <v>A05</v>
          </cell>
          <cell r="D9364" t="str">
            <v>ABBOTT DIAGNOSTICS</v>
          </cell>
        </row>
        <row r="9365">
          <cell r="A9365" t="str">
            <v>A05SF8921278502</v>
          </cell>
          <cell r="B9365">
            <v>1</v>
          </cell>
          <cell r="C9365" t="str">
            <v>A05</v>
          </cell>
          <cell r="D9365" t="str">
            <v>ABBOTT DIAGNOSTICS</v>
          </cell>
        </row>
        <row r="9366">
          <cell r="A9366" t="str">
            <v>A05SF8921278502UL</v>
          </cell>
          <cell r="B9366">
            <v>0</v>
          </cell>
          <cell r="C9366" t="str">
            <v>A05</v>
          </cell>
          <cell r="D9366" t="str">
            <v>ABBOTT DIAGNOSTICS</v>
          </cell>
        </row>
        <row r="9367">
          <cell r="A9367" t="str">
            <v>A05SF8921278602</v>
          </cell>
          <cell r="B9367">
            <v>1</v>
          </cell>
          <cell r="C9367" t="str">
            <v>A05</v>
          </cell>
          <cell r="D9367" t="str">
            <v>ABBOTT DIAGNOSTICS</v>
          </cell>
        </row>
        <row r="9368">
          <cell r="A9368" t="str">
            <v>A05SF8921278602UL</v>
          </cell>
          <cell r="B9368">
            <v>0</v>
          </cell>
          <cell r="C9368" t="str">
            <v>A05</v>
          </cell>
          <cell r="D9368" t="str">
            <v>ABBOTT DIAGNOSTICS</v>
          </cell>
        </row>
        <row r="9369">
          <cell r="A9369" t="str">
            <v>A05SF8921278801</v>
          </cell>
          <cell r="B9369">
            <v>1</v>
          </cell>
          <cell r="C9369" t="str">
            <v>A05</v>
          </cell>
          <cell r="D9369" t="str">
            <v>ABBOTT DIAGNOSTICS</v>
          </cell>
        </row>
        <row r="9370">
          <cell r="A9370" t="str">
            <v>A05SF8921278801UL</v>
          </cell>
          <cell r="B9370">
            <v>0</v>
          </cell>
          <cell r="C9370" t="str">
            <v>A05</v>
          </cell>
          <cell r="D9370" t="str">
            <v>ABBOTT DIAGNOSTICS</v>
          </cell>
        </row>
        <row r="9371">
          <cell r="A9371" t="str">
            <v>A05SF8921279101</v>
          </cell>
          <cell r="B9371">
            <v>1</v>
          </cell>
          <cell r="C9371" t="str">
            <v>A05</v>
          </cell>
          <cell r="D9371" t="str">
            <v>ABBOTT DIAGNOSTICS</v>
          </cell>
        </row>
        <row r="9372">
          <cell r="A9372" t="str">
            <v>A05SF8921279101UL</v>
          </cell>
          <cell r="B9372">
            <v>0</v>
          </cell>
          <cell r="C9372" t="str">
            <v>A05</v>
          </cell>
          <cell r="D9372" t="str">
            <v>ABBOTT DIAGNOSTICS</v>
          </cell>
        </row>
        <row r="9373">
          <cell r="A9373" t="str">
            <v>A05SF8921279301</v>
          </cell>
          <cell r="B9373">
            <v>2</v>
          </cell>
          <cell r="C9373" t="str">
            <v>A05</v>
          </cell>
          <cell r="D9373" t="str">
            <v>ABBOTT DIAGNOSTICS</v>
          </cell>
        </row>
        <row r="9374">
          <cell r="A9374" t="str">
            <v>A05SF8921279301UL</v>
          </cell>
          <cell r="B9374">
            <v>0</v>
          </cell>
          <cell r="C9374" t="str">
            <v>A05</v>
          </cell>
          <cell r="D9374" t="str">
            <v>ABBOTT DIAGNOSTICS</v>
          </cell>
        </row>
        <row r="9375">
          <cell r="A9375" t="str">
            <v>A05SF8921287401</v>
          </cell>
          <cell r="B9375">
            <v>1</v>
          </cell>
          <cell r="C9375" t="str">
            <v>A05</v>
          </cell>
          <cell r="D9375" t="str">
            <v>ABBOTT DIAGNOSTICS</v>
          </cell>
        </row>
        <row r="9376">
          <cell r="A9376" t="str">
            <v>A05SF8921287401UL</v>
          </cell>
          <cell r="B9376">
            <v>0</v>
          </cell>
          <cell r="C9376" t="str">
            <v>A05</v>
          </cell>
          <cell r="D9376" t="str">
            <v>ABBOTT DIAGNOSTICS</v>
          </cell>
        </row>
        <row r="9377">
          <cell r="A9377" t="str">
            <v>A05SF8921290901</v>
          </cell>
          <cell r="B9377">
            <v>2</v>
          </cell>
          <cell r="C9377" t="str">
            <v>A05</v>
          </cell>
          <cell r="D9377" t="str">
            <v>ABBOTT DIAGNOSTICS</v>
          </cell>
        </row>
        <row r="9378">
          <cell r="A9378" t="str">
            <v>A05SF8921290901UL</v>
          </cell>
          <cell r="B9378">
            <v>0</v>
          </cell>
          <cell r="C9378" t="str">
            <v>A05</v>
          </cell>
          <cell r="D9378" t="str">
            <v>ABBOTT DIAGNOSTICS</v>
          </cell>
        </row>
        <row r="9379">
          <cell r="A9379" t="str">
            <v>A05SF8932084602</v>
          </cell>
          <cell r="B9379">
            <v>1</v>
          </cell>
          <cell r="C9379" t="str">
            <v>A05</v>
          </cell>
          <cell r="D9379" t="str">
            <v>ABBOTT DIAGNOSTICS</v>
          </cell>
        </row>
        <row r="9380">
          <cell r="A9380" t="str">
            <v>A05SF8932084602UL</v>
          </cell>
          <cell r="B9380">
            <v>0</v>
          </cell>
          <cell r="C9380" t="str">
            <v>A05</v>
          </cell>
          <cell r="D9380" t="str">
            <v>ABBOTT DIAGNOSTICS</v>
          </cell>
        </row>
        <row r="9381">
          <cell r="A9381" t="str">
            <v>A05SF8932102802</v>
          </cell>
          <cell r="B9381">
            <v>1</v>
          </cell>
          <cell r="C9381" t="str">
            <v>A05</v>
          </cell>
          <cell r="D9381" t="str">
            <v>ABBOTT DIAGNOSTICS</v>
          </cell>
        </row>
        <row r="9382">
          <cell r="A9382" t="str">
            <v>A05SF8932102802UL</v>
          </cell>
          <cell r="B9382">
            <v>0</v>
          </cell>
          <cell r="C9382" t="str">
            <v>A05</v>
          </cell>
          <cell r="D9382" t="str">
            <v>ABBOTT DIAGNOSTICS</v>
          </cell>
        </row>
        <row r="9383">
          <cell r="A9383" t="str">
            <v>A05SF8932103102</v>
          </cell>
          <cell r="B9383">
            <v>2</v>
          </cell>
          <cell r="C9383" t="str">
            <v>A05</v>
          </cell>
          <cell r="D9383" t="str">
            <v>ABBOTT DIAGNOSTICS</v>
          </cell>
        </row>
        <row r="9384">
          <cell r="A9384" t="str">
            <v>A05SF8932103102UL</v>
          </cell>
          <cell r="B9384">
            <v>0</v>
          </cell>
          <cell r="C9384" t="str">
            <v>A05</v>
          </cell>
          <cell r="D9384" t="str">
            <v>ABBOTT DIAGNOSTICS</v>
          </cell>
        </row>
        <row r="9385">
          <cell r="A9385" t="str">
            <v>A05SF8933180001</v>
          </cell>
          <cell r="B9385">
            <v>1</v>
          </cell>
          <cell r="C9385" t="str">
            <v>A05</v>
          </cell>
          <cell r="D9385" t="str">
            <v>ABBOTT DIAGNOSTICS</v>
          </cell>
        </row>
        <row r="9386">
          <cell r="A9386" t="str">
            <v>A05SF8933180001UL</v>
          </cell>
          <cell r="B9386">
            <v>0</v>
          </cell>
          <cell r="C9386" t="str">
            <v>A05</v>
          </cell>
          <cell r="D9386" t="str">
            <v>ABBOTT DIAGNOSTICS</v>
          </cell>
        </row>
        <row r="9387">
          <cell r="A9387" t="str">
            <v>A05SF8934026501</v>
          </cell>
          <cell r="B9387">
            <v>1</v>
          </cell>
          <cell r="C9387" t="str">
            <v>A05</v>
          </cell>
          <cell r="D9387" t="str">
            <v>ABBOTT DIAGNOSTICS</v>
          </cell>
        </row>
        <row r="9388">
          <cell r="A9388" t="str">
            <v>A05SF8934026501UL</v>
          </cell>
          <cell r="B9388">
            <v>0</v>
          </cell>
          <cell r="C9388" t="str">
            <v>A05</v>
          </cell>
          <cell r="D9388" t="str">
            <v>ABBOTT DIAGNOSTICS</v>
          </cell>
        </row>
        <row r="9389">
          <cell r="A9389" t="str">
            <v>A05SF8934107101</v>
          </cell>
          <cell r="B9389">
            <v>3</v>
          </cell>
          <cell r="C9389" t="str">
            <v>A05</v>
          </cell>
          <cell r="D9389" t="str">
            <v>ABBOTT DIAGNOSTICS</v>
          </cell>
        </row>
        <row r="9390">
          <cell r="A9390" t="str">
            <v>A05SF8934107101UL</v>
          </cell>
          <cell r="B9390">
            <v>0</v>
          </cell>
          <cell r="C9390" t="str">
            <v>A05</v>
          </cell>
          <cell r="D9390" t="str">
            <v>ABBOTT DIAGNOSTICS</v>
          </cell>
        </row>
        <row r="9391">
          <cell r="A9391" t="str">
            <v>A05SF8952167401</v>
          </cell>
          <cell r="B9391">
            <v>1</v>
          </cell>
          <cell r="C9391" t="str">
            <v>A05</v>
          </cell>
          <cell r="D9391" t="str">
            <v>ABBOTT DIAGNOSTICS</v>
          </cell>
        </row>
        <row r="9392">
          <cell r="A9392" t="str">
            <v>A05SF8952167401UL</v>
          </cell>
          <cell r="B9392">
            <v>0</v>
          </cell>
          <cell r="C9392" t="str">
            <v>A05</v>
          </cell>
          <cell r="D9392" t="str">
            <v>ABBOTT DIAGNOSTICS</v>
          </cell>
        </row>
        <row r="9393">
          <cell r="A9393" t="str">
            <v>A05SF8960042701</v>
          </cell>
          <cell r="B9393">
            <v>1</v>
          </cell>
          <cell r="C9393" t="str">
            <v>A05</v>
          </cell>
          <cell r="D9393" t="str">
            <v>ABBOTT DIAGNOSTICS</v>
          </cell>
        </row>
        <row r="9394">
          <cell r="A9394" t="str">
            <v>A05SF8960042701UL</v>
          </cell>
          <cell r="B9394">
            <v>0</v>
          </cell>
          <cell r="C9394" t="str">
            <v>A05</v>
          </cell>
          <cell r="D9394" t="str">
            <v>ABBOTT DIAGNOSTICS</v>
          </cell>
        </row>
        <row r="9395">
          <cell r="A9395" t="str">
            <v>A05SF8960081001</v>
          </cell>
          <cell r="B9395">
            <v>0</v>
          </cell>
          <cell r="C9395" t="str">
            <v>A05</v>
          </cell>
          <cell r="D9395" t="str">
            <v>ABBOTT DIAGNOSTICS</v>
          </cell>
        </row>
        <row r="9396">
          <cell r="A9396" t="str">
            <v>A05SF8960081001UL</v>
          </cell>
          <cell r="B9396">
            <v>0</v>
          </cell>
          <cell r="C9396" t="str">
            <v>A05</v>
          </cell>
          <cell r="D9396" t="str">
            <v>ABBOTT DIAGNOSTICS</v>
          </cell>
        </row>
        <row r="9397">
          <cell r="A9397" t="str">
            <v>A05SF8960092002</v>
          </cell>
          <cell r="B9397">
            <v>1</v>
          </cell>
          <cell r="C9397" t="str">
            <v>A05</v>
          </cell>
          <cell r="D9397" t="str">
            <v>ABBOTT DIAGNOSTICS</v>
          </cell>
        </row>
        <row r="9398">
          <cell r="A9398" t="str">
            <v>A05SF8960092002UL</v>
          </cell>
          <cell r="B9398">
            <v>0</v>
          </cell>
          <cell r="C9398" t="str">
            <v>A05</v>
          </cell>
          <cell r="D9398" t="str">
            <v>ABBOTT DIAGNOSTICS</v>
          </cell>
        </row>
        <row r="9399">
          <cell r="A9399" t="str">
            <v>A05SF8960093001</v>
          </cell>
          <cell r="B9399">
            <v>3</v>
          </cell>
          <cell r="C9399" t="str">
            <v>A05</v>
          </cell>
          <cell r="D9399" t="str">
            <v>ABBOTT DIAGNOSTICS</v>
          </cell>
        </row>
        <row r="9400">
          <cell r="A9400" t="str">
            <v>A05SF8960093001UL</v>
          </cell>
          <cell r="B9400">
            <v>0</v>
          </cell>
          <cell r="C9400" t="str">
            <v>A05</v>
          </cell>
          <cell r="D9400" t="str">
            <v>ABBOTT DIAGNOSTICS</v>
          </cell>
        </row>
        <row r="9401">
          <cell r="A9401" t="str">
            <v>A05SF8960094001</v>
          </cell>
          <cell r="B9401">
            <v>0</v>
          </cell>
          <cell r="C9401" t="str">
            <v>A05</v>
          </cell>
          <cell r="D9401" t="str">
            <v>ABBOTT DIAGNOSTICS</v>
          </cell>
        </row>
        <row r="9402">
          <cell r="A9402" t="str">
            <v>A05SF8960094001UL</v>
          </cell>
          <cell r="B9402">
            <v>0</v>
          </cell>
          <cell r="C9402" t="str">
            <v>A05</v>
          </cell>
          <cell r="D9402" t="str">
            <v>ABBOTT DIAGNOSTICS</v>
          </cell>
        </row>
        <row r="9403">
          <cell r="A9403" t="str">
            <v>A05SF8960105001</v>
          </cell>
          <cell r="B9403">
            <v>1</v>
          </cell>
          <cell r="C9403" t="str">
            <v>A05</v>
          </cell>
          <cell r="D9403" t="str">
            <v>ABBOTT DIAGNOSTICS</v>
          </cell>
        </row>
        <row r="9404">
          <cell r="A9404" t="str">
            <v>A05SF8960105001UL</v>
          </cell>
          <cell r="B9404">
            <v>0</v>
          </cell>
          <cell r="C9404" t="str">
            <v>A05</v>
          </cell>
          <cell r="D9404" t="str">
            <v>ABBOTT DIAGNOSTICS</v>
          </cell>
        </row>
        <row r="9405">
          <cell r="A9405" t="str">
            <v>A05SF8960120104</v>
          </cell>
          <cell r="B9405">
            <v>5</v>
          </cell>
          <cell r="C9405" t="str">
            <v>A05</v>
          </cell>
          <cell r="D9405" t="str">
            <v>ABBOTT DIAGNOSTICS</v>
          </cell>
        </row>
        <row r="9406">
          <cell r="A9406" t="str">
            <v>A05SF8960120104UL</v>
          </cell>
          <cell r="B9406">
            <v>0</v>
          </cell>
          <cell r="C9406" t="str">
            <v>A05</v>
          </cell>
          <cell r="D9406" t="str">
            <v>ABBOTT DIAGNOSTICS</v>
          </cell>
        </row>
        <row r="9407">
          <cell r="A9407" t="str">
            <v>A05SF8960122001</v>
          </cell>
          <cell r="B9407">
            <v>1</v>
          </cell>
          <cell r="C9407" t="str">
            <v>A05</v>
          </cell>
          <cell r="D9407" t="str">
            <v>ABBOTT DIAGNOSTICS</v>
          </cell>
        </row>
        <row r="9408">
          <cell r="A9408" t="str">
            <v>A05SF8960122001UL</v>
          </cell>
          <cell r="B9408">
            <v>0</v>
          </cell>
          <cell r="C9408" t="str">
            <v>A05</v>
          </cell>
          <cell r="D9408" t="str">
            <v>ABBOTT DIAGNOSTICS</v>
          </cell>
        </row>
        <row r="9409">
          <cell r="A9409" t="str">
            <v>A05SF8960122101</v>
          </cell>
          <cell r="B9409">
            <v>3</v>
          </cell>
          <cell r="C9409" t="str">
            <v>A05</v>
          </cell>
          <cell r="D9409" t="str">
            <v>ABBOTT DIAGNOSTICS</v>
          </cell>
        </row>
        <row r="9410">
          <cell r="A9410" t="str">
            <v>A05SF8960122101UL</v>
          </cell>
          <cell r="B9410">
            <v>0</v>
          </cell>
          <cell r="C9410" t="str">
            <v>A05</v>
          </cell>
          <cell r="D9410" t="str">
            <v>ABBOTT DIAGNOSTICS</v>
          </cell>
        </row>
        <row r="9411">
          <cell r="A9411" t="str">
            <v>A05SF8960132001</v>
          </cell>
          <cell r="B9411">
            <v>3</v>
          </cell>
          <cell r="C9411" t="str">
            <v>A05</v>
          </cell>
          <cell r="D9411" t="str">
            <v>ABBOTT DIAGNOSTICS</v>
          </cell>
        </row>
        <row r="9412">
          <cell r="A9412" t="str">
            <v>A05SF8960132001UL</v>
          </cell>
          <cell r="B9412">
            <v>0</v>
          </cell>
          <cell r="C9412" t="str">
            <v>A05</v>
          </cell>
          <cell r="D9412" t="str">
            <v>ABBOTT DIAGNOSTICS</v>
          </cell>
        </row>
        <row r="9413">
          <cell r="A9413" t="str">
            <v>A05SF8960140001</v>
          </cell>
          <cell r="B9413">
            <v>1</v>
          </cell>
          <cell r="C9413" t="str">
            <v>A05</v>
          </cell>
          <cell r="D9413" t="str">
            <v>ABBOTT DIAGNOSTICS</v>
          </cell>
        </row>
        <row r="9414">
          <cell r="A9414" t="str">
            <v>A05SF8960140001UL</v>
          </cell>
          <cell r="B9414">
            <v>0</v>
          </cell>
          <cell r="C9414" t="str">
            <v>A05</v>
          </cell>
          <cell r="D9414" t="str">
            <v>ABBOTT DIAGNOSTICS</v>
          </cell>
        </row>
        <row r="9415">
          <cell r="A9415" t="str">
            <v>A05SF8960167101</v>
          </cell>
          <cell r="B9415">
            <v>0</v>
          </cell>
          <cell r="C9415" t="str">
            <v>A05</v>
          </cell>
          <cell r="D9415" t="str">
            <v>ABBOTT DIAGNOSTICS</v>
          </cell>
        </row>
        <row r="9416">
          <cell r="A9416" t="str">
            <v>A05SF8960167101UL</v>
          </cell>
          <cell r="B9416">
            <v>0</v>
          </cell>
          <cell r="C9416" t="str">
            <v>A05</v>
          </cell>
          <cell r="D9416" t="str">
            <v>ABBOTT DIAGNOSTICS</v>
          </cell>
        </row>
        <row r="9417">
          <cell r="A9417" t="str">
            <v>A05SF8990063501</v>
          </cell>
          <cell r="B9417">
            <v>0</v>
          </cell>
          <cell r="C9417" t="str">
            <v>A05</v>
          </cell>
          <cell r="D9417" t="str">
            <v>ABBOTT DIAGNOSTICS</v>
          </cell>
        </row>
        <row r="9418">
          <cell r="A9418" t="str">
            <v>A05SF8990063501UL</v>
          </cell>
          <cell r="B9418">
            <v>0</v>
          </cell>
          <cell r="C9418" t="str">
            <v>A05</v>
          </cell>
          <cell r="D9418" t="str">
            <v>ABBOTT DIAGNOSTICS</v>
          </cell>
        </row>
        <row r="9419">
          <cell r="A9419" t="str">
            <v>A05SF8990063601</v>
          </cell>
          <cell r="B9419">
            <v>0</v>
          </cell>
          <cell r="C9419" t="str">
            <v>A05</v>
          </cell>
          <cell r="D9419" t="str">
            <v>ABBOTT DIAGNOSTICS</v>
          </cell>
        </row>
        <row r="9420">
          <cell r="A9420" t="str">
            <v>A05SF8990063601UL</v>
          </cell>
          <cell r="B9420">
            <v>0</v>
          </cell>
          <cell r="C9420" t="str">
            <v>A05</v>
          </cell>
          <cell r="D9420" t="str">
            <v>ABBOTT DIAGNOSTICS</v>
          </cell>
        </row>
        <row r="9421">
          <cell r="A9421" t="str">
            <v>A05SF8990088301</v>
          </cell>
          <cell r="B9421">
            <v>1</v>
          </cell>
          <cell r="C9421" t="str">
            <v>A05</v>
          </cell>
          <cell r="D9421" t="str">
            <v>ABBOTT DIAGNOSTICS</v>
          </cell>
        </row>
        <row r="9422">
          <cell r="A9422" t="str">
            <v>A05SF8990088301UL</v>
          </cell>
          <cell r="B9422">
            <v>0</v>
          </cell>
          <cell r="C9422" t="str">
            <v>A05</v>
          </cell>
          <cell r="D9422" t="str">
            <v>ABBOTT DIAGNOSTICS</v>
          </cell>
        </row>
        <row r="9423">
          <cell r="A9423" t="str">
            <v>A05SF8990150002</v>
          </cell>
          <cell r="B9423">
            <v>3</v>
          </cell>
          <cell r="C9423" t="str">
            <v>A05</v>
          </cell>
          <cell r="D9423" t="str">
            <v>ABBOTT DIAGNOSTICS</v>
          </cell>
        </row>
        <row r="9424">
          <cell r="A9424" t="str">
            <v>A05SF8990150002UL</v>
          </cell>
          <cell r="B9424">
            <v>0</v>
          </cell>
          <cell r="C9424" t="str">
            <v>A05</v>
          </cell>
          <cell r="D9424" t="str">
            <v>ABBOTT DIAGNOSTICS</v>
          </cell>
        </row>
        <row r="9425">
          <cell r="A9425" t="str">
            <v>A05SF8990150201</v>
          </cell>
          <cell r="B9425">
            <v>1</v>
          </cell>
          <cell r="C9425" t="str">
            <v>A05</v>
          </cell>
          <cell r="D9425" t="str">
            <v>ABBOTT DIAGNOSTICS</v>
          </cell>
        </row>
        <row r="9426">
          <cell r="A9426" t="str">
            <v>A05SF8990150201UL</v>
          </cell>
          <cell r="B9426">
            <v>0</v>
          </cell>
          <cell r="C9426" t="str">
            <v>A05</v>
          </cell>
          <cell r="D9426" t="str">
            <v>ABBOTT DIAGNOSTICS</v>
          </cell>
        </row>
        <row r="9427">
          <cell r="A9427" t="str">
            <v>A05SF8C94.26</v>
          </cell>
          <cell r="B9427">
            <v>21</v>
          </cell>
          <cell r="C9427" t="str">
            <v>A05</v>
          </cell>
          <cell r="D9427" t="str">
            <v>ABBOTT DIAGNOSTICS</v>
          </cell>
        </row>
        <row r="9428">
          <cell r="A9428" t="str">
            <v>A05SF8C94.26UL</v>
          </cell>
          <cell r="B9428">
            <v>0</v>
          </cell>
          <cell r="C9428" t="str">
            <v>A05</v>
          </cell>
          <cell r="D9428" t="str">
            <v>ABBOTT DIAGNOSTICS</v>
          </cell>
        </row>
        <row r="9429">
          <cell r="A9429" t="str">
            <v>A05SF8C94.27</v>
          </cell>
          <cell r="B9429">
            <v>8</v>
          </cell>
          <cell r="C9429" t="str">
            <v>A05</v>
          </cell>
          <cell r="D9429" t="str">
            <v>ABBOTT DIAGNOSTICS</v>
          </cell>
        </row>
        <row r="9430">
          <cell r="A9430" t="str">
            <v>A05SF8C94.27UL</v>
          </cell>
          <cell r="B9430">
            <v>0</v>
          </cell>
          <cell r="C9430" t="str">
            <v>A05</v>
          </cell>
          <cell r="D9430" t="str">
            <v>ABBOTT DIAGNOSTICS</v>
          </cell>
        </row>
        <row r="9431">
          <cell r="A9431" t="str">
            <v>A05SF8C94.28</v>
          </cell>
          <cell r="B9431">
            <v>0</v>
          </cell>
          <cell r="C9431" t="str">
            <v>A05</v>
          </cell>
          <cell r="D9431" t="str">
            <v>ABBOTT DIAGNOSTICS</v>
          </cell>
        </row>
        <row r="9432">
          <cell r="A9432" t="str">
            <v>A05SF8C94.28UL</v>
          </cell>
          <cell r="B9432">
            <v>0</v>
          </cell>
          <cell r="C9432" t="str">
            <v>A05</v>
          </cell>
          <cell r="D9432" t="str">
            <v>ABBOTT DIAGNOSTICS</v>
          </cell>
        </row>
        <row r="9433">
          <cell r="A9433" t="str">
            <v>A05SF8C94.29</v>
          </cell>
          <cell r="B9433">
            <v>36</v>
          </cell>
          <cell r="C9433" t="str">
            <v>A05</v>
          </cell>
          <cell r="D9433" t="str">
            <v>ABBOTT DIAGNOSTICS</v>
          </cell>
        </row>
        <row r="9434">
          <cell r="A9434" t="str">
            <v>A05SF8C94.29UL</v>
          </cell>
          <cell r="B9434">
            <v>0</v>
          </cell>
          <cell r="C9434" t="str">
            <v>A05</v>
          </cell>
          <cell r="D9434" t="str">
            <v>ABBOTT DIAGNOSTICS</v>
          </cell>
        </row>
        <row r="9435">
          <cell r="A9435" t="str">
            <v>A05SF8C94.35</v>
          </cell>
          <cell r="B9435">
            <v>51</v>
          </cell>
          <cell r="C9435" t="str">
            <v>A05</v>
          </cell>
          <cell r="D9435" t="str">
            <v>ABBOTT DIAGNOSTICS</v>
          </cell>
        </row>
        <row r="9436">
          <cell r="A9436" t="str">
            <v>A05SF8C94.35UL</v>
          </cell>
          <cell r="B9436">
            <v>0</v>
          </cell>
          <cell r="C9436" t="str">
            <v>A05</v>
          </cell>
          <cell r="D9436" t="str">
            <v>ABBOTT DIAGNOSTICS</v>
          </cell>
        </row>
        <row r="9437">
          <cell r="A9437" t="str">
            <v>A05SF8C94.42</v>
          </cell>
          <cell r="B9437">
            <v>54</v>
          </cell>
          <cell r="C9437" t="str">
            <v>A05</v>
          </cell>
          <cell r="D9437" t="str">
            <v>ABBOTT DIAGNOSTICS</v>
          </cell>
        </row>
        <row r="9438">
          <cell r="A9438" t="str">
            <v>A05SF8C94.42UL</v>
          </cell>
          <cell r="B9438">
            <v>0</v>
          </cell>
          <cell r="C9438" t="str">
            <v>A05</v>
          </cell>
          <cell r="D9438" t="str">
            <v>ABBOTT DIAGNOSTICS</v>
          </cell>
        </row>
        <row r="9439">
          <cell r="A9439" t="str">
            <v>A05SF8C94.87</v>
          </cell>
          <cell r="B9439">
            <v>76</v>
          </cell>
          <cell r="C9439" t="str">
            <v>A05</v>
          </cell>
          <cell r="D9439" t="str">
            <v>ABBOTT DIAGNOSTICS</v>
          </cell>
        </row>
        <row r="9440">
          <cell r="A9440" t="str">
            <v>A05SF8C94.87UL</v>
          </cell>
          <cell r="B9440">
            <v>0</v>
          </cell>
          <cell r="C9440" t="str">
            <v>A05</v>
          </cell>
          <cell r="D9440" t="str">
            <v>ABBOTT DIAGNOSTICS</v>
          </cell>
        </row>
        <row r="9441">
          <cell r="A9441" t="str">
            <v>A05SF8H13.01</v>
          </cell>
          <cell r="B9441">
            <v>3</v>
          </cell>
          <cell r="C9441" t="str">
            <v>A05</v>
          </cell>
          <cell r="D9441" t="str">
            <v>ABBOTT DIAGNOSTICS</v>
          </cell>
        </row>
        <row r="9442">
          <cell r="A9442" t="str">
            <v>A05SF8H13.01UL</v>
          </cell>
          <cell r="B9442">
            <v>0</v>
          </cell>
          <cell r="C9442" t="str">
            <v>A05</v>
          </cell>
          <cell r="D9442" t="str">
            <v>ABBOTT DIAGNOSTICS</v>
          </cell>
        </row>
        <row r="9443">
          <cell r="A9443" t="str">
            <v>A05SF8H14.01</v>
          </cell>
          <cell r="B9443">
            <v>2</v>
          </cell>
          <cell r="C9443" t="str">
            <v>A05</v>
          </cell>
          <cell r="D9443" t="str">
            <v>ABBOTT DIAGNOSTICS</v>
          </cell>
        </row>
        <row r="9444">
          <cell r="A9444" t="str">
            <v>A05SF8H14.01UL</v>
          </cell>
          <cell r="B9444">
            <v>0</v>
          </cell>
          <cell r="C9444" t="str">
            <v>A05</v>
          </cell>
          <cell r="D9444" t="str">
            <v>ABBOTT DIAGNOSTICS</v>
          </cell>
        </row>
        <row r="9445">
          <cell r="A9445" t="str">
            <v>A05SF8H34.01</v>
          </cell>
          <cell r="B9445">
            <v>1</v>
          </cell>
          <cell r="C9445" t="str">
            <v>A05</v>
          </cell>
          <cell r="D9445" t="str">
            <v>ABBOTT DIAGNOSTICS</v>
          </cell>
        </row>
        <row r="9446">
          <cell r="A9446" t="str">
            <v>A05SF8H34.01UL</v>
          </cell>
          <cell r="B9446">
            <v>0</v>
          </cell>
          <cell r="C9446" t="str">
            <v>A05</v>
          </cell>
          <cell r="D9446" t="str">
            <v>ABBOTT DIAGNOSTICS</v>
          </cell>
        </row>
        <row r="9447">
          <cell r="A9447" t="str">
            <v>A05SF8H38.01</v>
          </cell>
          <cell r="B9447">
            <v>0</v>
          </cell>
          <cell r="C9447" t="str">
            <v>A05</v>
          </cell>
          <cell r="D9447" t="str">
            <v>ABBOTT DIAGNOSTICS</v>
          </cell>
        </row>
        <row r="9448">
          <cell r="A9448" t="str">
            <v>A05SF8H38.01UL</v>
          </cell>
          <cell r="B9448">
            <v>0</v>
          </cell>
          <cell r="C9448" t="str">
            <v>A05</v>
          </cell>
          <cell r="D9448" t="str">
            <v>ABBOTT DIAGNOSTICS</v>
          </cell>
        </row>
        <row r="9449">
          <cell r="A9449" t="str">
            <v>A05SF8H45.01</v>
          </cell>
          <cell r="B9449">
            <v>1</v>
          </cell>
          <cell r="C9449" t="str">
            <v>A05</v>
          </cell>
          <cell r="D9449" t="str">
            <v>ABBOTT DIAGNOSTICS</v>
          </cell>
        </row>
        <row r="9450">
          <cell r="A9450" t="str">
            <v>A05SF8H45.01UL</v>
          </cell>
          <cell r="B9450">
            <v>0</v>
          </cell>
          <cell r="C9450" t="str">
            <v>A05</v>
          </cell>
          <cell r="D9450" t="str">
            <v>ABBOTT DIAGNOSTICS</v>
          </cell>
        </row>
        <row r="9451">
          <cell r="A9451" t="str">
            <v>A05SF8H46.01</v>
          </cell>
          <cell r="B9451">
            <v>2</v>
          </cell>
          <cell r="C9451" t="str">
            <v>A05</v>
          </cell>
          <cell r="D9451" t="str">
            <v>ABBOTT DIAGNOSTICS</v>
          </cell>
        </row>
        <row r="9452">
          <cell r="A9452" t="str">
            <v>A05SF8H46.01UL</v>
          </cell>
          <cell r="B9452">
            <v>0</v>
          </cell>
          <cell r="C9452" t="str">
            <v>A05</v>
          </cell>
          <cell r="D9452" t="str">
            <v>ABBOTT DIAGNOSTICS</v>
          </cell>
        </row>
        <row r="9453">
          <cell r="A9453" t="str">
            <v>A05SF8H47.01</v>
          </cell>
          <cell r="B9453">
            <v>0</v>
          </cell>
          <cell r="C9453" t="str">
            <v>A05</v>
          </cell>
          <cell r="D9453" t="str">
            <v>ABBOTT DIAGNOSTICS</v>
          </cell>
        </row>
        <row r="9454">
          <cell r="A9454" t="str">
            <v>A05SF8H47.01UL</v>
          </cell>
          <cell r="B9454">
            <v>0</v>
          </cell>
          <cell r="C9454" t="str">
            <v>A05</v>
          </cell>
          <cell r="D9454" t="str">
            <v>ABBOTT DIAGNOSTICS</v>
          </cell>
        </row>
        <row r="9455">
          <cell r="A9455" t="str">
            <v>A05SF8H48.01</v>
          </cell>
          <cell r="B9455">
            <v>0</v>
          </cell>
          <cell r="C9455" t="str">
            <v>A05</v>
          </cell>
          <cell r="D9455" t="str">
            <v>ABBOTT DIAGNOSTICS</v>
          </cell>
        </row>
        <row r="9456">
          <cell r="A9456" t="str">
            <v>A05SF8H48.01UL</v>
          </cell>
          <cell r="B9456">
            <v>0</v>
          </cell>
          <cell r="C9456" t="str">
            <v>A05</v>
          </cell>
          <cell r="D9456" t="str">
            <v>ABBOTT DIAGNOSTICS</v>
          </cell>
        </row>
        <row r="9457">
          <cell r="A9457" t="str">
            <v>A05SF8H49.04</v>
          </cell>
          <cell r="B9457">
            <v>0</v>
          </cell>
          <cell r="C9457" t="str">
            <v>A05</v>
          </cell>
          <cell r="D9457" t="str">
            <v>ABBOTT DIAGNOSTICS</v>
          </cell>
        </row>
        <row r="9458">
          <cell r="A9458" t="str">
            <v>A05SF8H49.04UL</v>
          </cell>
          <cell r="B9458">
            <v>0</v>
          </cell>
          <cell r="C9458" t="str">
            <v>A05</v>
          </cell>
          <cell r="D9458" t="str">
            <v>ABBOTT DIAGNOSTICS</v>
          </cell>
        </row>
        <row r="9459">
          <cell r="A9459" t="str">
            <v>A05SF8H53.02</v>
          </cell>
          <cell r="B9459">
            <v>0</v>
          </cell>
          <cell r="C9459" t="str">
            <v>A05</v>
          </cell>
          <cell r="D9459" t="str">
            <v>ABBOTT DIAGNOSTICS</v>
          </cell>
        </row>
        <row r="9460">
          <cell r="A9460" t="str">
            <v>A05SF8H53.02UL</v>
          </cell>
          <cell r="B9460">
            <v>0</v>
          </cell>
          <cell r="C9460" t="str">
            <v>A05</v>
          </cell>
          <cell r="D9460" t="str">
            <v>ABBOTT DIAGNOSTICS</v>
          </cell>
        </row>
        <row r="9461">
          <cell r="A9461" t="str">
            <v>A05SF8H53.04</v>
          </cell>
          <cell r="B9461">
            <v>1</v>
          </cell>
          <cell r="C9461" t="str">
            <v>A05</v>
          </cell>
          <cell r="D9461" t="str">
            <v>ABBOTT DIAGNOSTICS</v>
          </cell>
        </row>
        <row r="9462">
          <cell r="A9462" t="str">
            <v>A05SF8H53.04UL</v>
          </cell>
          <cell r="B9462">
            <v>0</v>
          </cell>
          <cell r="C9462" t="str">
            <v>A05</v>
          </cell>
          <cell r="D9462" t="str">
            <v>ABBOTT DIAGNOSTICS</v>
          </cell>
        </row>
        <row r="9463">
          <cell r="A9463" t="str">
            <v>A05SF8L20.01</v>
          </cell>
          <cell r="B9463">
            <v>2</v>
          </cell>
          <cell r="C9463" t="str">
            <v>A05</v>
          </cell>
          <cell r="D9463" t="str">
            <v>ABBOTT DIAGNOSTICS</v>
          </cell>
        </row>
        <row r="9464">
          <cell r="A9464" t="str">
            <v>A05SF8L20.01UL</v>
          </cell>
          <cell r="B9464">
            <v>0</v>
          </cell>
          <cell r="C9464" t="str">
            <v>A05</v>
          </cell>
          <cell r="D9464" t="str">
            <v>ABBOTT DIAGNOSTICS</v>
          </cell>
        </row>
        <row r="9465">
          <cell r="A9465" t="str">
            <v>A05SF9130317</v>
          </cell>
          <cell r="B9465">
            <v>1</v>
          </cell>
          <cell r="C9465" t="str">
            <v>A05</v>
          </cell>
          <cell r="D9465" t="str">
            <v>ABBOTT DIAGNOSTICS</v>
          </cell>
        </row>
        <row r="9466">
          <cell r="A9466" t="str">
            <v>A05SF9130317UL</v>
          </cell>
          <cell r="B9466">
            <v>0</v>
          </cell>
          <cell r="C9466" t="str">
            <v>A05</v>
          </cell>
          <cell r="D9466" t="str">
            <v>ABBOTT DIAGNOSTICS</v>
          </cell>
        </row>
        <row r="9467">
          <cell r="A9467" t="str">
            <v>A05SF9130344</v>
          </cell>
          <cell r="B9467">
            <v>1</v>
          </cell>
          <cell r="C9467" t="str">
            <v>A05</v>
          </cell>
          <cell r="D9467" t="str">
            <v>ABBOTT DIAGNOSTICS</v>
          </cell>
        </row>
        <row r="9468">
          <cell r="A9468" t="str">
            <v>A05SF9130344UL</v>
          </cell>
          <cell r="B9468">
            <v>0</v>
          </cell>
          <cell r="C9468" t="str">
            <v>A05</v>
          </cell>
          <cell r="D9468" t="str">
            <v>ABBOTT DIAGNOSTICS</v>
          </cell>
        </row>
        <row r="9469">
          <cell r="A9469" t="str">
            <v>A05SF9130524</v>
          </cell>
          <cell r="B9469">
            <v>1</v>
          </cell>
          <cell r="C9469" t="str">
            <v>A05</v>
          </cell>
          <cell r="D9469" t="str">
            <v>ABBOTT DIAGNOSTICS</v>
          </cell>
        </row>
        <row r="9470">
          <cell r="A9470" t="str">
            <v>A05SF9130524UL</v>
          </cell>
          <cell r="B9470">
            <v>0</v>
          </cell>
          <cell r="C9470" t="str">
            <v>A05</v>
          </cell>
          <cell r="D9470" t="str">
            <v>ABBOTT DIAGNOSTICS</v>
          </cell>
        </row>
        <row r="9471">
          <cell r="A9471" t="str">
            <v>A05SF9130542UL</v>
          </cell>
          <cell r="B9471">
            <v>0</v>
          </cell>
          <cell r="C9471" t="str">
            <v>A05</v>
          </cell>
          <cell r="D9471" t="str">
            <v>ABBOTT DIAGNOSTICS</v>
          </cell>
        </row>
        <row r="9472">
          <cell r="A9472" t="str">
            <v>A05SF9130543</v>
          </cell>
          <cell r="B9472">
            <v>2</v>
          </cell>
          <cell r="C9472" t="str">
            <v>A05</v>
          </cell>
          <cell r="D9472" t="str">
            <v>ABBOTT DIAGNOSTICS</v>
          </cell>
        </row>
        <row r="9473">
          <cell r="A9473" t="str">
            <v>A05SF9130543UL</v>
          </cell>
          <cell r="B9473">
            <v>0</v>
          </cell>
          <cell r="C9473" t="str">
            <v>A05</v>
          </cell>
          <cell r="D9473" t="str">
            <v>ABBOTT DIAGNOSTICS</v>
          </cell>
        </row>
        <row r="9474">
          <cell r="A9474" t="str">
            <v>A05SF9130544UL</v>
          </cell>
          <cell r="B9474">
            <v>0</v>
          </cell>
          <cell r="C9474" t="str">
            <v>A05</v>
          </cell>
          <cell r="D9474" t="str">
            <v>ABBOTT DIAGNOSTICS</v>
          </cell>
        </row>
        <row r="9475">
          <cell r="A9475" t="str">
            <v>A05SF9130548</v>
          </cell>
          <cell r="B9475">
            <v>4</v>
          </cell>
          <cell r="C9475" t="str">
            <v>A05</v>
          </cell>
          <cell r="D9475" t="str">
            <v>ABBOTT DIAGNOSTICS</v>
          </cell>
        </row>
        <row r="9476">
          <cell r="A9476" t="str">
            <v>A05SF9130548UL</v>
          </cell>
          <cell r="B9476">
            <v>0</v>
          </cell>
          <cell r="C9476" t="str">
            <v>A05</v>
          </cell>
          <cell r="D9476" t="str">
            <v>ABBOTT DIAGNOSTICS</v>
          </cell>
        </row>
        <row r="9477">
          <cell r="A9477" t="str">
            <v>A05SF9130549</v>
          </cell>
          <cell r="B9477">
            <v>4</v>
          </cell>
          <cell r="C9477" t="str">
            <v>A05</v>
          </cell>
          <cell r="D9477" t="str">
            <v>ABBOTT DIAGNOSTICS</v>
          </cell>
        </row>
        <row r="9478">
          <cell r="A9478" t="str">
            <v>A05SF9130549UL</v>
          </cell>
          <cell r="B9478">
            <v>0</v>
          </cell>
          <cell r="C9478" t="str">
            <v>A05</v>
          </cell>
          <cell r="D9478" t="str">
            <v>ABBOTT DIAGNOSTICS</v>
          </cell>
        </row>
        <row r="9479">
          <cell r="A9479" t="str">
            <v>A05SF9130555</v>
          </cell>
          <cell r="B9479">
            <v>1</v>
          </cell>
          <cell r="C9479" t="str">
            <v>A05</v>
          </cell>
          <cell r="D9479" t="str">
            <v>ABBOTT DIAGNOSTICS</v>
          </cell>
        </row>
        <row r="9480">
          <cell r="A9480" t="str">
            <v>A05SF9130555UL</v>
          </cell>
          <cell r="B9480">
            <v>0</v>
          </cell>
          <cell r="C9480" t="str">
            <v>A05</v>
          </cell>
          <cell r="D9480" t="str">
            <v>ABBOTT DIAGNOSTICS</v>
          </cell>
        </row>
        <row r="9481">
          <cell r="A9481" t="str">
            <v>A05SF9130687</v>
          </cell>
          <cell r="B9481">
            <v>2</v>
          </cell>
          <cell r="C9481" t="str">
            <v>A05</v>
          </cell>
          <cell r="D9481" t="str">
            <v>ABBOTT DIAGNOSTICS</v>
          </cell>
        </row>
        <row r="9482">
          <cell r="A9482" t="str">
            <v>A05SF9130687UL</v>
          </cell>
          <cell r="B9482">
            <v>0</v>
          </cell>
          <cell r="C9482" t="str">
            <v>A05</v>
          </cell>
          <cell r="D9482" t="str">
            <v>ABBOTT DIAGNOSTICS</v>
          </cell>
        </row>
        <row r="9483">
          <cell r="A9483" t="str">
            <v>A05SF9130688</v>
          </cell>
          <cell r="B9483">
            <v>2</v>
          </cell>
          <cell r="C9483" t="str">
            <v>A05</v>
          </cell>
          <cell r="D9483" t="str">
            <v>ABBOTT DIAGNOSTICS</v>
          </cell>
        </row>
        <row r="9484">
          <cell r="A9484" t="str">
            <v>A05SF9130688UL</v>
          </cell>
          <cell r="B9484">
            <v>0</v>
          </cell>
          <cell r="C9484" t="str">
            <v>A05</v>
          </cell>
          <cell r="D9484" t="str">
            <v>ABBOTT DIAGNOSTICS</v>
          </cell>
        </row>
        <row r="9485">
          <cell r="A9485" t="str">
            <v>A05SF9130722</v>
          </cell>
          <cell r="B9485">
            <v>1</v>
          </cell>
          <cell r="C9485" t="str">
            <v>A05</v>
          </cell>
          <cell r="D9485" t="str">
            <v>ABBOTT DIAGNOSTICS</v>
          </cell>
        </row>
        <row r="9486">
          <cell r="A9486" t="str">
            <v>A05SF9130722UL</v>
          </cell>
          <cell r="B9486">
            <v>0</v>
          </cell>
          <cell r="C9486" t="str">
            <v>A05</v>
          </cell>
          <cell r="D9486" t="str">
            <v>ABBOTT DIAGNOSTICS</v>
          </cell>
        </row>
        <row r="9487">
          <cell r="A9487" t="str">
            <v>A05SF9130727</v>
          </cell>
          <cell r="B9487">
            <v>4</v>
          </cell>
          <cell r="C9487" t="str">
            <v>A05</v>
          </cell>
          <cell r="D9487" t="str">
            <v>ABBOTT DIAGNOSTICS</v>
          </cell>
        </row>
        <row r="9488">
          <cell r="A9488" t="str">
            <v>A05SF9130727UL</v>
          </cell>
          <cell r="B9488">
            <v>0</v>
          </cell>
          <cell r="C9488" t="str">
            <v>A05</v>
          </cell>
          <cell r="D9488" t="str">
            <v>ABBOTT DIAGNOSTICS</v>
          </cell>
        </row>
        <row r="9489">
          <cell r="A9489" t="str">
            <v>A05SF9130728</v>
          </cell>
          <cell r="B9489">
            <v>2</v>
          </cell>
          <cell r="C9489" t="str">
            <v>A05</v>
          </cell>
          <cell r="D9489" t="str">
            <v>ABBOTT DIAGNOSTICS</v>
          </cell>
        </row>
        <row r="9490">
          <cell r="A9490" t="str">
            <v>A05SF9130728UL</v>
          </cell>
          <cell r="B9490">
            <v>0</v>
          </cell>
          <cell r="C9490" t="str">
            <v>A05</v>
          </cell>
          <cell r="D9490" t="str">
            <v>ABBOTT DIAGNOSTICS</v>
          </cell>
        </row>
        <row r="9491">
          <cell r="A9491" t="str">
            <v>A05SF9130729</v>
          </cell>
          <cell r="B9491">
            <v>5</v>
          </cell>
          <cell r="C9491" t="str">
            <v>A05</v>
          </cell>
          <cell r="D9491" t="str">
            <v>ABBOTT DIAGNOSTICS</v>
          </cell>
        </row>
        <row r="9492">
          <cell r="A9492" t="str">
            <v>A05SF9130729UL</v>
          </cell>
          <cell r="B9492">
            <v>0</v>
          </cell>
          <cell r="C9492" t="str">
            <v>A05</v>
          </cell>
          <cell r="D9492" t="str">
            <v>ABBOTT DIAGNOSTICS</v>
          </cell>
        </row>
        <row r="9493">
          <cell r="A9493" t="str">
            <v>A05SF9130730</v>
          </cell>
          <cell r="B9493">
            <v>5</v>
          </cell>
          <cell r="C9493" t="str">
            <v>A05</v>
          </cell>
          <cell r="D9493" t="str">
            <v>ABBOTT DIAGNOSTICS</v>
          </cell>
        </row>
        <row r="9494">
          <cell r="A9494" t="str">
            <v>A05SF9130730UL</v>
          </cell>
          <cell r="B9494">
            <v>0</v>
          </cell>
          <cell r="C9494" t="str">
            <v>A05</v>
          </cell>
          <cell r="D9494" t="str">
            <v>ABBOTT DIAGNOSTICS</v>
          </cell>
        </row>
        <row r="9495">
          <cell r="A9495" t="str">
            <v>A05SF9130734</v>
          </cell>
          <cell r="B9495">
            <v>0</v>
          </cell>
          <cell r="C9495" t="str">
            <v>A05</v>
          </cell>
          <cell r="D9495" t="str">
            <v>ABBOTT DIAGNOSTICS</v>
          </cell>
        </row>
        <row r="9496">
          <cell r="A9496" t="str">
            <v>A05SF9130734UL</v>
          </cell>
          <cell r="B9496">
            <v>0</v>
          </cell>
          <cell r="C9496" t="str">
            <v>A05</v>
          </cell>
          <cell r="D9496" t="str">
            <v>ABBOTT DIAGNOSTICS</v>
          </cell>
        </row>
        <row r="9497">
          <cell r="A9497" t="str">
            <v>A05SF9130740</v>
          </cell>
          <cell r="B9497">
            <v>2</v>
          </cell>
          <cell r="C9497" t="str">
            <v>A05</v>
          </cell>
          <cell r="D9497" t="str">
            <v>ABBOTT DIAGNOSTICS</v>
          </cell>
        </row>
        <row r="9498">
          <cell r="A9498" t="str">
            <v>A05SF9130740UL</v>
          </cell>
          <cell r="B9498">
            <v>0</v>
          </cell>
          <cell r="C9498" t="str">
            <v>A05</v>
          </cell>
          <cell r="D9498" t="str">
            <v>ABBOTT DIAGNOSTICS</v>
          </cell>
        </row>
        <row r="9499">
          <cell r="A9499" t="str">
            <v>A05SF9130741</v>
          </cell>
          <cell r="B9499">
            <v>5</v>
          </cell>
          <cell r="C9499" t="str">
            <v>A05</v>
          </cell>
          <cell r="D9499" t="str">
            <v>ABBOTT DIAGNOSTICS</v>
          </cell>
        </row>
        <row r="9500">
          <cell r="A9500" t="str">
            <v>A05SF9130741UL</v>
          </cell>
          <cell r="B9500">
            <v>0</v>
          </cell>
          <cell r="C9500" t="str">
            <v>A05</v>
          </cell>
          <cell r="D9500" t="str">
            <v>ABBOTT DIAGNOSTICS</v>
          </cell>
        </row>
        <row r="9501">
          <cell r="A9501" t="str">
            <v>A05SF9138003</v>
          </cell>
          <cell r="B9501">
            <v>4</v>
          </cell>
          <cell r="C9501" t="str">
            <v>A05</v>
          </cell>
          <cell r="D9501" t="str">
            <v>ABBOTT DIAGNOSTICS</v>
          </cell>
        </row>
        <row r="9502">
          <cell r="A9502" t="str">
            <v>A05SF9138003UL</v>
          </cell>
          <cell r="B9502">
            <v>0</v>
          </cell>
          <cell r="C9502" t="str">
            <v>A05</v>
          </cell>
          <cell r="D9502" t="str">
            <v>ABBOTT DIAGNOSTICS</v>
          </cell>
        </row>
        <row r="9503">
          <cell r="A9503" t="str">
            <v>A05SF91482.01</v>
          </cell>
          <cell r="B9503">
            <v>3</v>
          </cell>
          <cell r="C9503" t="str">
            <v>A05</v>
          </cell>
          <cell r="D9503" t="str">
            <v>ABBOTT DIAGNOSTICS</v>
          </cell>
        </row>
        <row r="9504">
          <cell r="A9504" t="str">
            <v>A05SF91482.01UL</v>
          </cell>
          <cell r="B9504">
            <v>0</v>
          </cell>
          <cell r="C9504" t="str">
            <v>A05</v>
          </cell>
          <cell r="D9504" t="str">
            <v>ABBOTT DIAGNOSTICS</v>
          </cell>
        </row>
        <row r="9505">
          <cell r="A9505" t="str">
            <v>A05SF91484.01</v>
          </cell>
          <cell r="B9505">
            <v>14</v>
          </cell>
          <cell r="C9505" t="str">
            <v>A05</v>
          </cell>
          <cell r="D9505" t="str">
            <v>ABBOTT DIAGNOSTICS</v>
          </cell>
        </row>
        <row r="9506">
          <cell r="A9506" t="str">
            <v>A05SF91484.01UL</v>
          </cell>
          <cell r="B9506">
            <v>0</v>
          </cell>
          <cell r="C9506" t="str">
            <v>A05</v>
          </cell>
          <cell r="D9506" t="str">
            <v>ABBOTT DIAGNOSTICS</v>
          </cell>
        </row>
        <row r="9507">
          <cell r="A9507" t="str">
            <v>A05SF91485.01</v>
          </cell>
          <cell r="B9507">
            <v>19</v>
          </cell>
          <cell r="C9507" t="str">
            <v>A05</v>
          </cell>
          <cell r="D9507" t="str">
            <v>ABBOTT DIAGNOSTICS</v>
          </cell>
        </row>
        <row r="9508">
          <cell r="A9508" t="str">
            <v>A05SF91485.01UL</v>
          </cell>
          <cell r="B9508">
            <v>0</v>
          </cell>
          <cell r="C9508" t="str">
            <v>A05</v>
          </cell>
          <cell r="D9508" t="str">
            <v>ABBOTT DIAGNOSTICS</v>
          </cell>
        </row>
        <row r="9509">
          <cell r="A9509" t="str">
            <v>A05SF91485-01</v>
          </cell>
          <cell r="B9509">
            <v>0</v>
          </cell>
          <cell r="C9509" t="str">
            <v>A05</v>
          </cell>
          <cell r="D9509" t="str">
            <v>ABBOTT DIAGNOSTICS</v>
          </cell>
        </row>
        <row r="9510">
          <cell r="A9510" t="str">
            <v>A05SF91485-01UL</v>
          </cell>
          <cell r="B9510">
            <v>0</v>
          </cell>
          <cell r="C9510" t="str">
            <v>A05</v>
          </cell>
          <cell r="D9510" t="str">
            <v>ABBOTT DIAGNOSTICS</v>
          </cell>
        </row>
        <row r="9511">
          <cell r="A9511" t="str">
            <v>A05SF9210349F</v>
          </cell>
          <cell r="B9511">
            <v>1</v>
          </cell>
          <cell r="C9511" t="str">
            <v>A05</v>
          </cell>
          <cell r="D9511" t="str">
            <v>ABBOTT DIAGNOSTICS</v>
          </cell>
        </row>
        <row r="9512">
          <cell r="A9512" t="str">
            <v>A05SF9210349FUL</v>
          </cell>
          <cell r="B9512">
            <v>0</v>
          </cell>
          <cell r="C9512" t="str">
            <v>A05</v>
          </cell>
          <cell r="D9512" t="str">
            <v>ABBOTT DIAGNOSTICS</v>
          </cell>
        </row>
        <row r="9513">
          <cell r="A9513" t="str">
            <v>A05SF9211377AK</v>
          </cell>
          <cell r="B9513">
            <v>1</v>
          </cell>
          <cell r="C9513" t="str">
            <v>A05</v>
          </cell>
          <cell r="D9513" t="str">
            <v>ABBOTT DIAGNOSTICS</v>
          </cell>
        </row>
        <row r="9514">
          <cell r="A9514" t="str">
            <v>A05SF9211377AKUL</v>
          </cell>
          <cell r="B9514">
            <v>0</v>
          </cell>
          <cell r="C9514" t="str">
            <v>A05</v>
          </cell>
          <cell r="D9514" t="str">
            <v>ABBOTT DIAGNOSTICS</v>
          </cell>
        </row>
        <row r="9515">
          <cell r="A9515" t="str">
            <v>A05SF9301104</v>
          </cell>
          <cell r="B9515">
            <v>2</v>
          </cell>
          <cell r="C9515" t="str">
            <v>A05</v>
          </cell>
          <cell r="D9515" t="str">
            <v>ABBOTT DIAGNOSTICS</v>
          </cell>
        </row>
        <row r="9516">
          <cell r="A9516" t="str">
            <v>A05SF9301104UL</v>
          </cell>
          <cell r="B9516">
            <v>0</v>
          </cell>
          <cell r="C9516" t="str">
            <v>A05</v>
          </cell>
          <cell r="D9516" t="str">
            <v>ABBOTT DIAGNOSTICS</v>
          </cell>
        </row>
        <row r="9517">
          <cell r="A9517" t="str">
            <v>A05SF9301105</v>
          </cell>
          <cell r="B9517">
            <v>2</v>
          </cell>
          <cell r="C9517" t="str">
            <v>A05</v>
          </cell>
          <cell r="D9517" t="str">
            <v>ABBOTT DIAGNOSTICS</v>
          </cell>
        </row>
        <row r="9518">
          <cell r="A9518" t="str">
            <v>A05SF9301105UL</v>
          </cell>
          <cell r="B9518">
            <v>0</v>
          </cell>
          <cell r="C9518" t="str">
            <v>A05</v>
          </cell>
          <cell r="D9518" t="str">
            <v>ABBOTT DIAGNOSTICS</v>
          </cell>
        </row>
        <row r="9519">
          <cell r="A9519" t="str">
            <v>A05SF93164.01</v>
          </cell>
          <cell r="B9519">
            <v>1</v>
          </cell>
          <cell r="C9519" t="str">
            <v>A05</v>
          </cell>
          <cell r="D9519" t="str">
            <v>ABBOTT DIAGNOSTICS</v>
          </cell>
        </row>
        <row r="9520">
          <cell r="A9520" t="str">
            <v>A05SF93164.01UL</v>
          </cell>
          <cell r="B9520">
            <v>0</v>
          </cell>
          <cell r="C9520" t="str">
            <v>A05</v>
          </cell>
          <cell r="D9520" t="str">
            <v>ABBOTT DIAGNOSTICS</v>
          </cell>
        </row>
        <row r="9521">
          <cell r="A9521" t="str">
            <v>A05SF9340057</v>
          </cell>
          <cell r="B9521">
            <v>2</v>
          </cell>
          <cell r="C9521" t="str">
            <v>A05</v>
          </cell>
          <cell r="D9521" t="str">
            <v>ABBOTT DIAGNOSTICS</v>
          </cell>
        </row>
        <row r="9522">
          <cell r="A9522" t="str">
            <v>A05SF9340057UL</v>
          </cell>
          <cell r="B9522">
            <v>0</v>
          </cell>
          <cell r="C9522" t="str">
            <v>A05</v>
          </cell>
          <cell r="D9522" t="str">
            <v>ABBOTT DIAGNOSTICS</v>
          </cell>
        </row>
        <row r="9523">
          <cell r="A9523" t="str">
            <v>A05SF9520.12</v>
          </cell>
          <cell r="B9523">
            <v>10</v>
          </cell>
          <cell r="C9523" t="str">
            <v>A05</v>
          </cell>
          <cell r="D9523" t="str">
            <v>ABBOTT DIAGNOSTICS</v>
          </cell>
        </row>
        <row r="9524">
          <cell r="A9524" t="str">
            <v>A05SF9520.12UL</v>
          </cell>
          <cell r="B9524">
            <v>0</v>
          </cell>
          <cell r="C9524" t="str">
            <v>A05</v>
          </cell>
          <cell r="D9524" t="str">
            <v>ABBOTT DIAGNOSTICS</v>
          </cell>
        </row>
        <row r="9525">
          <cell r="A9525" t="str">
            <v>A05SF9520-12</v>
          </cell>
          <cell r="B9525">
            <v>0</v>
          </cell>
          <cell r="C9525" t="str">
            <v>A05</v>
          </cell>
          <cell r="D9525" t="str">
            <v>ABBOTT DIAGNOSTICS</v>
          </cell>
        </row>
        <row r="9526">
          <cell r="A9526" t="str">
            <v>A05SF9520-12UL</v>
          </cell>
          <cell r="B9526">
            <v>0</v>
          </cell>
          <cell r="C9526" t="str">
            <v>A05</v>
          </cell>
          <cell r="D9526" t="str">
            <v>ABBOTT DIAGNOSTICS</v>
          </cell>
        </row>
        <row r="9527">
          <cell r="A9527" t="str">
            <v>A05SF9601840</v>
          </cell>
          <cell r="B9527">
            <v>2</v>
          </cell>
          <cell r="C9527" t="str">
            <v>A05</v>
          </cell>
          <cell r="D9527" t="str">
            <v>ABBOTT DIAGNOSTICS</v>
          </cell>
        </row>
        <row r="9528">
          <cell r="A9528" t="str">
            <v>A05SF9601840UL</v>
          </cell>
          <cell r="B9528">
            <v>0</v>
          </cell>
          <cell r="C9528" t="str">
            <v>A05</v>
          </cell>
          <cell r="D9528" t="str">
            <v>ABBOTT DIAGNOSTICS</v>
          </cell>
        </row>
        <row r="9529">
          <cell r="A9529" t="str">
            <v>A05SF9A59.01</v>
          </cell>
          <cell r="B9529">
            <v>9</v>
          </cell>
          <cell r="C9529" t="str">
            <v>A05</v>
          </cell>
          <cell r="D9529" t="str">
            <v>ABBOTT DIAGNOSTICS</v>
          </cell>
        </row>
        <row r="9530">
          <cell r="A9530" t="str">
            <v>A05SF9A59.01UL</v>
          </cell>
          <cell r="B9530">
            <v>0</v>
          </cell>
          <cell r="C9530" t="str">
            <v>A05</v>
          </cell>
          <cell r="D9530" t="str">
            <v>ABBOTT DIAGNOSTICS</v>
          </cell>
        </row>
        <row r="9531">
          <cell r="A9531" t="str">
            <v>A05SF9A59-01</v>
          </cell>
          <cell r="B9531">
            <v>0</v>
          </cell>
          <cell r="C9531" t="str">
            <v>A05</v>
          </cell>
          <cell r="D9531" t="str">
            <v>ABBOTT DIAGNOSTICS</v>
          </cell>
        </row>
        <row r="9532">
          <cell r="A9532" t="str">
            <v>A05SF9A59-01UL</v>
          </cell>
          <cell r="B9532">
            <v>0</v>
          </cell>
          <cell r="C9532" t="str">
            <v>A05</v>
          </cell>
          <cell r="D9532" t="str">
            <v>ABBOTT DIAGNOSTICS</v>
          </cell>
        </row>
        <row r="9533">
          <cell r="A9533" t="str">
            <v>A05SF9A66.01</v>
          </cell>
          <cell r="B9533">
            <v>9</v>
          </cell>
          <cell r="C9533" t="str">
            <v>A05</v>
          </cell>
          <cell r="D9533" t="str">
            <v>ABBOTT DIAGNOSTICS</v>
          </cell>
        </row>
        <row r="9534">
          <cell r="A9534" t="str">
            <v>A05SF9A66.01UL</v>
          </cell>
          <cell r="B9534">
            <v>0</v>
          </cell>
          <cell r="C9534" t="str">
            <v>A05</v>
          </cell>
          <cell r="D9534" t="str">
            <v>ABBOTT DIAGNOSTICS</v>
          </cell>
        </row>
        <row r="9535">
          <cell r="A9535" t="str">
            <v>A05SF9A66-01</v>
          </cell>
          <cell r="B9535">
            <v>0</v>
          </cell>
          <cell r="C9535" t="str">
            <v>A05</v>
          </cell>
          <cell r="D9535" t="str">
            <v>ABBOTT DIAGNOSTICS</v>
          </cell>
        </row>
        <row r="9536">
          <cell r="A9536" t="str">
            <v>A05SF9A66-01UL</v>
          </cell>
          <cell r="B9536">
            <v>0</v>
          </cell>
          <cell r="C9536" t="str">
            <v>A05</v>
          </cell>
          <cell r="D9536" t="str">
            <v>ABBOTT DIAGNOSTICS</v>
          </cell>
        </row>
        <row r="9537">
          <cell r="A9537" t="str">
            <v>A05SF9D22.07</v>
          </cell>
          <cell r="B9537">
            <v>5</v>
          </cell>
          <cell r="C9537" t="str">
            <v>A05</v>
          </cell>
          <cell r="D9537" t="str">
            <v>ABBOTT DIAGNOSTICS</v>
          </cell>
        </row>
        <row r="9538">
          <cell r="A9538" t="str">
            <v>A05SF9D22.07UL</v>
          </cell>
          <cell r="B9538">
            <v>0</v>
          </cell>
          <cell r="C9538" t="str">
            <v>A05</v>
          </cell>
          <cell r="D9538" t="str">
            <v>ABBOTT DIAGNOSTICS</v>
          </cell>
        </row>
        <row r="9539">
          <cell r="A9539" t="str">
            <v>A05SF9D34.02</v>
          </cell>
          <cell r="B9539">
            <v>10</v>
          </cell>
          <cell r="C9539" t="str">
            <v>A05</v>
          </cell>
          <cell r="D9539" t="str">
            <v>ABBOTT DIAGNOSTICS</v>
          </cell>
        </row>
        <row r="9540">
          <cell r="A9540" t="str">
            <v>A05SF9D34.02UL</v>
          </cell>
          <cell r="B9540">
            <v>0</v>
          </cell>
          <cell r="C9540" t="str">
            <v>A05</v>
          </cell>
          <cell r="D9540" t="str">
            <v>ABBOTT DIAGNOSTICS</v>
          </cell>
        </row>
        <row r="9541">
          <cell r="A9541" t="str">
            <v>A05SF9D34-02</v>
          </cell>
          <cell r="B9541">
            <v>0</v>
          </cell>
          <cell r="C9541" t="str">
            <v>A05</v>
          </cell>
          <cell r="D9541" t="str">
            <v>ABBOTT DIAGNOSTICS</v>
          </cell>
        </row>
        <row r="9542">
          <cell r="A9542" t="str">
            <v>A05SF9D34-02UL</v>
          </cell>
          <cell r="B9542">
            <v>0</v>
          </cell>
          <cell r="C9542" t="str">
            <v>A05</v>
          </cell>
          <cell r="D9542" t="str">
            <v>ABBOTT DIAGNOSTICS</v>
          </cell>
        </row>
        <row r="9543">
          <cell r="A9543" t="str">
            <v>A05SF9D35.02</v>
          </cell>
          <cell r="B9543">
            <v>10</v>
          </cell>
          <cell r="C9543" t="str">
            <v>A05</v>
          </cell>
          <cell r="D9543" t="str">
            <v>ABBOTT DIAGNOSTICS</v>
          </cell>
        </row>
        <row r="9544">
          <cell r="A9544" t="str">
            <v>A05SF9D35.02UL</v>
          </cell>
          <cell r="B9544">
            <v>0</v>
          </cell>
          <cell r="C9544" t="str">
            <v>A05</v>
          </cell>
          <cell r="D9544" t="str">
            <v>ABBOTT DIAGNOSTICS</v>
          </cell>
        </row>
        <row r="9545">
          <cell r="A9545" t="str">
            <v>A05SF9D35-02</v>
          </cell>
          <cell r="B9545">
            <v>0</v>
          </cell>
          <cell r="C9545" t="str">
            <v>A05</v>
          </cell>
          <cell r="D9545" t="str">
            <v>ABBOTT DIAGNOSTICS</v>
          </cell>
        </row>
        <row r="9546">
          <cell r="A9546" t="str">
            <v>A05SF9D35-02UL</v>
          </cell>
          <cell r="B9546">
            <v>0</v>
          </cell>
          <cell r="C9546" t="str">
            <v>A05</v>
          </cell>
          <cell r="D9546" t="str">
            <v>ABBOTT DIAGNOSTICS</v>
          </cell>
        </row>
        <row r="9547">
          <cell r="A9547" t="str">
            <v>A05SF9D36.02</v>
          </cell>
          <cell r="B9547">
            <v>2</v>
          </cell>
          <cell r="C9547" t="str">
            <v>A05</v>
          </cell>
          <cell r="D9547" t="str">
            <v>ABBOTT DIAGNOSTICS</v>
          </cell>
        </row>
        <row r="9548">
          <cell r="A9548" t="str">
            <v>A05SF9D36.02UL</v>
          </cell>
          <cell r="B9548">
            <v>0</v>
          </cell>
          <cell r="C9548" t="str">
            <v>A05</v>
          </cell>
          <cell r="D9548" t="str">
            <v>ABBOTT DIAGNOSTICS</v>
          </cell>
        </row>
        <row r="9549">
          <cell r="A9549" t="str">
            <v>A05SF9D36-02</v>
          </cell>
          <cell r="B9549">
            <v>0</v>
          </cell>
          <cell r="C9549" t="str">
            <v>A05</v>
          </cell>
          <cell r="D9549" t="str">
            <v>ABBOTT DIAGNOSTICS</v>
          </cell>
        </row>
        <row r="9550">
          <cell r="A9550" t="str">
            <v>A05SF9D36-02UL</v>
          </cell>
          <cell r="B9550">
            <v>0</v>
          </cell>
          <cell r="C9550" t="str">
            <v>A05</v>
          </cell>
          <cell r="D9550" t="str">
            <v>ABBOTT DIAGNOSTICS</v>
          </cell>
        </row>
        <row r="9551">
          <cell r="A9551" t="str">
            <v>A05SF9D37-02</v>
          </cell>
          <cell r="B9551">
            <v>5</v>
          </cell>
          <cell r="C9551" t="str">
            <v>A05</v>
          </cell>
          <cell r="D9551" t="str">
            <v>ABBOTT DIAGNOSTICS</v>
          </cell>
        </row>
        <row r="9552">
          <cell r="A9552" t="str">
            <v>A05SF9D37-02UL</v>
          </cell>
          <cell r="B9552">
            <v>0</v>
          </cell>
          <cell r="C9552" t="str">
            <v>A05</v>
          </cell>
          <cell r="D9552" t="str">
            <v>ABBOTT DIAGNOSTICS</v>
          </cell>
        </row>
        <row r="9553">
          <cell r="A9553" t="str">
            <v>A05SF9D38-02</v>
          </cell>
          <cell r="B9553">
            <v>5</v>
          </cell>
          <cell r="C9553" t="str">
            <v>A05</v>
          </cell>
          <cell r="D9553" t="str">
            <v>ABBOTT DIAGNOSTICS</v>
          </cell>
        </row>
        <row r="9554">
          <cell r="A9554" t="str">
            <v>A05SF9D38-02UL</v>
          </cell>
          <cell r="B9554">
            <v>0</v>
          </cell>
          <cell r="C9554" t="str">
            <v>A05</v>
          </cell>
          <cell r="D9554" t="str">
            <v>ABBOTT DIAGNOSTICS</v>
          </cell>
        </row>
        <row r="9555">
          <cell r="A9555" t="str">
            <v>A05SF9D39-02</v>
          </cell>
          <cell r="B9555">
            <v>5</v>
          </cell>
          <cell r="C9555" t="str">
            <v>A05</v>
          </cell>
          <cell r="D9555" t="str">
            <v>ABBOTT DIAGNOSTICS</v>
          </cell>
        </row>
        <row r="9556">
          <cell r="A9556" t="str">
            <v>A05SF9D39-02UL</v>
          </cell>
          <cell r="B9556">
            <v>0</v>
          </cell>
          <cell r="C9556" t="str">
            <v>A05</v>
          </cell>
          <cell r="D9556" t="str">
            <v>ABBOTT DIAGNOSTICS</v>
          </cell>
        </row>
        <row r="9557">
          <cell r="A9557" t="str">
            <v>A05SF9D40-02</v>
          </cell>
          <cell r="B9557">
            <v>2</v>
          </cell>
          <cell r="C9557" t="str">
            <v>A05</v>
          </cell>
          <cell r="D9557" t="str">
            <v>ABBOTT DIAGNOSTICS</v>
          </cell>
        </row>
        <row r="9558">
          <cell r="A9558" t="str">
            <v>A05SF9D40-02UL</v>
          </cell>
          <cell r="B9558">
            <v>0</v>
          </cell>
          <cell r="C9558" t="str">
            <v>A05</v>
          </cell>
          <cell r="D9558" t="str">
            <v>ABBOTT DIAGNOSTICS</v>
          </cell>
        </row>
        <row r="9559">
          <cell r="A9559" t="str">
            <v>A05SF9D41.02</v>
          </cell>
          <cell r="B9559">
            <v>10</v>
          </cell>
          <cell r="C9559" t="str">
            <v>A05</v>
          </cell>
          <cell r="D9559" t="str">
            <v>ABBOTT DIAGNOSTICS</v>
          </cell>
        </row>
        <row r="9560">
          <cell r="A9560" t="str">
            <v>A05SF9D41.02UL</v>
          </cell>
          <cell r="B9560">
            <v>0</v>
          </cell>
          <cell r="C9560" t="str">
            <v>A05</v>
          </cell>
          <cell r="D9560" t="str">
            <v>ABBOTT DIAGNOSTICS</v>
          </cell>
        </row>
        <row r="9561">
          <cell r="A9561" t="str">
            <v>A05SF9D41-02</v>
          </cell>
          <cell r="B9561">
            <v>4</v>
          </cell>
          <cell r="C9561" t="str">
            <v>A05</v>
          </cell>
          <cell r="D9561" t="str">
            <v>ABBOTT DIAGNOSTICS</v>
          </cell>
        </row>
        <row r="9562">
          <cell r="A9562" t="str">
            <v>A05SF9D41-02UL</v>
          </cell>
          <cell r="B9562">
            <v>0</v>
          </cell>
          <cell r="C9562" t="str">
            <v>A05</v>
          </cell>
          <cell r="D9562" t="str">
            <v>ABBOTT DIAGNOSTICS</v>
          </cell>
        </row>
        <row r="9563">
          <cell r="A9563" t="str">
            <v>A05SF9D42.02</v>
          </cell>
          <cell r="B9563">
            <v>8</v>
          </cell>
          <cell r="C9563" t="str">
            <v>A05</v>
          </cell>
          <cell r="D9563" t="str">
            <v>ABBOTT DIAGNOSTICS</v>
          </cell>
        </row>
        <row r="9564">
          <cell r="A9564" t="str">
            <v>A05SF9D42.02UL</v>
          </cell>
          <cell r="B9564">
            <v>0</v>
          </cell>
          <cell r="C9564" t="str">
            <v>A05</v>
          </cell>
          <cell r="D9564" t="str">
            <v>ABBOTT DIAGNOSTICS</v>
          </cell>
        </row>
        <row r="9565">
          <cell r="A9565" t="str">
            <v>A05SF9D42-02</v>
          </cell>
          <cell r="B9565">
            <v>0</v>
          </cell>
          <cell r="C9565" t="str">
            <v>A05</v>
          </cell>
          <cell r="D9565" t="str">
            <v>ABBOTT DIAGNOSTICS</v>
          </cell>
        </row>
        <row r="9566">
          <cell r="A9566" t="str">
            <v>A05SF9D42-02UL</v>
          </cell>
          <cell r="B9566">
            <v>0</v>
          </cell>
          <cell r="C9566" t="str">
            <v>A05</v>
          </cell>
          <cell r="D9566" t="str">
            <v>ABBOTT DIAGNOSTICS</v>
          </cell>
        </row>
        <row r="9567">
          <cell r="A9567" t="str">
            <v>A05SF9D43.02</v>
          </cell>
          <cell r="B9567">
            <v>12</v>
          </cell>
          <cell r="C9567" t="str">
            <v>A05</v>
          </cell>
          <cell r="D9567" t="str">
            <v>ABBOTT DIAGNOSTICS</v>
          </cell>
        </row>
        <row r="9568">
          <cell r="A9568" t="str">
            <v>A05SF9D43.02UL</v>
          </cell>
          <cell r="B9568">
            <v>0</v>
          </cell>
          <cell r="C9568" t="str">
            <v>A05</v>
          </cell>
          <cell r="D9568" t="str">
            <v>ABBOTT DIAGNOSTICS</v>
          </cell>
        </row>
        <row r="9569">
          <cell r="A9569" t="str">
            <v>A05SF9D43-02</v>
          </cell>
          <cell r="B9569">
            <v>0</v>
          </cell>
          <cell r="C9569" t="str">
            <v>A05</v>
          </cell>
          <cell r="D9569" t="str">
            <v>ABBOTT DIAGNOSTICS</v>
          </cell>
        </row>
        <row r="9570">
          <cell r="A9570" t="str">
            <v>A05SF9D43-02UL</v>
          </cell>
          <cell r="B9570">
            <v>0</v>
          </cell>
          <cell r="C9570" t="str">
            <v>A05</v>
          </cell>
          <cell r="D9570" t="str">
            <v>ABBOTT DIAGNOSTICS</v>
          </cell>
        </row>
        <row r="9571">
          <cell r="A9571" t="str">
            <v>A05SF9D45.02</v>
          </cell>
          <cell r="B9571">
            <v>38</v>
          </cell>
          <cell r="C9571" t="str">
            <v>A05</v>
          </cell>
          <cell r="D9571" t="str">
            <v>ABBOTT DIAGNOSTICS</v>
          </cell>
        </row>
        <row r="9572">
          <cell r="A9572" t="str">
            <v>A05SF9D45.02UL</v>
          </cell>
          <cell r="B9572">
            <v>0</v>
          </cell>
          <cell r="C9572" t="str">
            <v>A05</v>
          </cell>
          <cell r="D9572" t="str">
            <v>ABBOTT DIAGNOSTICS</v>
          </cell>
        </row>
        <row r="9573">
          <cell r="A9573" t="str">
            <v>A05SF9D45-02</v>
          </cell>
          <cell r="B9573">
            <v>0</v>
          </cell>
          <cell r="C9573" t="str">
            <v>A05</v>
          </cell>
          <cell r="D9573" t="str">
            <v>ABBOTT DIAGNOSTICS</v>
          </cell>
        </row>
        <row r="9574">
          <cell r="A9574" t="str">
            <v>A05SF9D45-02UL</v>
          </cell>
          <cell r="B9574">
            <v>0</v>
          </cell>
          <cell r="C9574" t="str">
            <v>A05</v>
          </cell>
          <cell r="D9574" t="str">
            <v>ABBOTT DIAGNOSTICS</v>
          </cell>
        </row>
        <row r="9575">
          <cell r="A9575" t="str">
            <v>A05SF9D47.02</v>
          </cell>
          <cell r="B9575">
            <v>1</v>
          </cell>
          <cell r="C9575" t="str">
            <v>A05</v>
          </cell>
          <cell r="D9575" t="str">
            <v>ABBOTT DIAGNOSTICS</v>
          </cell>
        </row>
        <row r="9576">
          <cell r="A9576" t="str">
            <v>A05SF9D47.02UL</v>
          </cell>
          <cell r="B9576">
            <v>0</v>
          </cell>
          <cell r="C9576" t="str">
            <v>A05</v>
          </cell>
          <cell r="D9576" t="str">
            <v>ABBOTT DIAGNOSTICS</v>
          </cell>
        </row>
        <row r="9577">
          <cell r="A9577" t="str">
            <v>A05SF9D51.02</v>
          </cell>
          <cell r="B9577">
            <v>5</v>
          </cell>
          <cell r="C9577" t="str">
            <v>A05</v>
          </cell>
          <cell r="D9577" t="str">
            <v>ABBOTT DIAGNOSTICS</v>
          </cell>
        </row>
        <row r="9578">
          <cell r="A9578" t="str">
            <v>A05SF9D51.02UL</v>
          </cell>
          <cell r="B9578">
            <v>0</v>
          </cell>
          <cell r="C9578" t="str">
            <v>A05</v>
          </cell>
          <cell r="D9578" t="str">
            <v>ABBOTT DIAGNOSTICS</v>
          </cell>
        </row>
        <row r="9579">
          <cell r="A9579" t="str">
            <v>A05SF9D51-02</v>
          </cell>
          <cell r="B9579">
            <v>0</v>
          </cell>
          <cell r="C9579" t="str">
            <v>A05</v>
          </cell>
          <cell r="D9579" t="str">
            <v>ABBOTT DIAGNOSTICS</v>
          </cell>
        </row>
        <row r="9580">
          <cell r="A9580" t="str">
            <v>A05SF9D51-02UL</v>
          </cell>
          <cell r="B9580">
            <v>0</v>
          </cell>
          <cell r="C9580" t="str">
            <v>A05</v>
          </cell>
          <cell r="D9580" t="str">
            <v>ABBOTT DIAGNOSTICS</v>
          </cell>
        </row>
        <row r="9581">
          <cell r="A9581" t="str">
            <v>A05SF9D52-02</v>
          </cell>
          <cell r="B9581">
            <v>5</v>
          </cell>
          <cell r="C9581" t="str">
            <v>A05</v>
          </cell>
          <cell r="D9581" t="str">
            <v>ABBOTT DIAGNOSTICS</v>
          </cell>
        </row>
        <row r="9582">
          <cell r="A9582" t="str">
            <v>A05SF9D52-02UL</v>
          </cell>
          <cell r="B9582">
            <v>0</v>
          </cell>
          <cell r="C9582" t="str">
            <v>A05</v>
          </cell>
          <cell r="D9582" t="str">
            <v>ABBOTT DIAGNOSTICS</v>
          </cell>
        </row>
        <row r="9583">
          <cell r="A9583" t="str">
            <v>A05SF9D53.02</v>
          </cell>
          <cell r="B9583">
            <v>2</v>
          </cell>
          <cell r="C9583" t="str">
            <v>A05</v>
          </cell>
          <cell r="D9583" t="str">
            <v>ABBOTT DIAGNOSTICS</v>
          </cell>
        </row>
        <row r="9584">
          <cell r="A9584" t="str">
            <v>A05SF9D53.02UL</v>
          </cell>
          <cell r="B9584">
            <v>0</v>
          </cell>
          <cell r="C9584" t="str">
            <v>A05</v>
          </cell>
          <cell r="D9584" t="str">
            <v>ABBOTT DIAGNOSTICS</v>
          </cell>
        </row>
        <row r="9585">
          <cell r="A9585" t="str">
            <v>A05SF9D59.02</v>
          </cell>
          <cell r="B9585">
            <v>9</v>
          </cell>
          <cell r="C9585" t="str">
            <v>A05</v>
          </cell>
          <cell r="D9585" t="str">
            <v>ABBOTT DIAGNOSTICS</v>
          </cell>
        </row>
        <row r="9586">
          <cell r="A9586" t="str">
            <v>A05SF9D59.02UL</v>
          </cell>
          <cell r="B9586">
            <v>0</v>
          </cell>
          <cell r="C9586" t="str">
            <v>A05</v>
          </cell>
          <cell r="D9586" t="str">
            <v>ABBOTT DIAGNOSTICS</v>
          </cell>
        </row>
        <row r="9587">
          <cell r="A9587" t="str">
            <v>A05SF9D59-02</v>
          </cell>
          <cell r="B9587">
            <v>0</v>
          </cell>
          <cell r="C9587" t="str">
            <v>A05</v>
          </cell>
          <cell r="D9587" t="str">
            <v>ABBOTT DIAGNOSTICS</v>
          </cell>
        </row>
        <row r="9588">
          <cell r="A9588" t="str">
            <v>A05SF9D59-02UL</v>
          </cell>
          <cell r="B9588">
            <v>0</v>
          </cell>
          <cell r="C9588" t="str">
            <v>A05</v>
          </cell>
          <cell r="D9588" t="str">
            <v>ABBOTT DIAGNOSTICS</v>
          </cell>
        </row>
        <row r="9589">
          <cell r="A9589" t="str">
            <v>A05SF9D63-03</v>
          </cell>
          <cell r="B9589">
            <v>0</v>
          </cell>
          <cell r="C9589" t="str">
            <v>A05</v>
          </cell>
          <cell r="D9589" t="str">
            <v>ABBOTT DIAGNOSTICS</v>
          </cell>
        </row>
        <row r="9590">
          <cell r="A9590" t="str">
            <v>A05SF9D63-03UL</v>
          </cell>
          <cell r="B9590">
            <v>0</v>
          </cell>
          <cell r="C9590" t="str">
            <v>A05</v>
          </cell>
          <cell r="D9590" t="str">
            <v>ABBOTT DIAGNOSTICS</v>
          </cell>
        </row>
        <row r="9591">
          <cell r="A9591" t="str">
            <v>A05SF9F93.02</v>
          </cell>
          <cell r="B9591">
            <v>1</v>
          </cell>
          <cell r="C9591" t="str">
            <v>A05</v>
          </cell>
          <cell r="D9591" t="str">
            <v>ABBOTT DIAGNOSTICS</v>
          </cell>
        </row>
        <row r="9592">
          <cell r="A9592" t="str">
            <v>A05SF9F93.02UL</v>
          </cell>
          <cell r="B9592">
            <v>0</v>
          </cell>
          <cell r="C9592" t="str">
            <v>A05</v>
          </cell>
          <cell r="D9592" t="str">
            <v>ABBOTT DIAGNOSTICS</v>
          </cell>
        </row>
        <row r="9593">
          <cell r="A9593" t="str">
            <v>A05SF9H53.01</v>
          </cell>
          <cell r="B9593">
            <v>1</v>
          </cell>
          <cell r="C9593" t="str">
            <v>A05</v>
          </cell>
          <cell r="D9593" t="str">
            <v>ABBOTT DIAGNOSTICS</v>
          </cell>
        </row>
        <row r="9594">
          <cell r="A9594" t="str">
            <v>A05SF9H53.01UL</v>
          </cell>
          <cell r="B9594">
            <v>0</v>
          </cell>
          <cell r="C9594" t="str">
            <v>A05</v>
          </cell>
          <cell r="D9594" t="str">
            <v>ABBOTT DIAGNOSTICS</v>
          </cell>
        </row>
        <row r="9595">
          <cell r="A9595" t="str">
            <v>A05SF9H53.01UL1</v>
          </cell>
          <cell r="B9595">
            <v>0</v>
          </cell>
          <cell r="C9595" t="str">
            <v>A05</v>
          </cell>
          <cell r="D9595" t="str">
            <v>ABBOTT DIAGNOSTICS</v>
          </cell>
        </row>
        <row r="9596">
          <cell r="A9596" t="str">
            <v>A05SF9H58.01</v>
          </cell>
          <cell r="B9596">
            <v>2</v>
          </cell>
          <cell r="C9596" t="str">
            <v>A05</v>
          </cell>
          <cell r="D9596" t="str">
            <v>ABBOTT DIAGNOSTICS</v>
          </cell>
        </row>
        <row r="9597">
          <cell r="A9597" t="str">
            <v>A05SF9H58.01UL</v>
          </cell>
          <cell r="B9597">
            <v>0</v>
          </cell>
          <cell r="C9597" t="str">
            <v>A05</v>
          </cell>
          <cell r="D9597" t="str">
            <v>ABBOTT DIAGNOSTICS</v>
          </cell>
        </row>
        <row r="9598">
          <cell r="A9598" t="str">
            <v>A05SG WARRANTY CARD</v>
          </cell>
          <cell r="B9598">
            <v>0</v>
          </cell>
          <cell r="C9598" t="str">
            <v>A05</v>
          </cell>
          <cell r="D9598" t="str">
            <v>ABBOTT DIAGNOSTICS</v>
          </cell>
        </row>
        <row r="9599">
          <cell r="A9599" t="str">
            <v>A06RB1L75.25</v>
          </cell>
          <cell r="B9599">
            <v>0</v>
          </cell>
          <cell r="C9599" t="str">
            <v>A05</v>
          </cell>
          <cell r="D9599" t="str">
            <v>ABBOTT DIAGNOSTICS</v>
          </cell>
        </row>
        <row r="9600">
          <cell r="A9600" t="str">
            <v>A06RB1L76.25</v>
          </cell>
          <cell r="B9600">
            <v>0</v>
          </cell>
          <cell r="C9600" t="str">
            <v>A05</v>
          </cell>
          <cell r="D9600" t="str">
            <v>ABBOTT DIAGNOSTICS</v>
          </cell>
        </row>
        <row r="9601">
          <cell r="A9601" t="str">
            <v>A06RB1L77.25</v>
          </cell>
          <cell r="B9601">
            <v>0</v>
          </cell>
          <cell r="C9601" t="str">
            <v>A05</v>
          </cell>
          <cell r="D9601" t="str">
            <v>ABBOTT DIAGNOSTICS</v>
          </cell>
        </row>
        <row r="9602">
          <cell r="A9602" t="str">
            <v>A06RB3C10.20</v>
          </cell>
          <cell r="B9602">
            <v>0</v>
          </cell>
          <cell r="C9602" t="str">
            <v>A05</v>
          </cell>
          <cell r="D9602" t="str">
            <v>ABBOTT DIAGNOSTICS</v>
          </cell>
        </row>
        <row r="9603">
          <cell r="A9603" t="str">
            <v>A06RB5C78.20</v>
          </cell>
          <cell r="B9603">
            <v>0</v>
          </cell>
          <cell r="C9603" t="str">
            <v>A05</v>
          </cell>
          <cell r="D9603" t="str">
            <v>ABBOTT DIAGNOSTICS</v>
          </cell>
        </row>
        <row r="9604">
          <cell r="A9604" t="str">
            <v>A06RB5C91.21</v>
          </cell>
          <cell r="B9604">
            <v>0</v>
          </cell>
          <cell r="C9604" t="str">
            <v>A05</v>
          </cell>
          <cell r="D9604" t="str">
            <v>ABBOTT DIAGNOSTICS</v>
          </cell>
        </row>
        <row r="9605">
          <cell r="A9605" t="str">
            <v>A06RB8K18.20</v>
          </cell>
          <cell r="B9605">
            <v>0</v>
          </cell>
          <cell r="C9605" t="str">
            <v>A05</v>
          </cell>
          <cell r="D9605" t="str">
            <v>ABBOTT DIAGNOSTICS</v>
          </cell>
        </row>
        <row r="9606">
          <cell r="A9606" t="str">
            <v>A06RB9797.60</v>
          </cell>
          <cell r="B9606">
            <v>0</v>
          </cell>
          <cell r="C9606" t="str">
            <v>A05</v>
          </cell>
          <cell r="D9606" t="str">
            <v>ABBOTT DIAGNOSTICS</v>
          </cell>
        </row>
        <row r="9607">
          <cell r="A9607" t="str">
            <v>E020480</v>
          </cell>
          <cell r="B9607">
            <v>16091</v>
          </cell>
          <cell r="C9607" t="str">
            <v>I01</v>
          </cell>
          <cell r="D9607" t="str">
            <v>Invida Holdings Private Ltd</v>
          </cell>
        </row>
        <row r="9608">
          <cell r="A9608" t="str">
            <v>M070420</v>
          </cell>
          <cell r="B9608">
            <v>15863</v>
          </cell>
          <cell r="C9608" t="str">
            <v>M07</v>
          </cell>
          <cell r="D9608" t="str">
            <v>Merck Sharp &amp; Dohme (Asia) Ltd</v>
          </cell>
        </row>
        <row r="9609">
          <cell r="A9609" t="str">
            <v>A120940</v>
          </cell>
          <cell r="B9609">
            <v>15799</v>
          </cell>
          <cell r="C9609" t="str">
            <v>A12</v>
          </cell>
          <cell r="D9609" t="str">
            <v>AstraZeneca Singapore Pte Ltd</v>
          </cell>
        </row>
        <row r="9610">
          <cell r="A9610" t="str">
            <v>S13SEAL-01</v>
          </cell>
          <cell r="B9610">
            <v>15793</v>
          </cell>
          <cell r="C9610" t="str">
            <v>S13</v>
          </cell>
          <cell r="D9610" t="str">
            <v>Servier International</v>
          </cell>
        </row>
        <row r="9611">
          <cell r="A9611" t="str">
            <v>S070291</v>
          </cell>
          <cell r="B9611">
            <v>15686</v>
          </cell>
          <cell r="C9611" t="str">
            <v>B01</v>
          </cell>
          <cell r="D9611" t="str">
            <v>Bayer Schering Pharma</v>
          </cell>
        </row>
        <row r="9612">
          <cell r="A9612" t="str">
            <v>G031070</v>
          </cell>
          <cell r="B9612">
            <v>15505</v>
          </cell>
          <cell r="C9612" t="str">
            <v>G03</v>
          </cell>
          <cell r="D9612" t="str">
            <v>Glaxo Wellcome Singapore Pte</v>
          </cell>
        </row>
        <row r="9613">
          <cell r="A9613" t="str">
            <v>F020100</v>
          </cell>
          <cell r="B9613">
            <v>15356</v>
          </cell>
          <cell r="C9613" t="str">
            <v>F02</v>
          </cell>
          <cell r="D9613" t="str">
            <v>Fresenius Kabi</v>
          </cell>
        </row>
        <row r="9614">
          <cell r="A9614" t="str">
            <v>P050120</v>
          </cell>
          <cell r="B9614">
            <v>15232</v>
          </cell>
          <cell r="C9614" t="str">
            <v>P04</v>
          </cell>
          <cell r="D9614" t="str">
            <v>Pfizer(Thailand)Ltd.Rep.Office</v>
          </cell>
        </row>
        <row r="9615">
          <cell r="A9615" t="str">
            <v>M040160S02</v>
          </cell>
          <cell r="B9615">
            <v>15222</v>
          </cell>
          <cell r="C9615" t="str">
            <v>M04</v>
          </cell>
          <cell r="D9615" t="str">
            <v>Merck Export GMBH</v>
          </cell>
        </row>
        <row r="9616">
          <cell r="A9616" t="str">
            <v>P070760S01</v>
          </cell>
          <cell r="B9616">
            <v>15139</v>
          </cell>
          <cell r="C9616" t="str">
            <v>P07</v>
          </cell>
          <cell r="D9616" t="str">
            <v>PFIZER OVERSEAS LLC (PAH)</v>
          </cell>
        </row>
        <row r="9617">
          <cell r="A9617" t="str">
            <v>I010240UL</v>
          </cell>
          <cell r="B9617">
            <v>15042</v>
          </cell>
          <cell r="C9617" t="str">
            <v>I01</v>
          </cell>
          <cell r="D9617" t="str">
            <v>Invida Holdings Private Ltd</v>
          </cell>
        </row>
        <row r="9618">
          <cell r="A9618" t="str">
            <v>P050090</v>
          </cell>
          <cell r="B9618">
            <v>15022</v>
          </cell>
          <cell r="C9618" t="str">
            <v>P04</v>
          </cell>
          <cell r="D9618" t="str">
            <v>Pfizer(Thailand)Ltd.Rep.Office</v>
          </cell>
        </row>
        <row r="9619">
          <cell r="A9619" t="str">
            <v>S090200</v>
          </cell>
          <cell r="B9619">
            <v>14914</v>
          </cell>
          <cell r="C9619" t="str">
            <v>A02</v>
          </cell>
          <cell r="D9619" t="str">
            <v>Abbott Lab (Singapore) Pte Ltd</v>
          </cell>
        </row>
        <row r="9620">
          <cell r="A9620" t="str">
            <v>F020380L01</v>
          </cell>
          <cell r="B9620">
            <v>14770</v>
          </cell>
          <cell r="C9620" t="str">
            <v>F02</v>
          </cell>
          <cell r="D9620" t="str">
            <v>Fresenius Kabi</v>
          </cell>
        </row>
        <row r="9621">
          <cell r="A9621" t="str">
            <v>G030520</v>
          </cell>
          <cell r="B9621">
            <v>14313</v>
          </cell>
          <cell r="C9621" t="str">
            <v>G03</v>
          </cell>
          <cell r="D9621" t="str">
            <v>Glaxo Wellcome Singapore Pte</v>
          </cell>
        </row>
        <row r="9622">
          <cell r="A9622" t="str">
            <v>A120540</v>
          </cell>
          <cell r="B9622">
            <v>14245</v>
          </cell>
          <cell r="C9622" t="str">
            <v>A12</v>
          </cell>
          <cell r="D9622" t="str">
            <v>AstraZeneca Singapore Pte Ltd</v>
          </cell>
        </row>
        <row r="9623">
          <cell r="A9623" t="str">
            <v>S030240</v>
          </cell>
          <cell r="B9623">
            <v>14200</v>
          </cell>
          <cell r="C9623" t="str">
            <v>G03</v>
          </cell>
          <cell r="D9623" t="str">
            <v>Glaxo Wellcome Singapore Pte</v>
          </cell>
        </row>
        <row r="9624">
          <cell r="A9624" t="str">
            <v>P050300</v>
          </cell>
          <cell r="B9624">
            <v>14162</v>
          </cell>
          <cell r="C9624" t="str">
            <v>P04</v>
          </cell>
          <cell r="D9624" t="str">
            <v>Pfizer(Thailand)Ltd.Rep.Office</v>
          </cell>
        </row>
        <row r="9625">
          <cell r="A9625" t="str">
            <v>U050140</v>
          </cell>
          <cell r="B9625">
            <v>14088</v>
          </cell>
          <cell r="C9625" t="str">
            <v>U05</v>
          </cell>
          <cell r="D9625" t="str">
            <v>United Inter Pharma-Sangpharma</v>
          </cell>
        </row>
        <row r="9626">
          <cell r="A9626" t="str">
            <v>G030390</v>
          </cell>
          <cell r="B9626">
            <v>13926</v>
          </cell>
          <cell r="C9626" t="str">
            <v>G03</v>
          </cell>
          <cell r="D9626" t="str">
            <v>Glaxo Wellcome Singapore Pte</v>
          </cell>
        </row>
        <row r="9627">
          <cell r="A9627" t="str">
            <v>P040090</v>
          </cell>
          <cell r="B9627">
            <v>13884</v>
          </cell>
          <cell r="C9627" t="str">
            <v>P04</v>
          </cell>
          <cell r="D9627" t="str">
            <v>Pfizer(Thailand)Ltd.Rep.Office</v>
          </cell>
        </row>
        <row r="9628">
          <cell r="A9628" t="str">
            <v>P040780</v>
          </cell>
          <cell r="B9628">
            <v>13851</v>
          </cell>
          <cell r="C9628" t="str">
            <v>P04</v>
          </cell>
          <cell r="D9628" t="str">
            <v>Pfizer(Thailand)Ltd.Rep.Office</v>
          </cell>
        </row>
        <row r="9629">
          <cell r="A9629" t="str">
            <v>F020040L01</v>
          </cell>
          <cell r="B9629">
            <v>13780</v>
          </cell>
          <cell r="C9629" t="str">
            <v>F02</v>
          </cell>
          <cell r="D9629" t="str">
            <v>Fresenius Kabi</v>
          </cell>
        </row>
        <row r="9630">
          <cell r="A9630" t="str">
            <v>S270260</v>
          </cell>
          <cell r="B9630">
            <v>13716</v>
          </cell>
          <cell r="C9630" t="str">
            <v>S27</v>
          </cell>
          <cell r="D9630" t="str">
            <v>Sanofi-Aventis Singapore Pte.</v>
          </cell>
        </row>
        <row r="9631">
          <cell r="A9631" t="str">
            <v>A120680</v>
          </cell>
          <cell r="B9631">
            <v>13710</v>
          </cell>
          <cell r="C9631" t="str">
            <v>A12</v>
          </cell>
          <cell r="D9631" t="str">
            <v>AstraZeneca Singapore Pte Ltd</v>
          </cell>
        </row>
        <row r="9632">
          <cell r="A9632" t="str">
            <v>S030110</v>
          </cell>
          <cell r="B9632">
            <v>13613</v>
          </cell>
          <cell r="C9632" t="str">
            <v>G03</v>
          </cell>
          <cell r="D9632" t="str">
            <v>Glaxo Wellcome Singapore Pte</v>
          </cell>
        </row>
        <row r="9633">
          <cell r="A9633" t="str">
            <v>S030370</v>
          </cell>
          <cell r="B9633">
            <v>13562</v>
          </cell>
          <cell r="C9633" t="str">
            <v>G03</v>
          </cell>
          <cell r="D9633" t="str">
            <v>Glaxo Wellcome Singapore Pte</v>
          </cell>
        </row>
        <row r="9634">
          <cell r="A9634" t="str">
            <v>F020260S01</v>
          </cell>
          <cell r="B9634">
            <v>13545</v>
          </cell>
          <cell r="C9634" t="str">
            <v>F02</v>
          </cell>
          <cell r="D9634" t="str">
            <v>Fresenius Kabi</v>
          </cell>
        </row>
        <row r="9635">
          <cell r="A9635" t="str">
            <v>G031340</v>
          </cell>
          <cell r="B9635">
            <v>13031</v>
          </cell>
          <cell r="C9635" t="str">
            <v>G03</v>
          </cell>
          <cell r="D9635" t="str">
            <v>Glaxo Wellcome Singapore Pte</v>
          </cell>
        </row>
        <row r="9636">
          <cell r="A9636" t="str">
            <v>S080780</v>
          </cell>
          <cell r="B9636">
            <v>13028</v>
          </cell>
          <cell r="C9636" t="str">
            <v>M07</v>
          </cell>
          <cell r="D9636" t="str">
            <v>Merck Sharp &amp; Dohme (Asia) Ltd</v>
          </cell>
        </row>
        <row r="9637">
          <cell r="A9637" t="str">
            <v>G031680</v>
          </cell>
          <cell r="B9637">
            <v>13010</v>
          </cell>
          <cell r="C9637" t="str">
            <v>G03</v>
          </cell>
          <cell r="D9637" t="str">
            <v>Glaxo Wellcome Singapore Pte</v>
          </cell>
        </row>
        <row r="9638">
          <cell r="A9638" t="str">
            <v>S270220</v>
          </cell>
          <cell r="B9638">
            <v>12862</v>
          </cell>
          <cell r="C9638" t="str">
            <v>S27</v>
          </cell>
          <cell r="D9638" t="str">
            <v>Sanofi-Aventis Singapore Pte.</v>
          </cell>
        </row>
        <row r="9639">
          <cell r="A9639" t="str">
            <v>P070150</v>
          </cell>
          <cell r="B9639">
            <v>12823</v>
          </cell>
          <cell r="C9639" t="str">
            <v>P07</v>
          </cell>
          <cell r="D9639" t="str">
            <v>PFIZER OVERSEAS LLC (PAH)</v>
          </cell>
        </row>
        <row r="9640">
          <cell r="A9640" t="str">
            <v>U020760</v>
          </cell>
          <cell r="B9640">
            <v>12656</v>
          </cell>
          <cell r="C9640" t="str">
            <v>U05</v>
          </cell>
          <cell r="D9640" t="str">
            <v>United Inter Pharma-Sangpharma</v>
          </cell>
        </row>
        <row r="9641">
          <cell r="A9641" t="str">
            <v>S030050</v>
          </cell>
          <cell r="B9641">
            <v>12627</v>
          </cell>
          <cell r="C9641" t="str">
            <v>G03</v>
          </cell>
          <cell r="D9641" t="str">
            <v>Glaxo Wellcome Singapore Pte</v>
          </cell>
        </row>
        <row r="9642">
          <cell r="A9642" t="str">
            <v>F020040S01</v>
          </cell>
          <cell r="B9642">
            <v>12460</v>
          </cell>
          <cell r="C9642" t="str">
            <v>F02</v>
          </cell>
          <cell r="D9642" t="str">
            <v>Fresenius Kabi</v>
          </cell>
        </row>
        <row r="9643">
          <cell r="A9643" t="str">
            <v>F020040S02</v>
          </cell>
          <cell r="B9643">
            <v>12460</v>
          </cell>
          <cell r="C9643" t="str">
            <v>F02</v>
          </cell>
          <cell r="D9643" t="str">
            <v>Fresenius Kabi</v>
          </cell>
        </row>
        <row r="9644">
          <cell r="A9644" t="str">
            <v>I010010L01</v>
          </cell>
          <cell r="B9644">
            <v>12391</v>
          </cell>
          <cell r="C9644" t="str">
            <v>I01</v>
          </cell>
          <cell r="D9644" t="str">
            <v>Invida Holdings Private Ltd</v>
          </cell>
        </row>
        <row r="9645">
          <cell r="A9645" t="str">
            <v>G030200</v>
          </cell>
          <cell r="B9645">
            <v>12383</v>
          </cell>
          <cell r="C9645" t="str">
            <v>G03</v>
          </cell>
          <cell r="D9645" t="str">
            <v>Glaxo Wellcome Singapore Pte</v>
          </cell>
        </row>
        <row r="9646">
          <cell r="A9646" t="str">
            <v>F020380S01</v>
          </cell>
          <cell r="B9646">
            <v>12217</v>
          </cell>
          <cell r="C9646" t="str">
            <v>F02</v>
          </cell>
          <cell r="D9646" t="str">
            <v>Fresenius Kabi</v>
          </cell>
        </row>
        <row r="9647">
          <cell r="A9647" t="str">
            <v>U020390</v>
          </cell>
          <cell r="B9647">
            <v>12088</v>
          </cell>
          <cell r="C9647" t="str">
            <v>U05</v>
          </cell>
          <cell r="D9647" t="str">
            <v>United Inter Pharma-Sangpharma</v>
          </cell>
        </row>
        <row r="9648">
          <cell r="A9648" t="str">
            <v>P070610</v>
          </cell>
          <cell r="B9648">
            <v>12045</v>
          </cell>
          <cell r="C9648" t="str">
            <v>P07</v>
          </cell>
          <cell r="D9648" t="str">
            <v>PFIZER OVERSEAS LLC (PAH)</v>
          </cell>
        </row>
        <row r="9649">
          <cell r="A9649" t="str">
            <v>F020470L01</v>
          </cell>
          <cell r="B9649">
            <v>12032</v>
          </cell>
          <cell r="C9649" t="str">
            <v>F02</v>
          </cell>
          <cell r="D9649" t="str">
            <v>Fresenius Kabi</v>
          </cell>
        </row>
        <row r="9650">
          <cell r="A9650" t="str">
            <v>P090010</v>
          </cell>
          <cell r="B9650">
            <v>11967</v>
          </cell>
          <cell r="C9650" t="str">
            <v>P09</v>
          </cell>
          <cell r="D9650" t="str">
            <v>STPF Polysan Ltd</v>
          </cell>
        </row>
        <row r="9651">
          <cell r="A9651" t="str">
            <v>P070850</v>
          </cell>
          <cell r="B9651">
            <v>11961</v>
          </cell>
          <cell r="C9651" t="str">
            <v>P07</v>
          </cell>
          <cell r="D9651" t="str">
            <v>PFIZER OVERSEAS LLC (PAH)</v>
          </cell>
        </row>
        <row r="9652">
          <cell r="A9652" t="str">
            <v>G100110</v>
          </cell>
          <cell r="B9652">
            <v>11933</v>
          </cell>
          <cell r="C9652" t="str">
            <v>G10</v>
          </cell>
          <cell r="D9652" t="str">
            <v>GlaxoSmithKline Singapore-OL</v>
          </cell>
        </row>
        <row r="9653">
          <cell r="A9653" t="str">
            <v>B050040</v>
          </cell>
          <cell r="B9653">
            <v>11914</v>
          </cell>
          <cell r="C9653" t="str">
            <v>B05</v>
          </cell>
          <cell r="D9653" t="str">
            <v>Berlin Chemie</v>
          </cell>
        </row>
        <row r="9654">
          <cell r="A9654" t="str">
            <v>G100050</v>
          </cell>
          <cell r="B9654">
            <v>11839</v>
          </cell>
          <cell r="C9654" t="str">
            <v>G10</v>
          </cell>
          <cell r="D9654" t="str">
            <v>GlaxoSmithKline Singapore-OL</v>
          </cell>
        </row>
        <row r="9655">
          <cell r="A9655" t="str">
            <v>M070790</v>
          </cell>
          <cell r="B9655">
            <v>11775</v>
          </cell>
          <cell r="C9655" t="str">
            <v>M07</v>
          </cell>
          <cell r="D9655" t="str">
            <v>Merck Sharp &amp; Dohme (Asia) Ltd</v>
          </cell>
        </row>
        <row r="9656">
          <cell r="A9656" t="str">
            <v>A120681UL</v>
          </cell>
          <cell r="B9656">
            <v>11715</v>
          </cell>
          <cell r="C9656" t="str">
            <v>A12</v>
          </cell>
          <cell r="D9656" t="str">
            <v>AstraZeneca Singapore Pte Ltd</v>
          </cell>
        </row>
        <row r="9657">
          <cell r="A9657" t="str">
            <v>P040200</v>
          </cell>
          <cell r="B9657">
            <v>11703</v>
          </cell>
          <cell r="C9657" t="str">
            <v>P04</v>
          </cell>
          <cell r="D9657" t="str">
            <v>Pfizer(Thailand)Ltd.Rep.Office</v>
          </cell>
        </row>
        <row r="9658">
          <cell r="A9658" t="str">
            <v>S270290</v>
          </cell>
          <cell r="B9658">
            <v>11589</v>
          </cell>
          <cell r="C9658" t="str">
            <v>S27</v>
          </cell>
          <cell r="D9658" t="str">
            <v>Sanofi-Aventis Singapore Pte.</v>
          </cell>
        </row>
        <row r="9659">
          <cell r="A9659" t="str">
            <v>P070490L01</v>
          </cell>
          <cell r="B9659">
            <v>11490</v>
          </cell>
          <cell r="C9659" t="str">
            <v>P07</v>
          </cell>
          <cell r="D9659" t="str">
            <v>PFIZER OVERSEAS LLC (PAH)</v>
          </cell>
        </row>
        <row r="9660">
          <cell r="A9660" t="str">
            <v>S090180</v>
          </cell>
          <cell r="B9660">
            <v>11466</v>
          </cell>
          <cell r="C9660" t="str">
            <v>A02</v>
          </cell>
          <cell r="D9660" t="str">
            <v>Abbott Lab (Singapore) Pte Ltd</v>
          </cell>
        </row>
        <row r="9661">
          <cell r="A9661" t="str">
            <v>S030200</v>
          </cell>
          <cell r="B9661">
            <v>11351</v>
          </cell>
          <cell r="C9661" t="str">
            <v>G03</v>
          </cell>
          <cell r="D9661" t="str">
            <v>Glaxo Wellcome Singapore Pte</v>
          </cell>
        </row>
        <row r="9662">
          <cell r="A9662" t="str">
            <v>P070620</v>
          </cell>
          <cell r="B9662">
            <v>11349</v>
          </cell>
          <cell r="C9662" t="str">
            <v>P07</v>
          </cell>
          <cell r="D9662" t="str">
            <v>PFIZER OVERSEAS LLC (PAH)</v>
          </cell>
        </row>
        <row r="9663">
          <cell r="A9663" t="str">
            <v>P070080S01</v>
          </cell>
          <cell r="B9663">
            <v>11264</v>
          </cell>
          <cell r="C9663" t="str">
            <v>P07</v>
          </cell>
          <cell r="D9663" t="str">
            <v>PFIZER OVERSEAS LLC (PAH)</v>
          </cell>
        </row>
        <row r="9664">
          <cell r="A9664" t="str">
            <v>M070220</v>
          </cell>
          <cell r="B9664">
            <v>11157</v>
          </cell>
          <cell r="C9664" t="str">
            <v>M07</v>
          </cell>
          <cell r="D9664" t="str">
            <v>Merck Sharp &amp; Dohme (Asia) Ltd</v>
          </cell>
        </row>
        <row r="9665">
          <cell r="A9665" t="str">
            <v>G031650</v>
          </cell>
          <cell r="B9665">
            <v>11153</v>
          </cell>
          <cell r="C9665" t="str">
            <v>G03</v>
          </cell>
          <cell r="D9665" t="str">
            <v>Glaxo Wellcome Singapore Pte</v>
          </cell>
        </row>
        <row r="9666">
          <cell r="A9666" t="str">
            <v>N131260L01</v>
          </cell>
          <cell r="B9666">
            <v>11068</v>
          </cell>
          <cell r="C9666" t="str">
            <v>N13</v>
          </cell>
          <cell r="D9666" t="str">
            <v>Novartis Pharma Services AG,VN</v>
          </cell>
        </row>
        <row r="9667">
          <cell r="A9667" t="str">
            <v>S270360</v>
          </cell>
          <cell r="B9667">
            <v>11049</v>
          </cell>
          <cell r="C9667" t="str">
            <v>S27</v>
          </cell>
          <cell r="D9667" t="str">
            <v>Sanofi-Aventis Singapore Pte.</v>
          </cell>
        </row>
        <row r="9668">
          <cell r="A9668" t="str">
            <v>M040080</v>
          </cell>
          <cell r="B9668">
            <v>10996</v>
          </cell>
          <cell r="C9668" t="str">
            <v>M04</v>
          </cell>
          <cell r="D9668" t="str">
            <v>Merck Export GMBH</v>
          </cell>
        </row>
        <row r="9669">
          <cell r="A9669" t="str">
            <v>M040320</v>
          </cell>
          <cell r="B9669">
            <v>10979</v>
          </cell>
          <cell r="C9669" t="str">
            <v>M04</v>
          </cell>
          <cell r="D9669" t="str">
            <v>Merck Export GMBH</v>
          </cell>
        </row>
        <row r="9670">
          <cell r="A9670" t="str">
            <v>M070100</v>
          </cell>
          <cell r="B9670">
            <v>10943</v>
          </cell>
          <cell r="C9670" t="str">
            <v>M07</v>
          </cell>
          <cell r="D9670" t="str">
            <v>Merck Sharp &amp; Dohme (Asia) Ltd</v>
          </cell>
        </row>
        <row r="9671">
          <cell r="A9671" t="str">
            <v>A120230</v>
          </cell>
          <cell r="B9671">
            <v>10916</v>
          </cell>
          <cell r="C9671" t="str">
            <v>A12</v>
          </cell>
          <cell r="D9671" t="str">
            <v>AstraZeneca Singapore Pte Ltd</v>
          </cell>
        </row>
        <row r="9672">
          <cell r="A9672" t="str">
            <v>S030030</v>
          </cell>
          <cell r="B9672">
            <v>10897</v>
          </cell>
          <cell r="C9672" t="str">
            <v>G03</v>
          </cell>
          <cell r="D9672" t="str">
            <v>Glaxo Wellcome Singapore Pte</v>
          </cell>
        </row>
        <row r="9673">
          <cell r="A9673" t="str">
            <v>S090200UL</v>
          </cell>
          <cell r="B9673">
            <v>10840</v>
          </cell>
          <cell r="C9673" t="str">
            <v>A02</v>
          </cell>
          <cell r="D9673" t="str">
            <v>Abbott Lab (Singapore) Pte Ltd</v>
          </cell>
        </row>
        <row r="9674">
          <cell r="A9674" t="str">
            <v>S270170</v>
          </cell>
          <cell r="B9674">
            <v>10743</v>
          </cell>
          <cell r="C9674" t="str">
            <v>S27</v>
          </cell>
          <cell r="D9674" t="str">
            <v>Sanofi-Aventis Singapore Pte.</v>
          </cell>
        </row>
        <row r="9675">
          <cell r="A9675" t="str">
            <v>S090240</v>
          </cell>
          <cell r="B9675">
            <v>10638</v>
          </cell>
          <cell r="C9675" t="str">
            <v>A02</v>
          </cell>
          <cell r="D9675" t="str">
            <v>Abbott Lab (Singapore) Pte Ltd</v>
          </cell>
        </row>
        <row r="9676">
          <cell r="A9676" t="str">
            <v>S070300</v>
          </cell>
          <cell r="B9676">
            <v>10585</v>
          </cell>
          <cell r="C9676" t="str">
            <v>B01</v>
          </cell>
          <cell r="D9676" t="str">
            <v>Bayer Schering Pharma</v>
          </cell>
        </row>
        <row r="9677">
          <cell r="A9677" t="str">
            <v>P040030</v>
          </cell>
          <cell r="B9677">
            <v>10532</v>
          </cell>
          <cell r="C9677" t="str">
            <v>P04</v>
          </cell>
          <cell r="D9677" t="str">
            <v>Pfizer(Thailand)Ltd.Rep.Office</v>
          </cell>
        </row>
        <row r="9678">
          <cell r="A9678" t="str">
            <v>U010130</v>
          </cell>
          <cell r="B9678">
            <v>10511</v>
          </cell>
          <cell r="C9678" t="str">
            <v>G03</v>
          </cell>
          <cell r="D9678" t="str">
            <v>Glaxo Wellcome Singapore Pte</v>
          </cell>
        </row>
        <row r="9679">
          <cell r="A9679" t="str">
            <v>A120640</v>
          </cell>
          <cell r="B9679">
            <v>10475</v>
          </cell>
          <cell r="C9679" t="str">
            <v>A12</v>
          </cell>
          <cell r="D9679" t="str">
            <v>AstraZeneca Singapore Pte Ltd</v>
          </cell>
        </row>
        <row r="9680">
          <cell r="A9680" t="str">
            <v>O010440UL</v>
          </cell>
          <cell r="B9680">
            <v>10442</v>
          </cell>
          <cell r="C9680" t="str">
            <v>M07</v>
          </cell>
          <cell r="D9680" t="str">
            <v>Merck Sharp &amp; Dohme (Asia) Ltd</v>
          </cell>
        </row>
        <row r="9681">
          <cell r="A9681" t="str">
            <v>A122080</v>
          </cell>
          <cell r="B9681">
            <v>10415</v>
          </cell>
          <cell r="C9681" t="str">
            <v>A12</v>
          </cell>
          <cell r="D9681" t="str">
            <v>AstraZeneca Singapore Pte Ltd</v>
          </cell>
        </row>
        <row r="9682">
          <cell r="A9682" t="str">
            <v>F020040</v>
          </cell>
          <cell r="B9682">
            <v>10241</v>
          </cell>
          <cell r="C9682" t="str">
            <v>F02</v>
          </cell>
          <cell r="D9682" t="str">
            <v>Fresenius Kabi</v>
          </cell>
        </row>
        <row r="9683">
          <cell r="A9683" t="str">
            <v>B040100</v>
          </cell>
          <cell r="B9683">
            <v>10212</v>
          </cell>
          <cell r="C9683" t="str">
            <v>B04</v>
          </cell>
          <cell r="D9683" t="str">
            <v>Ipsen Pharma</v>
          </cell>
        </row>
        <row r="9684">
          <cell r="A9684" t="str">
            <v>B070150S01</v>
          </cell>
          <cell r="B9684">
            <v>10203</v>
          </cell>
          <cell r="C9684" t="str">
            <v>B07</v>
          </cell>
          <cell r="D9684" t="str">
            <v>B.Braun Medical Indust.Sdn Bhd</v>
          </cell>
        </row>
        <row r="9685">
          <cell r="A9685" t="str">
            <v>O010500UL</v>
          </cell>
          <cell r="B9685">
            <v>10190</v>
          </cell>
          <cell r="C9685" t="str">
            <v>M07</v>
          </cell>
          <cell r="D9685" t="str">
            <v>Merck Sharp &amp; Dohme (Asia) Ltd</v>
          </cell>
        </row>
        <row r="9686">
          <cell r="A9686" t="str">
            <v>B070140</v>
          </cell>
          <cell r="B9686">
            <v>10160</v>
          </cell>
          <cell r="C9686" t="str">
            <v>B07</v>
          </cell>
          <cell r="D9686" t="str">
            <v>B.Braun Medical Indust.Sdn Bhd</v>
          </cell>
        </row>
        <row r="9687">
          <cell r="A9687" t="str">
            <v>I010230S01</v>
          </cell>
          <cell r="B9687">
            <v>10048</v>
          </cell>
          <cell r="C9687" t="str">
            <v>I01</v>
          </cell>
          <cell r="D9687" t="str">
            <v>Invida Holdings Private Ltd</v>
          </cell>
        </row>
        <row r="9688">
          <cell r="A9688" t="str">
            <v>U010010UL</v>
          </cell>
          <cell r="B9688">
            <v>10033</v>
          </cell>
          <cell r="C9688" t="str">
            <v>G03</v>
          </cell>
          <cell r="D9688" t="str">
            <v>Glaxo Wellcome Singapore Pte</v>
          </cell>
        </row>
        <row r="9689">
          <cell r="A9689" t="str">
            <v>N130300</v>
          </cell>
          <cell r="B9689">
            <v>10025</v>
          </cell>
          <cell r="C9689" t="str">
            <v>N13</v>
          </cell>
          <cell r="D9689" t="str">
            <v>Novartis Pharma Services AG,VN</v>
          </cell>
        </row>
        <row r="9690">
          <cell r="A9690" t="str">
            <v>A121060UL</v>
          </cell>
          <cell r="B9690">
            <v>10010</v>
          </cell>
          <cell r="C9690" t="str">
            <v>A12</v>
          </cell>
          <cell r="D9690" t="str">
            <v>AstraZeneca Singapore Pte Ltd</v>
          </cell>
        </row>
        <row r="9691">
          <cell r="A9691" t="str">
            <v>B010310</v>
          </cell>
          <cell r="B9691">
            <v>10007</v>
          </cell>
          <cell r="C9691" t="str">
            <v>B01</v>
          </cell>
          <cell r="D9691" t="str">
            <v>Bayer Schering Pharma</v>
          </cell>
        </row>
        <row r="9692">
          <cell r="A9692" t="str">
            <v>S080830</v>
          </cell>
          <cell r="B9692">
            <v>9991</v>
          </cell>
          <cell r="C9692" t="str">
            <v>M08</v>
          </cell>
          <cell r="D9692" t="str">
            <v>MerckSharp&amp;Dohme(Asia)Ltd-MCC</v>
          </cell>
        </row>
        <row r="9693">
          <cell r="A9693" t="str">
            <v>F020400S01</v>
          </cell>
          <cell r="B9693">
            <v>9973</v>
          </cell>
          <cell r="C9693" t="str">
            <v>F02</v>
          </cell>
          <cell r="D9693" t="str">
            <v>Fresenius Kabi</v>
          </cell>
        </row>
        <row r="9694">
          <cell r="A9694" t="str">
            <v>M070700</v>
          </cell>
          <cell r="B9694">
            <v>9913</v>
          </cell>
          <cell r="C9694" t="str">
            <v>M07</v>
          </cell>
          <cell r="D9694" t="str">
            <v>Merck Sharp &amp; Dohme (Asia) Ltd</v>
          </cell>
        </row>
        <row r="9695">
          <cell r="A9695" t="str">
            <v>A121410UL</v>
          </cell>
          <cell r="B9695">
            <v>9892</v>
          </cell>
          <cell r="C9695" t="str">
            <v>A12</v>
          </cell>
          <cell r="D9695" t="str">
            <v>AstraZeneca Singapore Pte Ltd</v>
          </cell>
        </row>
        <row r="9696">
          <cell r="A9696" t="str">
            <v>I010230UL</v>
          </cell>
          <cell r="B9696">
            <v>9810</v>
          </cell>
          <cell r="C9696" t="str">
            <v>I01</v>
          </cell>
          <cell r="D9696" t="str">
            <v>Invida Holdings Private Ltd</v>
          </cell>
        </row>
        <row r="9697">
          <cell r="A9697" t="str">
            <v>S270390</v>
          </cell>
          <cell r="B9697">
            <v>9743</v>
          </cell>
          <cell r="C9697" t="str">
            <v>S27</v>
          </cell>
          <cell r="D9697" t="str">
            <v>Sanofi-Aventis Singapore Pte.</v>
          </cell>
        </row>
        <row r="9698">
          <cell r="A9698" t="str">
            <v>F020390</v>
          </cell>
          <cell r="B9698">
            <v>9734</v>
          </cell>
          <cell r="C9698" t="str">
            <v>F02</v>
          </cell>
          <cell r="D9698" t="str">
            <v>Fresenius Kabi</v>
          </cell>
        </row>
        <row r="9699">
          <cell r="A9699" t="str">
            <v>S270100</v>
          </cell>
          <cell r="B9699">
            <v>9587</v>
          </cell>
          <cell r="C9699" t="str">
            <v>S27</v>
          </cell>
          <cell r="D9699" t="str">
            <v>Sanofi-Aventis Singapore Pte.</v>
          </cell>
        </row>
        <row r="9700">
          <cell r="A9700" t="str">
            <v>A120680UL</v>
          </cell>
          <cell r="B9700">
            <v>9540</v>
          </cell>
          <cell r="C9700" t="str">
            <v>A12</v>
          </cell>
          <cell r="D9700" t="str">
            <v>AstraZeneca Singapore Pte Ltd</v>
          </cell>
        </row>
        <row r="9701">
          <cell r="A9701" t="str">
            <v>QC-LB-002-03/00</v>
          </cell>
          <cell r="B9701">
            <v>9519</v>
          </cell>
          <cell r="C9701" t="str">
            <v>A02</v>
          </cell>
          <cell r="D9701" t="str">
            <v>Abbott Lab (Singapore) Pte Ltd</v>
          </cell>
        </row>
        <row r="9702">
          <cell r="A9702" t="str">
            <v>M070650</v>
          </cell>
          <cell r="B9702">
            <v>9441</v>
          </cell>
          <cell r="C9702" t="str">
            <v>M07</v>
          </cell>
          <cell r="D9702" t="str">
            <v>Merck Sharp &amp; Dohme (Asia) Ltd</v>
          </cell>
        </row>
        <row r="9703">
          <cell r="A9703" t="str">
            <v>U010010</v>
          </cell>
          <cell r="B9703">
            <v>9426</v>
          </cell>
          <cell r="C9703" t="str">
            <v>G03</v>
          </cell>
          <cell r="D9703" t="str">
            <v>Glaxo Wellcome Singapore Pte</v>
          </cell>
        </row>
        <row r="9704">
          <cell r="A9704" t="str">
            <v>O010050</v>
          </cell>
          <cell r="B9704">
            <v>9402</v>
          </cell>
          <cell r="C9704" t="str">
            <v>M07</v>
          </cell>
          <cell r="D9704" t="str">
            <v>Merck Sharp &amp; Dohme (Asia) Ltd</v>
          </cell>
        </row>
        <row r="9705">
          <cell r="A9705" t="str">
            <v>F020290L01</v>
          </cell>
          <cell r="B9705">
            <v>9400</v>
          </cell>
          <cell r="C9705" t="str">
            <v>F02</v>
          </cell>
          <cell r="D9705" t="str">
            <v>Fresenius Kabi</v>
          </cell>
        </row>
        <row r="9706">
          <cell r="A9706" t="str">
            <v>P070100</v>
          </cell>
          <cell r="B9706">
            <v>9366</v>
          </cell>
          <cell r="C9706" t="str">
            <v>P07</v>
          </cell>
          <cell r="D9706" t="str">
            <v>PFIZER OVERSEAS LLC (PAH)</v>
          </cell>
        </row>
        <row r="9707">
          <cell r="A9707" t="str">
            <v>U020250</v>
          </cell>
          <cell r="B9707">
            <v>9348</v>
          </cell>
          <cell r="C9707" t="str">
            <v>U05</v>
          </cell>
          <cell r="D9707" t="str">
            <v>United Inter Pharma-Sangpharma</v>
          </cell>
        </row>
        <row r="9708">
          <cell r="A9708" t="str">
            <v>G031690</v>
          </cell>
          <cell r="B9708">
            <v>9317</v>
          </cell>
          <cell r="C9708" t="str">
            <v>G03</v>
          </cell>
          <cell r="D9708" t="str">
            <v>Glaxo Wellcome Singapore Pte</v>
          </cell>
        </row>
        <row r="9709">
          <cell r="A9709" t="str">
            <v>B070210</v>
          </cell>
          <cell r="B9709">
            <v>9221</v>
          </cell>
          <cell r="C9709" t="str">
            <v>B07</v>
          </cell>
          <cell r="D9709" t="str">
            <v>B.Braun Medical Indust.Sdn Bhd</v>
          </cell>
        </row>
        <row r="9710">
          <cell r="A9710" t="str">
            <v>G040190</v>
          </cell>
          <cell r="B9710">
            <v>9198</v>
          </cell>
          <cell r="C9710" t="str">
            <v>G04</v>
          </cell>
          <cell r="D9710" t="str">
            <v>Galderma Invida</v>
          </cell>
        </row>
        <row r="9711">
          <cell r="A9711" t="str">
            <v>P070080</v>
          </cell>
          <cell r="B9711">
            <v>9127</v>
          </cell>
          <cell r="C9711" t="str">
            <v>P07</v>
          </cell>
          <cell r="D9711" t="str">
            <v>PFIZER OVERSEAS LLC (PAH)</v>
          </cell>
        </row>
        <row r="9712">
          <cell r="A9712" t="str">
            <v>P070340S01</v>
          </cell>
          <cell r="B9712">
            <v>9071</v>
          </cell>
          <cell r="C9712" t="str">
            <v>P07</v>
          </cell>
          <cell r="D9712" t="str">
            <v>PFIZER OVERSEAS LLC (PAH)</v>
          </cell>
        </row>
        <row r="9713">
          <cell r="A9713" t="str">
            <v>P070110</v>
          </cell>
          <cell r="B9713">
            <v>9006</v>
          </cell>
          <cell r="C9713" t="str">
            <v>P07</v>
          </cell>
          <cell r="D9713" t="str">
            <v>PFIZER OVERSEAS LLC (PAH)</v>
          </cell>
        </row>
        <row r="9714">
          <cell r="A9714" t="str">
            <v>G100090</v>
          </cell>
          <cell r="B9714">
            <v>8991</v>
          </cell>
          <cell r="C9714" t="str">
            <v>G10</v>
          </cell>
          <cell r="D9714" t="str">
            <v>GlaxoSmithKline Singapore-OL</v>
          </cell>
        </row>
        <row r="9715">
          <cell r="A9715" t="str">
            <v>P040790</v>
          </cell>
          <cell r="B9715">
            <v>8933</v>
          </cell>
          <cell r="C9715" t="str">
            <v>P04</v>
          </cell>
          <cell r="D9715" t="str">
            <v>Pfizer(Thailand)Ltd.Rep.Office</v>
          </cell>
        </row>
        <row r="9716">
          <cell r="A9716" t="str">
            <v>B010130</v>
          </cell>
          <cell r="B9716">
            <v>8925</v>
          </cell>
          <cell r="C9716" t="str">
            <v>B01</v>
          </cell>
          <cell r="D9716" t="str">
            <v>Bayer Schering Pharma</v>
          </cell>
        </row>
        <row r="9717">
          <cell r="A9717" t="str">
            <v>U010150</v>
          </cell>
          <cell r="B9717">
            <v>8905</v>
          </cell>
          <cell r="C9717" t="str">
            <v>G03</v>
          </cell>
          <cell r="D9717" t="str">
            <v>Glaxo Wellcome Singapore Pte</v>
          </cell>
        </row>
        <row r="9718">
          <cell r="A9718" t="str">
            <v>J040090</v>
          </cell>
          <cell r="B9718">
            <v>8775</v>
          </cell>
          <cell r="C9718" t="str">
            <v>J04</v>
          </cell>
          <cell r="D9718" t="str">
            <v>JW Holdings Co. Ltd.</v>
          </cell>
        </row>
        <row r="9719">
          <cell r="A9719" t="str">
            <v>B040080S01</v>
          </cell>
          <cell r="B9719">
            <v>8767</v>
          </cell>
          <cell r="C9719" t="str">
            <v>B04</v>
          </cell>
          <cell r="D9719" t="str">
            <v>Ipsen Pharma</v>
          </cell>
        </row>
        <row r="9720">
          <cell r="A9720" t="str">
            <v>U021230</v>
          </cell>
          <cell r="B9720">
            <v>8702</v>
          </cell>
          <cell r="C9720" t="str">
            <v>U05</v>
          </cell>
          <cell r="D9720" t="str">
            <v>United Inter Pharma-Sangpharma</v>
          </cell>
        </row>
        <row r="9721">
          <cell r="A9721" t="str">
            <v>B070160</v>
          </cell>
          <cell r="B9721">
            <v>8681</v>
          </cell>
          <cell r="C9721" t="str">
            <v>B07</v>
          </cell>
          <cell r="D9721" t="str">
            <v>B.Braun Medical Indust.Sdn Bhd</v>
          </cell>
        </row>
        <row r="9722">
          <cell r="A9722" t="str">
            <v>F020490S01</v>
          </cell>
          <cell r="B9722">
            <v>8661</v>
          </cell>
          <cell r="C9722" t="str">
            <v>F02</v>
          </cell>
          <cell r="D9722" t="str">
            <v>Fresenius Kabi</v>
          </cell>
        </row>
        <row r="9723">
          <cell r="A9723" t="str">
            <v>RQC-LB-002-02/00</v>
          </cell>
          <cell r="B9723">
            <v>8628</v>
          </cell>
          <cell r="C9723" t="str">
            <v>A02</v>
          </cell>
          <cell r="D9723" t="str">
            <v>Abbott Lab (Singapore) Pte Ltd</v>
          </cell>
        </row>
        <row r="9724">
          <cell r="A9724" t="str">
            <v>F020430</v>
          </cell>
          <cell r="B9724">
            <v>8620</v>
          </cell>
          <cell r="C9724" t="str">
            <v>F02</v>
          </cell>
          <cell r="D9724" t="str">
            <v>Fresenius Kabi</v>
          </cell>
        </row>
        <row r="9725">
          <cell r="A9725" t="str">
            <v>P070120</v>
          </cell>
          <cell r="B9725">
            <v>8594</v>
          </cell>
          <cell r="C9725" t="str">
            <v>P07</v>
          </cell>
          <cell r="D9725" t="str">
            <v>PFIZER OVERSEAS LLC (PAH)</v>
          </cell>
        </row>
        <row r="9726">
          <cell r="A9726" t="str">
            <v>P070400</v>
          </cell>
          <cell r="B9726">
            <v>8525</v>
          </cell>
          <cell r="C9726" t="str">
            <v>P07</v>
          </cell>
          <cell r="D9726" t="str">
            <v>PFIZER OVERSEAS LLC (PAH)</v>
          </cell>
        </row>
        <row r="9727">
          <cell r="A9727" t="str">
            <v>ZPV-STICKER-01</v>
          </cell>
          <cell r="B9727">
            <v>8518</v>
          </cell>
          <cell r="C9727" t="str">
            <v>A02</v>
          </cell>
          <cell r="D9727" t="str">
            <v>Abbott Lab (Singapore) Pte Ltd</v>
          </cell>
        </row>
        <row r="9728">
          <cell r="A9728" t="str">
            <v>P070090L01</v>
          </cell>
          <cell r="B9728">
            <v>8489</v>
          </cell>
          <cell r="C9728" t="str">
            <v>P07</v>
          </cell>
          <cell r="D9728" t="str">
            <v>PFIZER OVERSEAS LLC (PAH)</v>
          </cell>
        </row>
        <row r="9729">
          <cell r="A9729" t="str">
            <v>P070010L01</v>
          </cell>
          <cell r="B9729">
            <v>8480</v>
          </cell>
          <cell r="C9729" t="str">
            <v>P07</v>
          </cell>
          <cell r="D9729" t="str">
            <v>PFIZER OVERSEAS LLC (PAH)</v>
          </cell>
        </row>
        <row r="9730">
          <cell r="A9730" t="str">
            <v>M070440</v>
          </cell>
          <cell r="B9730">
            <v>8471</v>
          </cell>
          <cell r="C9730" t="str">
            <v>M07</v>
          </cell>
          <cell r="D9730" t="str">
            <v>Merck Sharp &amp; Dohme (Asia) Ltd</v>
          </cell>
        </row>
        <row r="9731">
          <cell r="A9731" t="str">
            <v>G030610</v>
          </cell>
          <cell r="B9731">
            <v>8425</v>
          </cell>
          <cell r="C9731" t="str">
            <v>G03</v>
          </cell>
          <cell r="D9731" t="str">
            <v>Glaxo Wellcome Singapore Pte</v>
          </cell>
        </row>
        <row r="9732">
          <cell r="A9732" t="str">
            <v>S130260</v>
          </cell>
          <cell r="B9732">
            <v>8424</v>
          </cell>
          <cell r="C9732" t="str">
            <v>S13</v>
          </cell>
          <cell r="D9732" t="str">
            <v>Servier International</v>
          </cell>
        </row>
        <row r="9733">
          <cell r="A9733" t="str">
            <v>B010370</v>
          </cell>
          <cell r="B9733">
            <v>8393</v>
          </cell>
          <cell r="C9733" t="str">
            <v>B01</v>
          </cell>
          <cell r="D9733" t="str">
            <v>Bayer Schering Pharma</v>
          </cell>
        </row>
        <row r="9734">
          <cell r="A9734" t="str">
            <v>U020570</v>
          </cell>
          <cell r="B9734">
            <v>8315</v>
          </cell>
          <cell r="C9734" t="str">
            <v>U05</v>
          </cell>
          <cell r="D9734" t="str">
            <v>United Inter Pharma-Sangpharma</v>
          </cell>
        </row>
        <row r="9735">
          <cell r="A9735" t="str">
            <v>R44SEAL-01</v>
          </cell>
          <cell r="B9735">
            <v>8312</v>
          </cell>
          <cell r="C9735" t="str">
            <v>R44</v>
          </cell>
          <cell r="D9735" t="str">
            <v>Vifor SA</v>
          </cell>
        </row>
        <row r="9736">
          <cell r="A9736" t="str">
            <v>G030200UL</v>
          </cell>
          <cell r="B9736">
            <v>8294</v>
          </cell>
          <cell r="C9736" t="str">
            <v>G03</v>
          </cell>
          <cell r="D9736" t="str">
            <v>Glaxo Wellcome Singapore Pte</v>
          </cell>
        </row>
        <row r="9737">
          <cell r="A9737" t="str">
            <v>L010140</v>
          </cell>
          <cell r="B9737">
            <v>8260</v>
          </cell>
          <cell r="C9737" t="str">
            <v>L01</v>
          </cell>
          <cell r="D9737" t="str">
            <v>Leo Pharma Invida</v>
          </cell>
        </row>
        <row r="9738">
          <cell r="A9738" t="str">
            <v>S270380</v>
          </cell>
          <cell r="B9738">
            <v>8192</v>
          </cell>
          <cell r="C9738" t="str">
            <v>S27</v>
          </cell>
          <cell r="D9738" t="str">
            <v>Sanofi-Aventis Singapore Pte.</v>
          </cell>
        </row>
        <row r="9739">
          <cell r="A9739" t="str">
            <v>S030340</v>
          </cell>
          <cell r="B9739">
            <v>8189</v>
          </cell>
          <cell r="C9739" t="str">
            <v>G03</v>
          </cell>
          <cell r="D9739" t="str">
            <v>Glaxo Wellcome Singapore Pte</v>
          </cell>
        </row>
        <row r="9740">
          <cell r="A9740" t="str">
            <v>S090090</v>
          </cell>
          <cell r="B9740">
            <v>8117</v>
          </cell>
          <cell r="C9740" t="str">
            <v>A02</v>
          </cell>
          <cell r="D9740" t="str">
            <v>Abbott Lab (Singapore) Pte Ltd</v>
          </cell>
        </row>
        <row r="9741">
          <cell r="A9741" t="str">
            <v>F020470S01</v>
          </cell>
          <cell r="B9741">
            <v>8097</v>
          </cell>
          <cell r="C9741" t="str">
            <v>F02</v>
          </cell>
          <cell r="D9741" t="str">
            <v>Fresenius Kabi</v>
          </cell>
        </row>
        <row r="9742">
          <cell r="A9742" t="str">
            <v>M040020</v>
          </cell>
          <cell r="B9742">
            <v>8044</v>
          </cell>
          <cell r="C9742" t="str">
            <v>M04</v>
          </cell>
          <cell r="D9742" t="str">
            <v>Merck Export GMBH</v>
          </cell>
        </row>
        <row r="9743">
          <cell r="A9743" t="str">
            <v>P070230L01</v>
          </cell>
          <cell r="B9743">
            <v>8035</v>
          </cell>
          <cell r="C9743" t="str">
            <v>P07</v>
          </cell>
          <cell r="D9743" t="str">
            <v>PFIZER OVERSEAS LLC (PAH)</v>
          </cell>
        </row>
        <row r="9744">
          <cell r="A9744" t="str">
            <v>S080570</v>
          </cell>
          <cell r="B9744">
            <v>8027</v>
          </cell>
          <cell r="C9744" t="str">
            <v>M07</v>
          </cell>
          <cell r="D9744" t="str">
            <v>Merck Sharp &amp; Dohme (Asia) Ltd</v>
          </cell>
        </row>
        <row r="9745">
          <cell r="A9745" t="str">
            <v>M070680</v>
          </cell>
          <cell r="B9745">
            <v>7908</v>
          </cell>
          <cell r="C9745" t="str">
            <v>M07</v>
          </cell>
          <cell r="D9745" t="str">
            <v>Merck Sharp &amp; Dohme (Asia) Ltd</v>
          </cell>
        </row>
        <row r="9746">
          <cell r="A9746" t="str">
            <v>I010020</v>
          </cell>
          <cell r="B9746">
            <v>7872</v>
          </cell>
          <cell r="C9746" t="str">
            <v>I01</v>
          </cell>
          <cell r="D9746" t="str">
            <v>Invida Holdings Private Ltd</v>
          </cell>
        </row>
        <row r="9747">
          <cell r="A9747" t="str">
            <v>A121670</v>
          </cell>
          <cell r="B9747">
            <v>7819</v>
          </cell>
          <cell r="C9747" t="str">
            <v>A12</v>
          </cell>
          <cell r="D9747" t="str">
            <v>AstraZeneca Singapore Pte Ltd</v>
          </cell>
        </row>
        <row r="9748">
          <cell r="A9748" t="str">
            <v>B050160</v>
          </cell>
          <cell r="B9748">
            <v>7812</v>
          </cell>
          <cell r="C9748" t="str">
            <v>B05</v>
          </cell>
          <cell r="D9748" t="str">
            <v>Berlin Chemie</v>
          </cell>
        </row>
        <row r="9749">
          <cell r="A9749" t="str">
            <v>G040100</v>
          </cell>
          <cell r="B9749">
            <v>7759</v>
          </cell>
          <cell r="C9749" t="str">
            <v>G04</v>
          </cell>
          <cell r="D9749" t="str">
            <v>Galderma Invida</v>
          </cell>
        </row>
        <row r="9750">
          <cell r="A9750" t="str">
            <v>J040200</v>
          </cell>
          <cell r="B9750">
            <v>7750</v>
          </cell>
          <cell r="C9750" t="str">
            <v>J04</v>
          </cell>
          <cell r="D9750" t="str">
            <v>JW Holdings Co. Ltd.</v>
          </cell>
        </row>
        <row r="9751">
          <cell r="A9751" t="str">
            <v>U010070UL</v>
          </cell>
          <cell r="B9751">
            <v>7749</v>
          </cell>
          <cell r="C9751" t="str">
            <v>G03</v>
          </cell>
          <cell r="D9751" t="str">
            <v>Glaxo Wellcome Singapore Pte</v>
          </cell>
        </row>
        <row r="9752">
          <cell r="A9752" t="str">
            <v>S270030</v>
          </cell>
          <cell r="B9752">
            <v>7713</v>
          </cell>
          <cell r="C9752" t="str">
            <v>S27</v>
          </cell>
          <cell r="D9752" t="str">
            <v>Sanofi-Aventis Singapore Pte.</v>
          </cell>
        </row>
        <row r="9753">
          <cell r="A9753" t="str">
            <v>N131150L01</v>
          </cell>
          <cell r="B9753">
            <v>7654</v>
          </cell>
          <cell r="C9753" t="str">
            <v>N13</v>
          </cell>
          <cell r="D9753" t="str">
            <v>Novartis Pharma Services AG,VN</v>
          </cell>
        </row>
        <row r="9754">
          <cell r="A9754" t="str">
            <v>U010130UL</v>
          </cell>
          <cell r="B9754">
            <v>7639</v>
          </cell>
          <cell r="C9754" t="str">
            <v>G03</v>
          </cell>
          <cell r="D9754" t="str">
            <v>Glaxo Wellcome Singapore Pte</v>
          </cell>
        </row>
        <row r="9755">
          <cell r="A9755" t="str">
            <v>H020040</v>
          </cell>
          <cell r="B9755">
            <v>7590</v>
          </cell>
          <cell r="C9755" t="str">
            <v>H02</v>
          </cell>
          <cell r="D9755" t="str">
            <v>Haw Par Healthcare Ltd</v>
          </cell>
        </row>
        <row r="9756">
          <cell r="A9756" t="str">
            <v>S130280</v>
          </cell>
          <cell r="B9756">
            <v>7572</v>
          </cell>
          <cell r="C9756" t="str">
            <v>S13</v>
          </cell>
          <cell r="D9756" t="str">
            <v>Servier International</v>
          </cell>
        </row>
        <row r="9757">
          <cell r="A9757" t="str">
            <v>F020100L01</v>
          </cell>
          <cell r="B9757">
            <v>7530</v>
          </cell>
          <cell r="C9757" t="str">
            <v>F02</v>
          </cell>
          <cell r="D9757" t="str">
            <v>Fresenius Kabi</v>
          </cell>
        </row>
        <row r="9758">
          <cell r="A9758" t="str">
            <v>I010220S01</v>
          </cell>
          <cell r="B9758">
            <v>7487</v>
          </cell>
          <cell r="C9758" t="str">
            <v>I01</v>
          </cell>
          <cell r="D9758" t="str">
            <v>Invida Holdings Private Ltd</v>
          </cell>
        </row>
        <row r="9759">
          <cell r="A9759" t="str">
            <v>I010010S01</v>
          </cell>
          <cell r="B9759">
            <v>7437</v>
          </cell>
          <cell r="C9759" t="str">
            <v>I01</v>
          </cell>
          <cell r="D9759" t="str">
            <v>Invida Holdings Private Ltd</v>
          </cell>
        </row>
        <row r="9760">
          <cell r="A9760" t="str">
            <v>M070670</v>
          </cell>
          <cell r="B9760">
            <v>7419</v>
          </cell>
          <cell r="C9760" t="str">
            <v>M07</v>
          </cell>
          <cell r="D9760" t="str">
            <v>Merck Sharp &amp; Dohme (Asia) Ltd</v>
          </cell>
        </row>
        <row r="9761">
          <cell r="A9761" t="str">
            <v>P070230S01</v>
          </cell>
          <cell r="B9761">
            <v>7316</v>
          </cell>
          <cell r="C9761" t="str">
            <v>P07</v>
          </cell>
          <cell r="D9761" t="str">
            <v>PFIZER OVERSEAS LLC (PAH)</v>
          </cell>
        </row>
        <row r="9762">
          <cell r="A9762" t="str">
            <v>P070490</v>
          </cell>
          <cell r="B9762">
            <v>7298</v>
          </cell>
          <cell r="C9762" t="str">
            <v>P07</v>
          </cell>
          <cell r="D9762" t="str">
            <v>PFIZER OVERSEAS LLC (PAH)</v>
          </cell>
        </row>
        <row r="9763">
          <cell r="A9763" t="str">
            <v>P050160</v>
          </cell>
          <cell r="B9763">
            <v>7264</v>
          </cell>
          <cell r="C9763" t="str">
            <v>P04</v>
          </cell>
          <cell r="D9763" t="str">
            <v>Pfizer(Thailand)Ltd.Rep.Office</v>
          </cell>
        </row>
        <row r="9764">
          <cell r="A9764" t="str">
            <v>P070140S01</v>
          </cell>
          <cell r="B9764">
            <v>7208</v>
          </cell>
          <cell r="C9764" t="str">
            <v>P07</v>
          </cell>
          <cell r="D9764" t="str">
            <v>PFIZER OVERSEAS LLC (PAH)</v>
          </cell>
        </row>
        <row r="9765">
          <cell r="A9765" t="str">
            <v>P040630</v>
          </cell>
          <cell r="B9765">
            <v>7175</v>
          </cell>
          <cell r="C9765" t="str">
            <v>P04</v>
          </cell>
          <cell r="D9765" t="str">
            <v>Pfizer(Thailand)Ltd.Rep.Office</v>
          </cell>
        </row>
        <row r="9766">
          <cell r="A9766" t="str">
            <v>S090100</v>
          </cell>
          <cell r="B9766">
            <v>7168</v>
          </cell>
          <cell r="C9766" t="str">
            <v>A02</v>
          </cell>
          <cell r="D9766" t="str">
            <v>Abbott Lab (Singapore) Pte Ltd</v>
          </cell>
        </row>
        <row r="9767">
          <cell r="A9767" t="str">
            <v>F020500L01</v>
          </cell>
          <cell r="B9767">
            <v>7167</v>
          </cell>
          <cell r="C9767" t="str">
            <v>F02</v>
          </cell>
          <cell r="D9767" t="str">
            <v>Fresenius Kabi</v>
          </cell>
        </row>
        <row r="9768">
          <cell r="A9768" t="str">
            <v>M070690</v>
          </cell>
          <cell r="B9768">
            <v>7121</v>
          </cell>
          <cell r="C9768" t="str">
            <v>M07</v>
          </cell>
          <cell r="D9768" t="str">
            <v>Merck Sharp &amp; Dohme (Asia) Ltd</v>
          </cell>
        </row>
        <row r="9769">
          <cell r="A9769" t="str">
            <v>S270180</v>
          </cell>
          <cell r="B9769">
            <v>7121</v>
          </cell>
          <cell r="C9769" t="str">
            <v>S27</v>
          </cell>
          <cell r="D9769" t="str">
            <v>Sanofi-Aventis Singapore Pte.</v>
          </cell>
        </row>
        <row r="9770">
          <cell r="A9770" t="str">
            <v>M040030</v>
          </cell>
          <cell r="B9770">
            <v>7039</v>
          </cell>
          <cell r="C9770" t="str">
            <v>M04</v>
          </cell>
          <cell r="D9770" t="str">
            <v>Merck Export GMBH</v>
          </cell>
        </row>
        <row r="9771">
          <cell r="A9771" t="str">
            <v>S090110</v>
          </cell>
          <cell r="B9771">
            <v>7034</v>
          </cell>
          <cell r="C9771" t="str">
            <v>A02</v>
          </cell>
          <cell r="D9771" t="str">
            <v>Abbott Lab (Singapore) Pte Ltd</v>
          </cell>
        </row>
        <row r="9772">
          <cell r="A9772" t="str">
            <v>B010190</v>
          </cell>
          <cell r="B9772">
            <v>7005</v>
          </cell>
          <cell r="C9772" t="str">
            <v>B01</v>
          </cell>
          <cell r="D9772" t="str">
            <v>Bayer Schering Pharma</v>
          </cell>
        </row>
        <row r="9773">
          <cell r="A9773" t="str">
            <v>N120310S01</v>
          </cell>
          <cell r="B9773">
            <v>7004</v>
          </cell>
          <cell r="C9773" t="str">
            <v>N12</v>
          </cell>
          <cell r="D9773" t="str">
            <v>Neoasia</v>
          </cell>
        </row>
        <row r="9774">
          <cell r="A9774" t="str">
            <v>M070310</v>
          </cell>
          <cell r="B9774">
            <v>6930</v>
          </cell>
          <cell r="C9774" t="str">
            <v>M07</v>
          </cell>
          <cell r="D9774" t="str">
            <v>Merck Sharp &amp; Dohme (Asia) Ltd</v>
          </cell>
        </row>
        <row r="9775">
          <cell r="A9775" t="str">
            <v>F020500S01</v>
          </cell>
          <cell r="B9775">
            <v>6903</v>
          </cell>
          <cell r="C9775" t="str">
            <v>F02</v>
          </cell>
          <cell r="D9775" t="str">
            <v>Fresenius Kabi</v>
          </cell>
        </row>
        <row r="9776">
          <cell r="A9776" t="str">
            <v>G030940UL</v>
          </cell>
          <cell r="B9776">
            <v>6800</v>
          </cell>
          <cell r="C9776" t="str">
            <v>G03</v>
          </cell>
          <cell r="D9776" t="str">
            <v>Glaxo Wellcome Singapore Pte</v>
          </cell>
        </row>
        <row r="9777">
          <cell r="A9777" t="str">
            <v>B010120</v>
          </cell>
          <cell r="B9777">
            <v>6778</v>
          </cell>
          <cell r="C9777" t="str">
            <v>B01</v>
          </cell>
          <cell r="D9777" t="str">
            <v>Bayer Schering Pharma</v>
          </cell>
        </row>
        <row r="9778">
          <cell r="A9778" t="str">
            <v>S080740</v>
          </cell>
          <cell r="B9778">
            <v>6754</v>
          </cell>
          <cell r="C9778" t="str">
            <v>M07</v>
          </cell>
          <cell r="D9778" t="str">
            <v>Merck Sharp &amp; Dohme (Asia) Ltd</v>
          </cell>
        </row>
        <row r="9779">
          <cell r="A9779" t="str">
            <v>S270050</v>
          </cell>
          <cell r="B9779">
            <v>6699</v>
          </cell>
          <cell r="C9779" t="str">
            <v>S27</v>
          </cell>
          <cell r="D9779" t="str">
            <v>Sanofi-Aventis Singapore Pte.</v>
          </cell>
        </row>
        <row r="9780">
          <cell r="A9780" t="str">
            <v>G031640</v>
          </cell>
          <cell r="B9780">
            <v>6691</v>
          </cell>
          <cell r="C9780" t="str">
            <v>G03</v>
          </cell>
          <cell r="D9780" t="str">
            <v>Glaxo Wellcome Singapore Pte</v>
          </cell>
        </row>
        <row r="9781">
          <cell r="A9781" t="str">
            <v>S030090</v>
          </cell>
          <cell r="B9781">
            <v>6630</v>
          </cell>
          <cell r="C9781" t="str">
            <v>G03</v>
          </cell>
          <cell r="D9781" t="str">
            <v>Glaxo Wellcome Singapore Pte</v>
          </cell>
        </row>
        <row r="9782">
          <cell r="A9782" t="str">
            <v>P040490S02</v>
          </cell>
          <cell r="B9782">
            <v>6536</v>
          </cell>
          <cell r="C9782" t="str">
            <v>P04</v>
          </cell>
          <cell r="D9782" t="str">
            <v>Pfizer(Thailand)Ltd.Rep.Office</v>
          </cell>
        </row>
        <row r="9783">
          <cell r="A9783" t="str">
            <v>F020430L01</v>
          </cell>
          <cell r="B9783">
            <v>6535</v>
          </cell>
          <cell r="C9783" t="str">
            <v>F02</v>
          </cell>
          <cell r="D9783" t="str">
            <v>Fresenius Kabi</v>
          </cell>
        </row>
        <row r="9784">
          <cell r="A9784" t="str">
            <v>B06MB060</v>
          </cell>
          <cell r="B9784">
            <v>6534</v>
          </cell>
          <cell r="C9784" t="str">
            <v>B06</v>
          </cell>
          <cell r="D9784" t="str">
            <v>Bayer Consumer Care</v>
          </cell>
        </row>
        <row r="9785">
          <cell r="A9785" t="str">
            <v>A121350</v>
          </cell>
          <cell r="B9785">
            <v>6500</v>
          </cell>
          <cell r="C9785" t="str">
            <v>A12</v>
          </cell>
          <cell r="D9785" t="str">
            <v>AstraZeneca Singapore Pte Ltd</v>
          </cell>
        </row>
        <row r="9786">
          <cell r="A9786" t="str">
            <v>M070660</v>
          </cell>
          <cell r="B9786">
            <v>6500</v>
          </cell>
          <cell r="C9786" t="str">
            <v>M07</v>
          </cell>
          <cell r="D9786" t="str">
            <v>Merck Sharp &amp; Dohme (Asia) Ltd</v>
          </cell>
        </row>
        <row r="9787">
          <cell r="A9787" t="str">
            <v>S130290</v>
          </cell>
          <cell r="B9787">
            <v>6492</v>
          </cell>
          <cell r="C9787" t="str">
            <v>S13</v>
          </cell>
          <cell r="D9787" t="str">
            <v>Servier International</v>
          </cell>
        </row>
        <row r="9788">
          <cell r="A9788" t="str">
            <v>B050050</v>
          </cell>
          <cell r="B9788">
            <v>6440</v>
          </cell>
          <cell r="C9788" t="str">
            <v>B05</v>
          </cell>
          <cell r="D9788" t="str">
            <v>Berlin Chemie</v>
          </cell>
        </row>
        <row r="9789">
          <cell r="A9789" t="str">
            <v>U02G0001</v>
          </cell>
          <cell r="B9789">
            <v>6410</v>
          </cell>
          <cell r="C9789" t="str">
            <v>U05</v>
          </cell>
          <cell r="D9789" t="str">
            <v>United Inter Pharma-Sangpharma</v>
          </cell>
        </row>
        <row r="9790">
          <cell r="A9790" t="str">
            <v>ZM07001</v>
          </cell>
          <cell r="B9790">
            <v>6388</v>
          </cell>
          <cell r="C9790" t="str">
            <v>M07</v>
          </cell>
          <cell r="D9790" t="str">
            <v>Merck Sharp &amp; Dohme (Asia) Ltd</v>
          </cell>
        </row>
        <row r="9791">
          <cell r="A9791" t="str">
            <v>S270120</v>
          </cell>
          <cell r="B9791">
            <v>6281</v>
          </cell>
          <cell r="C9791" t="str">
            <v>S27</v>
          </cell>
          <cell r="D9791" t="str">
            <v>Sanofi-Aventis Singapore Pte.</v>
          </cell>
        </row>
        <row r="9792">
          <cell r="A9792" t="str">
            <v>S090340</v>
          </cell>
          <cell r="B9792">
            <v>6254</v>
          </cell>
          <cell r="C9792" t="str">
            <v>A02</v>
          </cell>
          <cell r="D9792" t="str">
            <v>Abbott Lab (Singapore) Pte Ltd</v>
          </cell>
        </row>
        <row r="9793">
          <cell r="A9793" t="str">
            <v>B070150L01</v>
          </cell>
          <cell r="B9793">
            <v>6230</v>
          </cell>
          <cell r="C9793" t="str">
            <v>B07</v>
          </cell>
          <cell r="D9793" t="str">
            <v>B.Braun Medical Indust.Sdn Bhd</v>
          </cell>
        </row>
        <row r="9794">
          <cell r="A9794" t="str">
            <v>A120730UL</v>
          </cell>
          <cell r="B9794">
            <v>6216</v>
          </cell>
          <cell r="C9794" t="str">
            <v>A12</v>
          </cell>
          <cell r="D9794" t="str">
            <v>AstraZeneca Singapore Pte Ltd</v>
          </cell>
        </row>
        <row r="9795">
          <cell r="A9795" t="str">
            <v>S070390</v>
          </cell>
          <cell r="B9795">
            <v>6208</v>
          </cell>
          <cell r="C9795" t="str">
            <v>B01</v>
          </cell>
          <cell r="D9795" t="str">
            <v>Bayer Schering Pharma</v>
          </cell>
        </row>
        <row r="9796">
          <cell r="A9796" t="str">
            <v>J010450</v>
          </cell>
          <cell r="B9796">
            <v>6203</v>
          </cell>
          <cell r="C9796" t="str">
            <v>J01</v>
          </cell>
          <cell r="D9796" t="str">
            <v>Janssen Cilag</v>
          </cell>
        </row>
        <row r="9797">
          <cell r="A9797" t="str">
            <v>M040300</v>
          </cell>
          <cell r="B9797">
            <v>6144</v>
          </cell>
          <cell r="C9797" t="str">
            <v>M04</v>
          </cell>
          <cell r="D9797" t="str">
            <v>Merck Export GMBH</v>
          </cell>
        </row>
        <row r="9798">
          <cell r="A9798" t="str">
            <v>G040190S02</v>
          </cell>
          <cell r="B9798">
            <v>6124</v>
          </cell>
          <cell r="C9798" t="str">
            <v>G04</v>
          </cell>
          <cell r="D9798" t="str">
            <v>Galderma Invida</v>
          </cell>
        </row>
        <row r="9799">
          <cell r="A9799" t="str">
            <v>M040440</v>
          </cell>
          <cell r="B9799">
            <v>6099</v>
          </cell>
          <cell r="C9799" t="str">
            <v>M04</v>
          </cell>
          <cell r="D9799" t="str">
            <v>Merck Export GMBH</v>
          </cell>
        </row>
        <row r="9800">
          <cell r="A9800" t="str">
            <v>S130330</v>
          </cell>
          <cell r="B9800">
            <v>6074</v>
          </cell>
          <cell r="C9800" t="str">
            <v>S13</v>
          </cell>
          <cell r="D9800" t="str">
            <v>Servier International</v>
          </cell>
        </row>
        <row r="9801">
          <cell r="A9801" t="str">
            <v>N120310L01</v>
          </cell>
          <cell r="B9801">
            <v>6020</v>
          </cell>
          <cell r="C9801" t="str">
            <v>N12</v>
          </cell>
          <cell r="D9801" t="str">
            <v>Neoasia</v>
          </cell>
        </row>
        <row r="9802">
          <cell r="A9802" t="str">
            <v>A020680</v>
          </cell>
          <cell r="B9802">
            <v>6007</v>
          </cell>
          <cell r="C9802" t="str">
            <v>A02</v>
          </cell>
          <cell r="D9802" t="str">
            <v>Abbott Lab (Singapore) Pte Ltd</v>
          </cell>
        </row>
        <row r="9803">
          <cell r="A9803" t="str">
            <v>J040190</v>
          </cell>
          <cell r="B9803">
            <v>6003</v>
          </cell>
          <cell r="C9803" t="str">
            <v>J04</v>
          </cell>
          <cell r="D9803" t="str">
            <v>JW Holdings Co. Ltd.</v>
          </cell>
        </row>
        <row r="9804">
          <cell r="A9804" t="str">
            <v>B050090</v>
          </cell>
          <cell r="B9804">
            <v>5980</v>
          </cell>
          <cell r="C9804" t="str">
            <v>B05</v>
          </cell>
          <cell r="D9804" t="str">
            <v>Berlin Chemie</v>
          </cell>
        </row>
        <row r="9805">
          <cell r="A9805" t="str">
            <v>P070630</v>
          </cell>
          <cell r="B9805">
            <v>5957</v>
          </cell>
          <cell r="C9805" t="str">
            <v>P07</v>
          </cell>
          <cell r="D9805" t="str">
            <v>PFIZER OVERSEAS LLC (PAH)</v>
          </cell>
        </row>
        <row r="9806">
          <cell r="A9806" t="str">
            <v>L010040</v>
          </cell>
          <cell r="B9806">
            <v>5919</v>
          </cell>
          <cell r="C9806" t="str">
            <v>L01</v>
          </cell>
          <cell r="D9806" t="str">
            <v>Leo Pharma Invida</v>
          </cell>
        </row>
        <row r="9807">
          <cell r="A9807" t="str">
            <v>F020290S01</v>
          </cell>
          <cell r="B9807">
            <v>5894</v>
          </cell>
          <cell r="C9807" t="str">
            <v>F02</v>
          </cell>
          <cell r="D9807" t="str">
            <v>Fresenius Kabi</v>
          </cell>
        </row>
        <row r="9808">
          <cell r="A9808" t="str">
            <v>F020290S02</v>
          </cell>
          <cell r="B9808">
            <v>5894</v>
          </cell>
          <cell r="C9808" t="str">
            <v>F02</v>
          </cell>
          <cell r="D9808" t="str">
            <v>Fresenius Kabi</v>
          </cell>
        </row>
        <row r="9809">
          <cell r="A9809" t="str">
            <v>B050150</v>
          </cell>
          <cell r="B9809">
            <v>5883</v>
          </cell>
          <cell r="C9809" t="str">
            <v>B05</v>
          </cell>
          <cell r="D9809" t="str">
            <v>Berlin Chemie</v>
          </cell>
        </row>
        <row r="9810">
          <cell r="A9810" t="str">
            <v>U020970</v>
          </cell>
          <cell r="B9810">
            <v>5837</v>
          </cell>
          <cell r="C9810" t="str">
            <v>U05</v>
          </cell>
          <cell r="D9810" t="str">
            <v>United Inter Pharma-Sangpharma</v>
          </cell>
        </row>
        <row r="9811">
          <cell r="A9811" t="str">
            <v>P070470L01</v>
          </cell>
          <cell r="B9811">
            <v>5800</v>
          </cell>
          <cell r="C9811" t="str">
            <v>P07</v>
          </cell>
          <cell r="D9811" t="str">
            <v>PFIZER OVERSEAS LLC (PAH)</v>
          </cell>
        </row>
        <row r="9812">
          <cell r="A9812" t="str">
            <v>A120090</v>
          </cell>
          <cell r="B9812">
            <v>5785</v>
          </cell>
          <cell r="C9812" t="str">
            <v>A12</v>
          </cell>
          <cell r="D9812" t="str">
            <v>AstraZeneca Singapore Pte Ltd</v>
          </cell>
        </row>
        <row r="9813">
          <cell r="A9813" t="str">
            <v>B06VT20</v>
          </cell>
          <cell r="B9813">
            <v>5772</v>
          </cell>
          <cell r="C9813" t="str">
            <v>B06</v>
          </cell>
          <cell r="D9813" t="str">
            <v>Bayer Consumer Care</v>
          </cell>
        </row>
        <row r="9814">
          <cell r="A9814" t="str">
            <v>U050040</v>
          </cell>
          <cell r="B9814">
            <v>5770</v>
          </cell>
          <cell r="C9814" t="str">
            <v>U05</v>
          </cell>
          <cell r="D9814" t="str">
            <v>United Inter Pharma-Sangpharma</v>
          </cell>
        </row>
        <row r="9815">
          <cell r="A9815" t="str">
            <v>S030360</v>
          </cell>
          <cell r="B9815">
            <v>5753</v>
          </cell>
          <cell r="C9815" t="str">
            <v>G03</v>
          </cell>
          <cell r="D9815" t="str">
            <v>Glaxo Wellcome Singapore Pte</v>
          </cell>
        </row>
        <row r="9816">
          <cell r="A9816" t="str">
            <v>M070600</v>
          </cell>
          <cell r="B9816">
            <v>5709</v>
          </cell>
          <cell r="C9816" t="str">
            <v>M07</v>
          </cell>
          <cell r="D9816" t="str">
            <v>Merck Sharp &amp; Dohme (Asia) Ltd</v>
          </cell>
        </row>
        <row r="9817">
          <cell r="A9817" t="str">
            <v>D010060</v>
          </cell>
          <cell r="B9817">
            <v>5707</v>
          </cell>
          <cell r="C9817" t="str">
            <v>D01</v>
          </cell>
          <cell r="D9817" t="str">
            <v>Daiichi Sankyo (Thailand) Ltd.</v>
          </cell>
        </row>
        <row r="9818">
          <cell r="A9818" t="str">
            <v>S030350</v>
          </cell>
          <cell r="B9818">
            <v>5654</v>
          </cell>
          <cell r="C9818" t="str">
            <v>G03</v>
          </cell>
          <cell r="D9818" t="str">
            <v>Glaxo Wellcome Singapore Pte</v>
          </cell>
        </row>
        <row r="9819">
          <cell r="A9819" t="str">
            <v>M070750</v>
          </cell>
          <cell r="B9819">
            <v>5637</v>
          </cell>
          <cell r="C9819" t="str">
            <v>M07</v>
          </cell>
          <cell r="D9819" t="str">
            <v>Merck Sharp &amp; Dohme (Asia) Ltd</v>
          </cell>
        </row>
        <row r="9820">
          <cell r="A9820" t="str">
            <v>S270160</v>
          </cell>
          <cell r="B9820">
            <v>5622</v>
          </cell>
          <cell r="C9820" t="str">
            <v>S27</v>
          </cell>
          <cell r="D9820" t="str">
            <v>Sanofi-Aventis Singapore Pte.</v>
          </cell>
        </row>
        <row r="9821">
          <cell r="A9821" t="str">
            <v>G100040</v>
          </cell>
          <cell r="B9821">
            <v>5601</v>
          </cell>
          <cell r="C9821" t="str">
            <v>G10</v>
          </cell>
          <cell r="D9821" t="str">
            <v>GlaxoSmithKline Singapore-OL</v>
          </cell>
        </row>
        <row r="9822">
          <cell r="A9822" t="str">
            <v>O010460</v>
          </cell>
          <cell r="B9822">
            <v>5476</v>
          </cell>
          <cell r="C9822" t="str">
            <v>M07</v>
          </cell>
          <cell r="D9822" t="str">
            <v>Merck Sharp &amp; Dohme (Asia) Ltd</v>
          </cell>
        </row>
        <row r="9823">
          <cell r="A9823" t="str">
            <v>S270080</v>
          </cell>
          <cell r="B9823">
            <v>5447</v>
          </cell>
          <cell r="C9823" t="str">
            <v>S27</v>
          </cell>
          <cell r="D9823" t="str">
            <v>Sanofi-Aventis Singapore Pte.</v>
          </cell>
        </row>
        <row r="9824">
          <cell r="A9824" t="str">
            <v>U021140</v>
          </cell>
          <cell r="B9824">
            <v>5429</v>
          </cell>
          <cell r="C9824" t="str">
            <v>U05</v>
          </cell>
          <cell r="D9824" t="str">
            <v>United Inter Pharma-Sangpharma</v>
          </cell>
        </row>
        <row r="9825">
          <cell r="A9825" t="str">
            <v>G040190S01</v>
          </cell>
          <cell r="B9825">
            <v>5418</v>
          </cell>
          <cell r="C9825" t="str">
            <v>G04</v>
          </cell>
          <cell r="D9825" t="str">
            <v>Galderma Invida</v>
          </cell>
        </row>
        <row r="9826">
          <cell r="A9826" t="str">
            <v>B050230</v>
          </cell>
          <cell r="B9826">
            <v>5414</v>
          </cell>
          <cell r="C9826" t="str">
            <v>B05</v>
          </cell>
          <cell r="D9826" t="str">
            <v>Berlin Chemie</v>
          </cell>
        </row>
        <row r="9827">
          <cell r="A9827" t="str">
            <v>P070430L01</v>
          </cell>
          <cell r="B9827">
            <v>5400</v>
          </cell>
          <cell r="C9827" t="str">
            <v>P07</v>
          </cell>
          <cell r="D9827" t="str">
            <v>PFIZER OVERSEAS LLC (PAH)</v>
          </cell>
        </row>
        <row r="9828">
          <cell r="A9828" t="str">
            <v>P070060L01</v>
          </cell>
          <cell r="B9828">
            <v>5338</v>
          </cell>
          <cell r="C9828" t="str">
            <v>P07</v>
          </cell>
          <cell r="D9828" t="str">
            <v>PFIZER OVERSEAS LLC (PAH)</v>
          </cell>
        </row>
        <row r="9829">
          <cell r="A9829" t="str">
            <v>B070180</v>
          </cell>
          <cell r="B9829">
            <v>5311</v>
          </cell>
          <cell r="C9829" t="str">
            <v>B07</v>
          </cell>
          <cell r="D9829" t="str">
            <v>B.Braun Medical Indust.Sdn Bhd</v>
          </cell>
        </row>
        <row r="9830">
          <cell r="A9830" t="str">
            <v>J040250</v>
          </cell>
          <cell r="B9830">
            <v>5305</v>
          </cell>
          <cell r="C9830" t="str">
            <v>J04</v>
          </cell>
          <cell r="D9830" t="str">
            <v>JW Holdings Co. Ltd.</v>
          </cell>
        </row>
        <row r="9831">
          <cell r="A9831" t="str">
            <v>P040480</v>
          </cell>
          <cell r="B9831">
            <v>5261</v>
          </cell>
          <cell r="C9831" t="str">
            <v>P04</v>
          </cell>
          <cell r="D9831" t="str">
            <v>Pfizer(Thailand)Ltd.Rep.Office</v>
          </cell>
        </row>
        <row r="9832">
          <cell r="A9832" t="str">
            <v>P040380L01</v>
          </cell>
          <cell r="B9832">
            <v>5180</v>
          </cell>
          <cell r="C9832" t="str">
            <v>P04</v>
          </cell>
          <cell r="D9832" t="str">
            <v>Pfizer(Thailand)Ltd.Rep.Office</v>
          </cell>
        </row>
        <row r="9833">
          <cell r="A9833" t="str">
            <v>D010010</v>
          </cell>
          <cell r="B9833">
            <v>5169</v>
          </cell>
          <cell r="C9833" t="str">
            <v>D01</v>
          </cell>
          <cell r="D9833" t="str">
            <v>Daiichi Sankyo (Thailand) Ltd.</v>
          </cell>
        </row>
        <row r="9834">
          <cell r="A9834" t="str">
            <v>M070730</v>
          </cell>
          <cell r="B9834">
            <v>5164</v>
          </cell>
          <cell r="C9834" t="str">
            <v>M07</v>
          </cell>
          <cell r="D9834" t="str">
            <v>Merck Sharp &amp; Dohme (Asia) Ltd</v>
          </cell>
        </row>
        <row r="9835">
          <cell r="A9835" t="str">
            <v>O010490</v>
          </cell>
          <cell r="B9835">
            <v>5127</v>
          </cell>
          <cell r="C9835" t="str">
            <v>M07</v>
          </cell>
          <cell r="D9835" t="str">
            <v>Merck Sharp &amp; Dohme (Asia) Ltd</v>
          </cell>
        </row>
        <row r="9836">
          <cell r="A9836" t="str">
            <v>M040430</v>
          </cell>
          <cell r="B9836">
            <v>5100</v>
          </cell>
          <cell r="C9836" t="str">
            <v>M04</v>
          </cell>
          <cell r="D9836" t="str">
            <v>Merck Export GMBH</v>
          </cell>
        </row>
        <row r="9837">
          <cell r="A9837" t="str">
            <v>P070860</v>
          </cell>
          <cell r="B9837">
            <v>5097</v>
          </cell>
          <cell r="C9837" t="str">
            <v>P07</v>
          </cell>
          <cell r="D9837" t="str">
            <v>PFIZER OVERSEAS LLC (PAH)</v>
          </cell>
        </row>
        <row r="9838">
          <cell r="A9838" t="str">
            <v>P070870</v>
          </cell>
          <cell r="B9838">
            <v>5065</v>
          </cell>
          <cell r="C9838" t="str">
            <v>P07</v>
          </cell>
          <cell r="D9838" t="str">
            <v>PFIZER OVERSEAS LLC (PAH)</v>
          </cell>
        </row>
        <row r="9839">
          <cell r="A9839" t="str">
            <v>B010380</v>
          </cell>
          <cell r="B9839">
            <v>5036</v>
          </cell>
          <cell r="C9839" t="str">
            <v>B01</v>
          </cell>
          <cell r="D9839" t="str">
            <v>Bayer Schering Pharma</v>
          </cell>
        </row>
        <row r="9840">
          <cell r="A9840" t="str">
            <v>A120910</v>
          </cell>
          <cell r="B9840">
            <v>5032</v>
          </cell>
          <cell r="C9840" t="str">
            <v>A12</v>
          </cell>
          <cell r="D9840" t="str">
            <v>AstraZeneca Singapore Pte Ltd</v>
          </cell>
        </row>
        <row r="9841">
          <cell r="A9841" t="str">
            <v>QC-LB-002-03</v>
          </cell>
          <cell r="B9841">
            <v>5004</v>
          </cell>
          <cell r="C9841" t="str">
            <v>A02</v>
          </cell>
          <cell r="D9841" t="str">
            <v>Abbott Lab (Singapore) Pte Ltd</v>
          </cell>
        </row>
        <row r="9842">
          <cell r="A9842" t="str">
            <v>P070620L01</v>
          </cell>
          <cell r="B9842">
            <v>5000</v>
          </cell>
          <cell r="C9842" t="str">
            <v>P07</v>
          </cell>
          <cell r="D9842" t="str">
            <v>PFIZER OVERSEAS LLC (PAH)</v>
          </cell>
        </row>
        <row r="9843">
          <cell r="A9843" t="str">
            <v>QC-LB-007-07/00</v>
          </cell>
          <cell r="B9843">
            <v>4999</v>
          </cell>
          <cell r="C9843" t="str">
            <v>A02</v>
          </cell>
          <cell r="D9843" t="str">
            <v>Abbott Lab (Singapore) Pte Ltd</v>
          </cell>
        </row>
        <row r="9844">
          <cell r="A9844" t="str">
            <v>J040240</v>
          </cell>
          <cell r="B9844">
            <v>4986</v>
          </cell>
          <cell r="C9844" t="str">
            <v>J04</v>
          </cell>
          <cell r="D9844" t="str">
            <v>JW Holdings Co. Ltd.</v>
          </cell>
        </row>
        <row r="9845">
          <cell r="A9845" t="str">
            <v>J050150</v>
          </cell>
          <cell r="B9845">
            <v>4974</v>
          </cell>
          <cell r="C9845" t="str">
            <v>J05</v>
          </cell>
          <cell r="D9845" t="str">
            <v>Johnson&amp;Johnson(Vietnam)Co.Ltd</v>
          </cell>
        </row>
        <row r="9846">
          <cell r="A9846" t="str">
            <v>I010110</v>
          </cell>
          <cell r="B9846">
            <v>4970</v>
          </cell>
          <cell r="C9846" t="str">
            <v>I01</v>
          </cell>
          <cell r="D9846" t="str">
            <v>Invida Holdings Private Ltd</v>
          </cell>
        </row>
        <row r="9847">
          <cell r="A9847" t="str">
            <v>A020480</v>
          </cell>
          <cell r="B9847">
            <v>4956</v>
          </cell>
          <cell r="C9847" t="str">
            <v>A02</v>
          </cell>
          <cell r="D9847" t="str">
            <v>Abbott Lab (Singapore) Pte Ltd</v>
          </cell>
        </row>
        <row r="9848">
          <cell r="A9848" t="str">
            <v>A122020</v>
          </cell>
          <cell r="B9848">
            <v>4955</v>
          </cell>
          <cell r="C9848" t="str">
            <v>A12</v>
          </cell>
          <cell r="D9848" t="str">
            <v>AstraZeneca Singapore Pte Ltd</v>
          </cell>
        </row>
        <row r="9849">
          <cell r="A9849" t="str">
            <v>J050060</v>
          </cell>
          <cell r="B9849">
            <v>4942</v>
          </cell>
          <cell r="C9849" t="str">
            <v>J05</v>
          </cell>
          <cell r="D9849" t="str">
            <v>Johnson&amp;Johnson(Vietnam)Co.Ltd</v>
          </cell>
        </row>
        <row r="9850">
          <cell r="A9850" t="str">
            <v>QC-LB-007-06/00</v>
          </cell>
          <cell r="B9850">
            <v>4880</v>
          </cell>
          <cell r="C9850" t="str">
            <v>A02</v>
          </cell>
          <cell r="D9850" t="str">
            <v>Abbott Lab (Singapore) Pte Ltd</v>
          </cell>
        </row>
        <row r="9851">
          <cell r="A9851" t="str">
            <v>U021150</v>
          </cell>
          <cell r="B9851">
            <v>4880</v>
          </cell>
          <cell r="C9851" t="str">
            <v>U05</v>
          </cell>
          <cell r="D9851" t="str">
            <v>United Inter Pharma-Sangpharma</v>
          </cell>
        </row>
        <row r="9852">
          <cell r="A9852" t="str">
            <v>A020670</v>
          </cell>
          <cell r="B9852">
            <v>4871</v>
          </cell>
          <cell r="C9852" t="str">
            <v>A02</v>
          </cell>
          <cell r="D9852" t="str">
            <v>Abbott Lab (Singapore) Pte Ltd</v>
          </cell>
        </row>
        <row r="9853">
          <cell r="A9853" t="str">
            <v>P070330S01</v>
          </cell>
          <cell r="B9853">
            <v>4759</v>
          </cell>
          <cell r="C9853" t="str">
            <v>P07</v>
          </cell>
          <cell r="D9853" t="str">
            <v>PFIZER OVERSEAS LLC (PAH)</v>
          </cell>
        </row>
        <row r="9854">
          <cell r="A9854" t="str">
            <v>A121000S01</v>
          </cell>
          <cell r="B9854">
            <v>4721</v>
          </cell>
          <cell r="C9854" t="str">
            <v>A12</v>
          </cell>
          <cell r="D9854" t="str">
            <v>AstraZeneca Singapore Pte Ltd</v>
          </cell>
        </row>
        <row r="9855">
          <cell r="A9855" t="str">
            <v>F020400L01</v>
          </cell>
          <cell r="B9855">
            <v>4698</v>
          </cell>
          <cell r="C9855" t="str">
            <v>F02</v>
          </cell>
          <cell r="D9855" t="str">
            <v>Fresenius Kabi</v>
          </cell>
        </row>
        <row r="9856">
          <cell r="A9856" t="str">
            <v>F020640</v>
          </cell>
          <cell r="B9856">
            <v>4690</v>
          </cell>
          <cell r="C9856" t="str">
            <v>F02</v>
          </cell>
          <cell r="D9856" t="str">
            <v>Fresenius Kabi</v>
          </cell>
        </row>
        <row r="9857">
          <cell r="A9857" t="str">
            <v>P040190</v>
          </cell>
          <cell r="B9857">
            <v>4685</v>
          </cell>
          <cell r="C9857" t="str">
            <v>P04</v>
          </cell>
          <cell r="D9857" t="str">
            <v>Pfizer(Thailand)Ltd.Rep.Office</v>
          </cell>
        </row>
        <row r="9858">
          <cell r="A9858" t="str">
            <v>M040310</v>
          </cell>
          <cell r="B9858">
            <v>4662</v>
          </cell>
          <cell r="C9858" t="str">
            <v>M04</v>
          </cell>
          <cell r="D9858" t="str">
            <v>Merck Export GMBH</v>
          </cell>
        </row>
        <row r="9859">
          <cell r="A9859" t="str">
            <v>P070050L01</v>
          </cell>
          <cell r="B9859">
            <v>4650</v>
          </cell>
          <cell r="C9859" t="str">
            <v>P07</v>
          </cell>
          <cell r="D9859" t="str">
            <v>PFIZER OVERSEAS LLC (PAH)</v>
          </cell>
        </row>
        <row r="9860">
          <cell r="A9860" t="str">
            <v>G031740</v>
          </cell>
          <cell r="B9860">
            <v>4607</v>
          </cell>
          <cell r="C9860" t="str">
            <v>G03</v>
          </cell>
          <cell r="D9860" t="str">
            <v>Glaxo Wellcome Singapore Pte</v>
          </cell>
        </row>
        <row r="9861">
          <cell r="A9861" t="str">
            <v>G040100UL</v>
          </cell>
          <cell r="B9861">
            <v>4557</v>
          </cell>
          <cell r="C9861" t="str">
            <v>G04</v>
          </cell>
          <cell r="D9861" t="str">
            <v>Galderma Invida</v>
          </cell>
        </row>
        <row r="9862">
          <cell r="A9862" t="str">
            <v>F020380</v>
          </cell>
          <cell r="B9862">
            <v>4470</v>
          </cell>
          <cell r="C9862" t="str">
            <v>F02</v>
          </cell>
          <cell r="D9862" t="str">
            <v>Fresenius Kabi</v>
          </cell>
        </row>
        <row r="9863">
          <cell r="A9863" t="str">
            <v>N131150S01</v>
          </cell>
          <cell r="B9863">
            <v>4469</v>
          </cell>
          <cell r="C9863" t="str">
            <v>N13</v>
          </cell>
          <cell r="D9863" t="str">
            <v>Novartis Pharma Services AG,VN</v>
          </cell>
        </row>
        <row r="9864">
          <cell r="A9864" t="str">
            <v>B010050</v>
          </cell>
          <cell r="B9864">
            <v>4379</v>
          </cell>
          <cell r="C9864" t="str">
            <v>B01</v>
          </cell>
          <cell r="D9864" t="str">
            <v>Bayer Schering Pharma</v>
          </cell>
        </row>
        <row r="9865">
          <cell r="A9865" t="str">
            <v>S090120</v>
          </cell>
          <cell r="B9865">
            <v>4354</v>
          </cell>
          <cell r="C9865" t="str">
            <v>A02</v>
          </cell>
          <cell r="D9865" t="str">
            <v>Abbott Lab (Singapore) Pte Ltd</v>
          </cell>
        </row>
        <row r="9866">
          <cell r="A9866" t="str">
            <v>P070350S01</v>
          </cell>
          <cell r="B9866">
            <v>4341</v>
          </cell>
          <cell r="C9866" t="str">
            <v>P07</v>
          </cell>
          <cell r="D9866" t="str">
            <v>PFIZER OVERSEAS LLC (PAH)</v>
          </cell>
        </row>
        <row r="9867">
          <cell r="A9867" t="str">
            <v>N131240L01</v>
          </cell>
          <cell r="B9867">
            <v>4337</v>
          </cell>
          <cell r="C9867" t="str">
            <v>N13</v>
          </cell>
          <cell r="D9867" t="str">
            <v>Novartis Pharma Services AG,VN</v>
          </cell>
        </row>
        <row r="9868">
          <cell r="A9868" t="str">
            <v>S080890</v>
          </cell>
          <cell r="B9868">
            <v>4331</v>
          </cell>
          <cell r="C9868" t="str">
            <v>M08</v>
          </cell>
          <cell r="D9868" t="str">
            <v>MerckSharp&amp;Dohme(Asia)Ltd-MCC</v>
          </cell>
        </row>
        <row r="9869">
          <cell r="A9869" t="str">
            <v>F020400UL</v>
          </cell>
          <cell r="B9869">
            <v>4320</v>
          </cell>
          <cell r="C9869" t="str">
            <v>F02</v>
          </cell>
          <cell r="D9869" t="str">
            <v>Fresenius Kabi</v>
          </cell>
        </row>
        <row r="9870">
          <cell r="A9870" t="str">
            <v>S130340</v>
          </cell>
          <cell r="B9870">
            <v>4286</v>
          </cell>
          <cell r="C9870" t="str">
            <v>S13</v>
          </cell>
          <cell r="D9870" t="str">
            <v>Servier International</v>
          </cell>
        </row>
        <row r="9871">
          <cell r="A9871" t="str">
            <v>G030270</v>
          </cell>
          <cell r="B9871">
            <v>4276</v>
          </cell>
          <cell r="C9871" t="str">
            <v>G03</v>
          </cell>
          <cell r="D9871" t="str">
            <v>Glaxo Wellcome Singapore Pte</v>
          </cell>
        </row>
        <row r="9872">
          <cell r="A9872" t="str">
            <v>A120682</v>
          </cell>
          <cell r="B9872">
            <v>4242</v>
          </cell>
          <cell r="C9872" t="str">
            <v>A12</v>
          </cell>
          <cell r="D9872" t="str">
            <v>AstraZeneca Singapore Pte Ltd</v>
          </cell>
        </row>
        <row r="9873">
          <cell r="A9873" t="str">
            <v>F020210S01</v>
          </cell>
          <cell r="B9873">
            <v>4240</v>
          </cell>
          <cell r="C9873" t="str">
            <v>F02</v>
          </cell>
          <cell r="D9873" t="str">
            <v>Fresenius Kabi</v>
          </cell>
        </row>
        <row r="9874">
          <cell r="A9874" t="str">
            <v>P040030S01</v>
          </cell>
          <cell r="B9874">
            <v>4233</v>
          </cell>
          <cell r="C9874" t="str">
            <v>P04</v>
          </cell>
          <cell r="D9874" t="str">
            <v>Pfizer(Thailand)Ltd.Rep.Office</v>
          </cell>
        </row>
        <row r="9875">
          <cell r="A9875" t="str">
            <v>P070710L01</v>
          </cell>
          <cell r="B9875">
            <v>4196</v>
          </cell>
          <cell r="C9875" t="str">
            <v>P07</v>
          </cell>
          <cell r="D9875" t="str">
            <v>PFIZER OVERSEAS LLC (PAH)</v>
          </cell>
        </row>
        <row r="9876">
          <cell r="A9876" t="str">
            <v>B050050L01</v>
          </cell>
          <cell r="B9876">
            <v>4195</v>
          </cell>
          <cell r="C9876" t="str">
            <v>B05</v>
          </cell>
          <cell r="D9876" t="str">
            <v>Berlin Chemie</v>
          </cell>
        </row>
        <row r="9877">
          <cell r="A9877" t="str">
            <v>L010090</v>
          </cell>
          <cell r="B9877">
            <v>4185</v>
          </cell>
          <cell r="C9877" t="str">
            <v>L01</v>
          </cell>
          <cell r="D9877" t="str">
            <v>Leo Pharma Invida</v>
          </cell>
        </row>
        <row r="9878">
          <cell r="A9878" t="str">
            <v>M040290</v>
          </cell>
          <cell r="B9878">
            <v>4183</v>
          </cell>
          <cell r="C9878" t="str">
            <v>M04</v>
          </cell>
          <cell r="D9878" t="str">
            <v>Merck Export GMBH</v>
          </cell>
        </row>
        <row r="9879">
          <cell r="A9879" t="str">
            <v>A020600</v>
          </cell>
          <cell r="B9879">
            <v>4165</v>
          </cell>
          <cell r="C9879" t="str">
            <v>A14</v>
          </cell>
          <cell r="D9879" t="str">
            <v>Abbott Lab (S) Pte Ltd - PPD</v>
          </cell>
        </row>
        <row r="9880">
          <cell r="A9880" t="str">
            <v>J040170</v>
          </cell>
          <cell r="B9880">
            <v>4165</v>
          </cell>
          <cell r="C9880" t="str">
            <v>J04</v>
          </cell>
          <cell r="D9880" t="str">
            <v>JW Holdings Co. Ltd.</v>
          </cell>
        </row>
        <row r="9881">
          <cell r="A9881" t="str">
            <v>P040480S02</v>
          </cell>
          <cell r="B9881">
            <v>4146</v>
          </cell>
          <cell r="C9881" t="str">
            <v>P04</v>
          </cell>
          <cell r="D9881" t="str">
            <v>Pfizer(Thailand)Ltd.Rep.Office</v>
          </cell>
        </row>
        <row r="9882">
          <cell r="A9882" t="str">
            <v>J040280</v>
          </cell>
          <cell r="B9882">
            <v>4142</v>
          </cell>
          <cell r="C9882" t="str">
            <v>J04</v>
          </cell>
          <cell r="D9882" t="str">
            <v>JW Holdings Co. Ltd.</v>
          </cell>
        </row>
        <row r="9883">
          <cell r="A9883" t="str">
            <v>M040410</v>
          </cell>
          <cell r="B9883">
            <v>4130</v>
          </cell>
          <cell r="C9883" t="str">
            <v>M04</v>
          </cell>
          <cell r="D9883" t="str">
            <v>Merck Export GMBH</v>
          </cell>
        </row>
        <row r="9884">
          <cell r="A9884" t="str">
            <v>P070570L01</v>
          </cell>
          <cell r="B9884">
            <v>4106</v>
          </cell>
          <cell r="C9884" t="str">
            <v>P07</v>
          </cell>
          <cell r="D9884" t="str">
            <v>PFIZER OVERSEAS LLC (PAH)</v>
          </cell>
        </row>
        <row r="9885">
          <cell r="A9885" t="str">
            <v>A020600S01</v>
          </cell>
          <cell r="B9885">
            <v>4053</v>
          </cell>
          <cell r="C9885" t="str">
            <v>A02</v>
          </cell>
          <cell r="D9885" t="str">
            <v>Abbott Lab (Singapore) Pte Ltd</v>
          </cell>
        </row>
        <row r="9886">
          <cell r="A9886" t="str">
            <v>N120160S01</v>
          </cell>
          <cell r="B9886">
            <v>4022</v>
          </cell>
          <cell r="C9886" t="str">
            <v>N12</v>
          </cell>
          <cell r="D9886" t="str">
            <v>Neoasia</v>
          </cell>
        </row>
        <row r="9887">
          <cell r="A9887" t="str">
            <v>D010030</v>
          </cell>
          <cell r="B9887">
            <v>4014</v>
          </cell>
          <cell r="C9887" t="str">
            <v>D01</v>
          </cell>
          <cell r="D9887" t="str">
            <v>Daiichi Sankyo (Thailand) Ltd.</v>
          </cell>
        </row>
        <row r="9888">
          <cell r="A9888" t="str">
            <v>S130280UL</v>
          </cell>
          <cell r="B9888">
            <v>4000</v>
          </cell>
          <cell r="C9888" t="str">
            <v>S13</v>
          </cell>
          <cell r="D9888" t="str">
            <v>Servier International</v>
          </cell>
        </row>
        <row r="9889">
          <cell r="A9889" t="str">
            <v>REJECT-LABEL</v>
          </cell>
          <cell r="B9889">
            <v>3991</v>
          </cell>
          <cell r="C9889" t="str">
            <v>A02</v>
          </cell>
          <cell r="D9889" t="str">
            <v>Abbott Lab (Singapore) Pte Ltd</v>
          </cell>
        </row>
        <row r="9890">
          <cell r="A9890" t="str">
            <v>A020490</v>
          </cell>
          <cell r="B9890">
            <v>3984</v>
          </cell>
          <cell r="C9890" t="str">
            <v>A02</v>
          </cell>
          <cell r="D9890" t="str">
            <v>Abbott Lab (Singapore) Pte Ltd</v>
          </cell>
        </row>
        <row r="9891">
          <cell r="A9891" t="str">
            <v>M110080</v>
          </cell>
          <cell r="B9891">
            <v>3943</v>
          </cell>
          <cell r="C9891" t="str">
            <v>M11</v>
          </cell>
          <cell r="D9891" t="str">
            <v>Mundipharma AG Invida</v>
          </cell>
        </row>
        <row r="9892">
          <cell r="A9892" t="str">
            <v>P040680</v>
          </cell>
          <cell r="B9892">
            <v>3942</v>
          </cell>
          <cell r="C9892" t="str">
            <v>P04</v>
          </cell>
          <cell r="D9892" t="str">
            <v>Pfizer(Thailand)Ltd.Rep.Office</v>
          </cell>
        </row>
        <row r="9893">
          <cell r="A9893" t="str">
            <v>A120640UL</v>
          </cell>
          <cell r="B9893">
            <v>3920</v>
          </cell>
          <cell r="C9893" t="str">
            <v>A12</v>
          </cell>
          <cell r="D9893" t="str">
            <v>AstraZeneca Singapore Pte Ltd</v>
          </cell>
        </row>
        <row r="9894">
          <cell r="A9894" t="str">
            <v>P040080</v>
          </cell>
          <cell r="B9894">
            <v>3908</v>
          </cell>
          <cell r="C9894" t="str">
            <v>P04</v>
          </cell>
          <cell r="D9894" t="str">
            <v>Pfizer(Thailand)Ltd.Rep.Office</v>
          </cell>
        </row>
        <row r="9895">
          <cell r="A9895" t="str">
            <v>S090140S01</v>
          </cell>
          <cell r="B9895">
            <v>3885</v>
          </cell>
          <cell r="C9895" t="str">
            <v>S09</v>
          </cell>
          <cell r="D9895" t="str">
            <v>Solvay Pharma</v>
          </cell>
        </row>
        <row r="9896">
          <cell r="A9896" t="str">
            <v>J040180</v>
          </cell>
          <cell r="B9896">
            <v>3853</v>
          </cell>
          <cell r="C9896" t="str">
            <v>J04</v>
          </cell>
          <cell r="D9896" t="str">
            <v>JW Holdings Co. Ltd.</v>
          </cell>
        </row>
        <row r="9897">
          <cell r="A9897" t="str">
            <v>A020600UL</v>
          </cell>
          <cell r="B9897">
            <v>3798</v>
          </cell>
          <cell r="C9897" t="str">
            <v>A14</v>
          </cell>
          <cell r="D9897" t="str">
            <v>Abbott Lab (S) Pte Ltd - PPD</v>
          </cell>
        </row>
        <row r="9898">
          <cell r="A9898" t="str">
            <v>M070110</v>
          </cell>
          <cell r="B9898">
            <v>3796</v>
          </cell>
          <cell r="C9898" t="str">
            <v>M07</v>
          </cell>
          <cell r="D9898" t="str">
            <v>Merck Sharp &amp; Dohme (Asia) Ltd</v>
          </cell>
        </row>
        <row r="9899">
          <cell r="A9899" t="str">
            <v>M040150L01</v>
          </cell>
          <cell r="B9899">
            <v>3792</v>
          </cell>
          <cell r="C9899" t="str">
            <v>M04</v>
          </cell>
          <cell r="D9899" t="str">
            <v>Merck Export GMBH</v>
          </cell>
        </row>
        <row r="9900">
          <cell r="A9900" t="str">
            <v>N120790S01</v>
          </cell>
          <cell r="B9900">
            <v>3782</v>
          </cell>
          <cell r="C9900" t="str">
            <v>N12</v>
          </cell>
          <cell r="D9900" t="str">
            <v>Neoasia</v>
          </cell>
        </row>
        <row r="9901">
          <cell r="A9901" t="str">
            <v>G030190</v>
          </cell>
          <cell r="B9901">
            <v>3775</v>
          </cell>
          <cell r="C9901" t="str">
            <v>G03</v>
          </cell>
          <cell r="D9901" t="str">
            <v>Glaxo Wellcome Singapore Pte</v>
          </cell>
        </row>
        <row r="9902">
          <cell r="A9902" t="str">
            <v>K010010</v>
          </cell>
          <cell r="B9902">
            <v>3763</v>
          </cell>
          <cell r="C9902" t="str">
            <v>K01</v>
          </cell>
          <cell r="D9902" t="str">
            <v>Kyowa Hakko Kirin Invida</v>
          </cell>
        </row>
        <row r="9903">
          <cell r="A9903" t="str">
            <v>P070240</v>
          </cell>
          <cell r="B9903">
            <v>3748</v>
          </cell>
          <cell r="C9903" t="str">
            <v>P07</v>
          </cell>
          <cell r="D9903" t="str">
            <v>PFIZER OVERSEAS LLC (PAH)</v>
          </cell>
        </row>
        <row r="9904">
          <cell r="A9904" t="str">
            <v>P070920</v>
          </cell>
          <cell r="B9904">
            <v>3726</v>
          </cell>
          <cell r="C9904" t="str">
            <v>P07</v>
          </cell>
          <cell r="D9904" t="str">
            <v>PFIZER OVERSEAS LLC (PAH)</v>
          </cell>
        </row>
        <row r="9905">
          <cell r="A9905" t="str">
            <v>N120790L01</v>
          </cell>
          <cell r="B9905">
            <v>3710</v>
          </cell>
          <cell r="C9905" t="str">
            <v>N12</v>
          </cell>
          <cell r="D9905" t="str">
            <v>Neoasia</v>
          </cell>
        </row>
        <row r="9906">
          <cell r="A9906" t="str">
            <v>N120310</v>
          </cell>
          <cell r="B9906">
            <v>3703</v>
          </cell>
          <cell r="C9906" t="str">
            <v>N12</v>
          </cell>
          <cell r="D9906" t="str">
            <v>Neoasia</v>
          </cell>
        </row>
        <row r="9907">
          <cell r="A9907" t="str">
            <v>P070220S01</v>
          </cell>
          <cell r="B9907">
            <v>3702</v>
          </cell>
          <cell r="C9907" t="str">
            <v>P07</v>
          </cell>
          <cell r="D9907" t="str">
            <v>PFIZER OVERSEAS LLC (PAH)</v>
          </cell>
        </row>
        <row r="9908">
          <cell r="A9908" t="str">
            <v>M070470</v>
          </cell>
          <cell r="B9908">
            <v>3699</v>
          </cell>
          <cell r="C9908" t="str">
            <v>M07</v>
          </cell>
          <cell r="D9908" t="str">
            <v>Merck Sharp &amp; Dohme (Asia) Ltd</v>
          </cell>
        </row>
        <row r="9909">
          <cell r="A9909" t="str">
            <v>P040300</v>
          </cell>
          <cell r="B9909">
            <v>3690</v>
          </cell>
          <cell r="C9909" t="str">
            <v>P04</v>
          </cell>
          <cell r="D9909" t="str">
            <v>Pfizer(Thailand)Ltd.Rep.Office</v>
          </cell>
        </row>
        <row r="9910">
          <cell r="A9910" t="str">
            <v>A122080S01</v>
          </cell>
          <cell r="B9910">
            <v>3675</v>
          </cell>
          <cell r="C9910" t="str">
            <v>A12</v>
          </cell>
          <cell r="D9910" t="str">
            <v>AstraZeneca Singapore Pte Ltd</v>
          </cell>
        </row>
        <row r="9911">
          <cell r="A9911" t="str">
            <v>F020490</v>
          </cell>
          <cell r="B9911">
            <v>3646</v>
          </cell>
          <cell r="C9911" t="str">
            <v>F02</v>
          </cell>
          <cell r="D9911" t="str">
            <v>Fresenius Kabi</v>
          </cell>
        </row>
        <row r="9912">
          <cell r="A9912" t="str">
            <v>S130350</v>
          </cell>
          <cell r="B9912">
            <v>3641</v>
          </cell>
          <cell r="C9912" t="str">
            <v>S13</v>
          </cell>
          <cell r="D9912" t="str">
            <v>Servier International</v>
          </cell>
        </row>
        <row r="9913">
          <cell r="A9913" t="str">
            <v>N120160L01</v>
          </cell>
          <cell r="B9913">
            <v>3640</v>
          </cell>
          <cell r="C9913" t="str">
            <v>N12</v>
          </cell>
          <cell r="D9913" t="str">
            <v>Neoasia</v>
          </cell>
        </row>
        <row r="9914">
          <cell r="A9914" t="str">
            <v>P070480</v>
          </cell>
          <cell r="B9914">
            <v>3627</v>
          </cell>
          <cell r="C9914" t="str">
            <v>P07</v>
          </cell>
          <cell r="D9914" t="str">
            <v>PFIZER OVERSEAS LLC (PAH)</v>
          </cell>
        </row>
        <row r="9915">
          <cell r="A9915" t="str">
            <v>F020560L01</v>
          </cell>
          <cell r="B9915">
            <v>3624</v>
          </cell>
          <cell r="C9915" t="str">
            <v>F02</v>
          </cell>
          <cell r="D9915" t="str">
            <v>Fresenius Kabi</v>
          </cell>
        </row>
        <row r="9916">
          <cell r="A9916" t="str">
            <v>F020440UL</v>
          </cell>
          <cell r="B9916">
            <v>3600</v>
          </cell>
          <cell r="C9916" t="str">
            <v>F02</v>
          </cell>
          <cell r="D9916" t="str">
            <v>Fresenius Kabi</v>
          </cell>
        </row>
        <row r="9917">
          <cell r="A9917" t="str">
            <v>O010250</v>
          </cell>
          <cell r="B9917">
            <v>3599</v>
          </cell>
          <cell r="C9917" t="str">
            <v>M07</v>
          </cell>
          <cell r="D9917" t="str">
            <v>Merck Sharp &amp; Dohme (Asia) Ltd</v>
          </cell>
        </row>
        <row r="9918">
          <cell r="A9918" t="str">
            <v>N120050S01</v>
          </cell>
          <cell r="B9918">
            <v>3564</v>
          </cell>
          <cell r="C9918" t="str">
            <v>N12</v>
          </cell>
          <cell r="D9918" t="str">
            <v>Neoasia</v>
          </cell>
        </row>
        <row r="9919">
          <cell r="A9919" t="str">
            <v>M040370S01</v>
          </cell>
          <cell r="B9919">
            <v>3558</v>
          </cell>
          <cell r="C9919" t="str">
            <v>M04</v>
          </cell>
          <cell r="D9919" t="str">
            <v>Merck Export GMBH</v>
          </cell>
        </row>
        <row r="9920">
          <cell r="A9920" t="str">
            <v>P070720L01</v>
          </cell>
          <cell r="B9920">
            <v>3532</v>
          </cell>
          <cell r="C9920" t="str">
            <v>P07</v>
          </cell>
          <cell r="D9920" t="str">
            <v>PFIZER OVERSEAS LLC (PAH)</v>
          </cell>
        </row>
        <row r="9921">
          <cell r="A9921" t="str">
            <v>A120730</v>
          </cell>
          <cell r="B9921">
            <v>3529</v>
          </cell>
          <cell r="C9921" t="str">
            <v>A12</v>
          </cell>
          <cell r="D9921" t="str">
            <v>AstraZeneca Singapore Pte Ltd</v>
          </cell>
        </row>
        <row r="9922">
          <cell r="A9922" t="str">
            <v>F020480L01</v>
          </cell>
          <cell r="B9922">
            <v>3520</v>
          </cell>
          <cell r="C9922" t="str">
            <v>F02</v>
          </cell>
          <cell r="D9922" t="str">
            <v>Fresenius Kabi</v>
          </cell>
        </row>
        <row r="9923">
          <cell r="A9923" t="str">
            <v>G030810UL</v>
          </cell>
          <cell r="B9923">
            <v>3500</v>
          </cell>
          <cell r="C9923" t="str">
            <v>G03</v>
          </cell>
          <cell r="D9923" t="str">
            <v>Glaxo Wellcome Singapore Pte</v>
          </cell>
        </row>
        <row r="9924">
          <cell r="A9924" t="str">
            <v>F020480</v>
          </cell>
          <cell r="B9924">
            <v>3442</v>
          </cell>
          <cell r="C9924" t="str">
            <v>F02</v>
          </cell>
          <cell r="D9924" t="str">
            <v>Fresenius Kabi</v>
          </cell>
        </row>
        <row r="9925">
          <cell r="A9925" t="str">
            <v>N120050L01</v>
          </cell>
          <cell r="B9925">
            <v>3400</v>
          </cell>
          <cell r="C9925" t="str">
            <v>N12</v>
          </cell>
          <cell r="D9925" t="str">
            <v>Neoasia</v>
          </cell>
        </row>
        <row r="9926">
          <cell r="A9926" t="str">
            <v>G030860</v>
          </cell>
          <cell r="B9926">
            <v>3389</v>
          </cell>
          <cell r="C9926" t="str">
            <v>G03</v>
          </cell>
          <cell r="D9926" t="str">
            <v>Glaxo Wellcome Singapore Pte</v>
          </cell>
        </row>
        <row r="9927">
          <cell r="A9927" t="str">
            <v>S270150</v>
          </cell>
          <cell r="B9927">
            <v>3377</v>
          </cell>
          <cell r="C9927" t="str">
            <v>S27</v>
          </cell>
          <cell r="D9927" t="str">
            <v>Sanofi-Aventis Singapore Pte.</v>
          </cell>
        </row>
        <row r="9928">
          <cell r="A9928" t="str">
            <v>M040360</v>
          </cell>
          <cell r="B9928">
            <v>3321</v>
          </cell>
          <cell r="C9928" t="str">
            <v>M04</v>
          </cell>
          <cell r="D9928" t="str">
            <v>Merck Export GMBH</v>
          </cell>
        </row>
        <row r="9929">
          <cell r="A9929" t="str">
            <v>O010410</v>
          </cell>
          <cell r="B9929">
            <v>3315</v>
          </cell>
          <cell r="C9929" t="str">
            <v>M07</v>
          </cell>
          <cell r="D9929" t="str">
            <v>Merck Sharp &amp; Dohme (Asia) Ltd</v>
          </cell>
        </row>
        <row r="9930">
          <cell r="A9930" t="str">
            <v>N131180S02</v>
          </cell>
          <cell r="B9930">
            <v>3289</v>
          </cell>
          <cell r="C9930" t="str">
            <v>N13</v>
          </cell>
          <cell r="D9930" t="str">
            <v>Novartis Pharma Services AG,VN</v>
          </cell>
        </row>
        <row r="9931">
          <cell r="A9931" t="str">
            <v>B070400</v>
          </cell>
          <cell r="B9931">
            <v>3269</v>
          </cell>
          <cell r="C9931" t="str">
            <v>B07</v>
          </cell>
          <cell r="D9931" t="str">
            <v>B.Braun Medical Indust.Sdn Bhd</v>
          </cell>
        </row>
        <row r="9932">
          <cell r="A9932" t="str">
            <v>F020620S01</v>
          </cell>
          <cell r="B9932">
            <v>3238</v>
          </cell>
          <cell r="C9932" t="str">
            <v>F02</v>
          </cell>
          <cell r="D9932" t="str">
            <v>Fresenius Kabi</v>
          </cell>
        </row>
        <row r="9933">
          <cell r="A9933" t="str">
            <v>A020610</v>
          </cell>
          <cell r="B9933">
            <v>3234</v>
          </cell>
          <cell r="C9933" t="str">
            <v>A14</v>
          </cell>
          <cell r="D9933" t="str">
            <v>Abbott Lab (S) Pte Ltd - PPD</v>
          </cell>
        </row>
        <row r="9934">
          <cell r="A9934" t="str">
            <v>P070220L01</v>
          </cell>
          <cell r="B9934">
            <v>3200</v>
          </cell>
          <cell r="C9934" t="str">
            <v>P07</v>
          </cell>
          <cell r="D9934" t="str">
            <v>PFIZER OVERSEAS LLC (PAH)</v>
          </cell>
        </row>
        <row r="9935">
          <cell r="A9935" t="str">
            <v>P070060</v>
          </cell>
          <cell r="B9935">
            <v>3195</v>
          </cell>
          <cell r="C9935" t="str">
            <v>P07</v>
          </cell>
          <cell r="D9935" t="str">
            <v>PFIZER OVERSEAS LLC (PAH)</v>
          </cell>
        </row>
        <row r="9936">
          <cell r="A9936" t="str">
            <v>A120250</v>
          </cell>
          <cell r="B9936">
            <v>3142</v>
          </cell>
          <cell r="C9936" t="str">
            <v>A12</v>
          </cell>
          <cell r="D9936" t="str">
            <v>AstraZeneca Singapore Pte Ltd</v>
          </cell>
        </row>
        <row r="9937">
          <cell r="A9937" t="str">
            <v>P070030</v>
          </cell>
          <cell r="B9937">
            <v>3129</v>
          </cell>
          <cell r="C9937" t="str">
            <v>P07</v>
          </cell>
          <cell r="D9937" t="str">
            <v>PFIZER OVERSEAS LLC (PAH)</v>
          </cell>
        </row>
        <row r="9938">
          <cell r="A9938" t="str">
            <v>G030190UL</v>
          </cell>
          <cell r="B9938">
            <v>3108</v>
          </cell>
          <cell r="C9938" t="str">
            <v>G03</v>
          </cell>
          <cell r="D9938" t="str">
            <v>Glaxo Wellcome Singapore Pte</v>
          </cell>
        </row>
        <row r="9939">
          <cell r="A9939" t="str">
            <v>A121300</v>
          </cell>
          <cell r="B9939">
            <v>3044</v>
          </cell>
          <cell r="C9939" t="str">
            <v>A12</v>
          </cell>
          <cell r="D9939" t="str">
            <v>AstraZeneca Singapore Pte Ltd</v>
          </cell>
        </row>
        <row r="9940">
          <cell r="A9940" t="str">
            <v>A121430</v>
          </cell>
          <cell r="B9940">
            <v>3034</v>
          </cell>
          <cell r="C9940" t="str">
            <v>A12</v>
          </cell>
          <cell r="D9940" t="str">
            <v>AstraZeneca Singapore Pte Ltd</v>
          </cell>
        </row>
        <row r="9941">
          <cell r="A9941" t="str">
            <v>O010490UL</v>
          </cell>
          <cell r="B9941">
            <v>3029</v>
          </cell>
          <cell r="C9941" t="str">
            <v>M07</v>
          </cell>
          <cell r="D9941" t="str">
            <v>Merck Sharp &amp; Dohme (Asia) Ltd</v>
          </cell>
        </row>
        <row r="9942">
          <cell r="A9942" t="str">
            <v>P080010S01</v>
          </cell>
          <cell r="B9942">
            <v>3020</v>
          </cell>
          <cell r="C9942" t="str">
            <v>P08</v>
          </cell>
          <cell r="D9942" t="str">
            <v>PharmaScience Inc.</v>
          </cell>
        </row>
        <row r="9943">
          <cell r="A9943" t="str">
            <v>B050060</v>
          </cell>
          <cell r="B9943">
            <v>3016</v>
          </cell>
          <cell r="C9943" t="str">
            <v>B05</v>
          </cell>
          <cell r="D9943" t="str">
            <v>Berlin Chemie</v>
          </cell>
        </row>
        <row r="9944">
          <cell r="A9944" t="str">
            <v>A121280</v>
          </cell>
          <cell r="B9944">
            <v>3006</v>
          </cell>
          <cell r="C9944" t="str">
            <v>A12</v>
          </cell>
          <cell r="D9944" t="str">
            <v>AstraZeneca Singapore Pte Ltd</v>
          </cell>
        </row>
        <row r="9945">
          <cell r="A9945" t="str">
            <v>M040300UL</v>
          </cell>
          <cell r="B9945">
            <v>2997</v>
          </cell>
          <cell r="C9945" t="str">
            <v>M04</v>
          </cell>
          <cell r="D9945" t="str">
            <v>Merck Export GMBH</v>
          </cell>
        </row>
        <row r="9946">
          <cell r="A9946" t="str">
            <v>P050170</v>
          </cell>
          <cell r="B9946">
            <v>2973</v>
          </cell>
          <cell r="C9946" t="str">
            <v>P04</v>
          </cell>
          <cell r="D9946" t="str">
            <v>Pfizer(Thailand)Ltd.Rep.Office</v>
          </cell>
        </row>
        <row r="9947">
          <cell r="A9947" t="str">
            <v>G031040S02</v>
          </cell>
          <cell r="B9947">
            <v>2968</v>
          </cell>
          <cell r="C9947" t="str">
            <v>G03</v>
          </cell>
          <cell r="D9947" t="str">
            <v>Glaxo Wellcome Singapore Pte</v>
          </cell>
        </row>
        <row r="9948">
          <cell r="A9948" t="str">
            <v>S270090</v>
          </cell>
          <cell r="B9948">
            <v>2958</v>
          </cell>
          <cell r="C9948" t="str">
            <v>S27</v>
          </cell>
          <cell r="D9948" t="str">
            <v>Sanofi-Aventis Singapore Pte.</v>
          </cell>
        </row>
        <row r="9949">
          <cell r="A9949" t="str">
            <v>A020610UL</v>
          </cell>
          <cell r="B9949">
            <v>2944</v>
          </cell>
          <cell r="C9949" t="str">
            <v>A14</v>
          </cell>
          <cell r="D9949" t="str">
            <v>Abbott Lab (S) Pte Ltd - PPD</v>
          </cell>
        </row>
        <row r="9950">
          <cell r="A9950" t="str">
            <v>G030870</v>
          </cell>
          <cell r="B9950">
            <v>2910</v>
          </cell>
          <cell r="C9950" t="str">
            <v>G03</v>
          </cell>
          <cell r="D9950" t="str">
            <v>Glaxo Wellcome Singapore Pte</v>
          </cell>
        </row>
        <row r="9951">
          <cell r="A9951" t="str">
            <v>N131240S01</v>
          </cell>
          <cell r="B9951">
            <v>2847</v>
          </cell>
          <cell r="C9951" t="str">
            <v>N13</v>
          </cell>
          <cell r="D9951" t="str">
            <v>Novartis Pharma Services AG,VN</v>
          </cell>
        </row>
        <row r="9952">
          <cell r="A9952" t="str">
            <v>L010010</v>
          </cell>
          <cell r="B9952">
            <v>2824</v>
          </cell>
          <cell r="C9952" t="str">
            <v>L01</v>
          </cell>
          <cell r="D9952" t="str">
            <v>Leo Pharma Invida</v>
          </cell>
        </row>
        <row r="9953">
          <cell r="A9953" t="str">
            <v>P070910</v>
          </cell>
          <cell r="B9953">
            <v>2823</v>
          </cell>
          <cell r="C9953" t="str">
            <v>P07</v>
          </cell>
          <cell r="D9953" t="str">
            <v>PFIZER OVERSEAS LLC (PAH)</v>
          </cell>
        </row>
        <row r="9954">
          <cell r="A9954" t="str">
            <v>B070260</v>
          </cell>
          <cell r="B9954">
            <v>2811</v>
          </cell>
          <cell r="C9954" t="str">
            <v>B07</v>
          </cell>
          <cell r="D9954" t="str">
            <v>B.Braun Medical Indust.Sdn Bhd</v>
          </cell>
        </row>
        <row r="9955">
          <cell r="A9955" t="str">
            <v>M070520</v>
          </cell>
          <cell r="B9955">
            <v>2804</v>
          </cell>
          <cell r="C9955" t="str">
            <v>M07</v>
          </cell>
          <cell r="D9955" t="str">
            <v>Merck Sharp &amp; Dohme (Asia) Ltd</v>
          </cell>
        </row>
        <row r="9956">
          <cell r="A9956" t="str">
            <v>P070760</v>
          </cell>
          <cell r="B9956">
            <v>2778</v>
          </cell>
          <cell r="C9956" t="str">
            <v>P07</v>
          </cell>
          <cell r="D9956" t="str">
            <v>PFIZER OVERSEAS LLC (PAH)</v>
          </cell>
        </row>
        <row r="9957">
          <cell r="A9957" t="str">
            <v>P070090S01</v>
          </cell>
          <cell r="B9957">
            <v>2774</v>
          </cell>
          <cell r="C9957" t="str">
            <v>P07</v>
          </cell>
          <cell r="D9957" t="str">
            <v>PFIZER OVERSEAS LLC (PAH)</v>
          </cell>
        </row>
        <row r="9958">
          <cell r="A9958" t="str">
            <v>F020500</v>
          </cell>
          <cell r="B9958">
            <v>2752</v>
          </cell>
          <cell r="C9958" t="str">
            <v>F02</v>
          </cell>
          <cell r="D9958" t="str">
            <v>Fresenius Kabi</v>
          </cell>
        </row>
        <row r="9959">
          <cell r="A9959" t="str">
            <v>N120020S01</v>
          </cell>
          <cell r="B9959">
            <v>2749</v>
          </cell>
          <cell r="C9959" t="str">
            <v>N12</v>
          </cell>
          <cell r="D9959" t="str">
            <v>Neoasia</v>
          </cell>
        </row>
        <row r="9960">
          <cell r="A9960" t="str">
            <v>F020260</v>
          </cell>
          <cell r="B9960">
            <v>2746</v>
          </cell>
          <cell r="C9960" t="str">
            <v>F02</v>
          </cell>
          <cell r="D9960" t="str">
            <v>Fresenius Kabi</v>
          </cell>
        </row>
        <row r="9961">
          <cell r="A9961" t="str">
            <v>P070520L01</v>
          </cell>
          <cell r="B9961">
            <v>2746</v>
          </cell>
          <cell r="C9961" t="str">
            <v>P07</v>
          </cell>
          <cell r="D9961" t="str">
            <v>PFIZER OVERSEAS LLC (PAH)</v>
          </cell>
        </row>
        <row r="9962">
          <cell r="A9962" t="str">
            <v>F020220UL</v>
          </cell>
          <cell r="B9962">
            <v>2734</v>
          </cell>
          <cell r="C9962" t="str">
            <v>F02</v>
          </cell>
          <cell r="D9962" t="str">
            <v>Fresenius Kabi</v>
          </cell>
        </row>
        <row r="9963">
          <cell r="A9963" t="str">
            <v>P070240S01</v>
          </cell>
          <cell r="B9963">
            <v>2714</v>
          </cell>
          <cell r="C9963" t="str">
            <v>P07</v>
          </cell>
          <cell r="D9963" t="str">
            <v>PFIZER OVERSEAS LLC (PAH)</v>
          </cell>
        </row>
        <row r="9964">
          <cell r="A9964" t="str">
            <v>N120020L01</v>
          </cell>
          <cell r="B9964">
            <v>2700</v>
          </cell>
          <cell r="C9964" t="str">
            <v>N12</v>
          </cell>
          <cell r="D9964" t="str">
            <v>Neoasia</v>
          </cell>
        </row>
        <row r="9965">
          <cell r="A9965" t="str">
            <v>G030800</v>
          </cell>
          <cell r="B9965">
            <v>2642</v>
          </cell>
          <cell r="C9965" t="str">
            <v>G03</v>
          </cell>
          <cell r="D9965" t="str">
            <v>Glaxo Wellcome Singapore Pte</v>
          </cell>
        </row>
        <row r="9966">
          <cell r="A9966" t="str">
            <v>F020610S01</v>
          </cell>
          <cell r="B9966">
            <v>2627</v>
          </cell>
          <cell r="C9966" t="str">
            <v>F02</v>
          </cell>
          <cell r="D9966" t="str">
            <v>Fresenius Kabi</v>
          </cell>
        </row>
        <row r="9967">
          <cell r="A9967" t="str">
            <v>P070890</v>
          </cell>
          <cell r="B9967">
            <v>2551</v>
          </cell>
          <cell r="C9967" t="str">
            <v>P07</v>
          </cell>
          <cell r="D9967" t="str">
            <v>PFIZER OVERSEAS LLC (PAH)</v>
          </cell>
        </row>
        <row r="9968">
          <cell r="A9968" t="str">
            <v>G040100S01</v>
          </cell>
          <cell r="B9968">
            <v>2523</v>
          </cell>
          <cell r="C9968" t="str">
            <v>G04</v>
          </cell>
          <cell r="D9968" t="str">
            <v>Galderma Invida</v>
          </cell>
        </row>
        <row r="9969">
          <cell r="A9969" t="str">
            <v>A121080</v>
          </cell>
          <cell r="B9969">
            <v>2520</v>
          </cell>
          <cell r="C9969" t="str">
            <v>A12</v>
          </cell>
          <cell r="D9969" t="str">
            <v>AstraZeneca Singapore Pte Ltd</v>
          </cell>
        </row>
        <row r="9970">
          <cell r="A9970" t="str">
            <v>A121270</v>
          </cell>
          <cell r="B9970">
            <v>2505</v>
          </cell>
          <cell r="C9970" t="str">
            <v>A12</v>
          </cell>
          <cell r="D9970" t="str">
            <v>AstraZeneca Singapore Pte Ltd</v>
          </cell>
        </row>
        <row r="9971">
          <cell r="A9971" t="str">
            <v>F020370</v>
          </cell>
          <cell r="B9971">
            <v>2498</v>
          </cell>
          <cell r="C9971" t="str">
            <v>F02</v>
          </cell>
          <cell r="D9971" t="str">
            <v>Fresenius Kabi</v>
          </cell>
        </row>
        <row r="9972">
          <cell r="A9972" t="str">
            <v>S270350</v>
          </cell>
          <cell r="B9972">
            <v>2464</v>
          </cell>
          <cell r="C9972" t="str">
            <v>S27</v>
          </cell>
          <cell r="D9972" t="str">
            <v>Sanofi-Aventis Singapore Pte.</v>
          </cell>
        </row>
        <row r="9973">
          <cell r="A9973" t="str">
            <v>O010420</v>
          </cell>
          <cell r="B9973">
            <v>2444</v>
          </cell>
          <cell r="C9973" t="str">
            <v>M07</v>
          </cell>
          <cell r="D9973" t="str">
            <v>Merck Sharp &amp; Dohme (Asia) Ltd</v>
          </cell>
        </row>
        <row r="9974">
          <cell r="A9974" t="str">
            <v>G031450</v>
          </cell>
          <cell r="B9974">
            <v>2434</v>
          </cell>
          <cell r="C9974" t="str">
            <v>G03</v>
          </cell>
          <cell r="D9974" t="str">
            <v>Glaxo Wellcome Singapore Pte</v>
          </cell>
        </row>
        <row r="9975">
          <cell r="A9975" t="str">
            <v>P070320S01</v>
          </cell>
          <cell r="B9975">
            <v>2427</v>
          </cell>
          <cell r="C9975" t="str">
            <v>P07</v>
          </cell>
          <cell r="D9975" t="str">
            <v>PFIZER OVERSEAS LLC (PAH)</v>
          </cell>
        </row>
        <row r="9976">
          <cell r="A9976" t="str">
            <v>J050050</v>
          </cell>
          <cell r="B9976">
            <v>2425</v>
          </cell>
          <cell r="C9976" t="str">
            <v>J05</v>
          </cell>
          <cell r="D9976" t="str">
            <v>Johnson&amp;Johnson(Vietnam)Co.Ltd</v>
          </cell>
        </row>
        <row r="9977">
          <cell r="A9977" t="str">
            <v>B070130</v>
          </cell>
          <cell r="B9977">
            <v>2424</v>
          </cell>
          <cell r="C9977" t="str">
            <v>B07</v>
          </cell>
          <cell r="D9977" t="str">
            <v>B.Braun Medical Indust.Sdn Bhd</v>
          </cell>
        </row>
        <row r="9978">
          <cell r="A9978" t="str">
            <v>P040490</v>
          </cell>
          <cell r="B9978">
            <v>2403</v>
          </cell>
          <cell r="C9978" t="str">
            <v>P04</v>
          </cell>
          <cell r="D9978" t="str">
            <v>Pfizer(Thailand)Ltd.Rep.Office</v>
          </cell>
        </row>
        <row r="9979">
          <cell r="A9979" t="str">
            <v>F020470</v>
          </cell>
          <cell r="B9979">
            <v>2395</v>
          </cell>
          <cell r="C9979" t="str">
            <v>F02</v>
          </cell>
          <cell r="D9979" t="str">
            <v>Fresenius Kabi</v>
          </cell>
        </row>
        <row r="9980">
          <cell r="A9980" t="str">
            <v>A121000L01</v>
          </cell>
          <cell r="B9980">
            <v>2393</v>
          </cell>
          <cell r="C9980" t="str">
            <v>A12</v>
          </cell>
          <cell r="D9980" t="str">
            <v>AstraZeneca Singapore Pte Ltd</v>
          </cell>
        </row>
        <row r="9981">
          <cell r="A9981" t="str">
            <v>D010070</v>
          </cell>
          <cell r="B9981">
            <v>2391</v>
          </cell>
          <cell r="C9981" t="str">
            <v>D01</v>
          </cell>
          <cell r="D9981" t="str">
            <v>Daiichi Sankyo (Thailand) Ltd.</v>
          </cell>
        </row>
        <row r="9982">
          <cell r="A9982" t="str">
            <v>H020030</v>
          </cell>
          <cell r="B9982">
            <v>2380</v>
          </cell>
          <cell r="C9982" t="str">
            <v>H02</v>
          </cell>
          <cell r="D9982" t="str">
            <v>Haw Par Healthcare Ltd</v>
          </cell>
        </row>
        <row r="9983">
          <cell r="A9983" t="str">
            <v>A121200</v>
          </cell>
          <cell r="B9983">
            <v>2377</v>
          </cell>
          <cell r="C9983" t="str">
            <v>A12</v>
          </cell>
          <cell r="D9983" t="str">
            <v>AstraZeneca Singapore Pte Ltd</v>
          </cell>
        </row>
        <row r="9984">
          <cell r="A9984" t="str">
            <v>M040350L01</v>
          </cell>
          <cell r="B9984">
            <v>2369</v>
          </cell>
          <cell r="C9984" t="str">
            <v>M04</v>
          </cell>
          <cell r="D9984" t="str">
            <v>Merck Export GMBH</v>
          </cell>
        </row>
        <row r="9985">
          <cell r="A9985" t="str">
            <v>S030350S01</v>
          </cell>
          <cell r="B9985">
            <v>2364</v>
          </cell>
          <cell r="C9985" t="str">
            <v>G03</v>
          </cell>
          <cell r="D9985" t="str">
            <v>Glaxo Wellcome Singapore Pte</v>
          </cell>
        </row>
        <row r="9986">
          <cell r="A9986" t="str">
            <v>G031660</v>
          </cell>
          <cell r="B9986">
            <v>2354</v>
          </cell>
          <cell r="C9986" t="str">
            <v>G03</v>
          </cell>
          <cell r="D9986" t="str">
            <v>Glaxo Wellcome Singapore Pte</v>
          </cell>
        </row>
        <row r="9987">
          <cell r="A9987" t="str">
            <v>P070130L01</v>
          </cell>
          <cell r="B9987">
            <v>2351</v>
          </cell>
          <cell r="C9987" t="str">
            <v>P07</v>
          </cell>
          <cell r="D9987" t="str">
            <v>PFIZER OVERSEAS LLC (PAH)</v>
          </cell>
        </row>
        <row r="9988">
          <cell r="A9988" t="str">
            <v>A020620</v>
          </cell>
          <cell r="B9988">
            <v>2338</v>
          </cell>
          <cell r="C9988" t="str">
            <v>A14</v>
          </cell>
          <cell r="D9988" t="str">
            <v>Abbott Lab (S) Pte Ltd - PPD</v>
          </cell>
        </row>
        <row r="9989">
          <cell r="A9989" t="str">
            <v>F020110L01</v>
          </cell>
          <cell r="B9989">
            <v>2330</v>
          </cell>
          <cell r="C9989" t="str">
            <v>F02</v>
          </cell>
          <cell r="D9989" t="str">
            <v>Fresenius Kabi</v>
          </cell>
        </row>
        <row r="9990">
          <cell r="A9990" t="str">
            <v>P070350L01</v>
          </cell>
          <cell r="B9990">
            <v>2300</v>
          </cell>
          <cell r="C9990" t="str">
            <v>P07</v>
          </cell>
          <cell r="D9990" t="str">
            <v>PFIZER OVERSEAS LLC (PAH)</v>
          </cell>
        </row>
        <row r="9991">
          <cell r="A9991" t="str">
            <v>B060080</v>
          </cell>
          <cell r="B9991">
            <v>2285</v>
          </cell>
          <cell r="C9991" t="str">
            <v>B06</v>
          </cell>
          <cell r="D9991" t="str">
            <v>Bayer Consumer Care</v>
          </cell>
        </row>
        <row r="9992">
          <cell r="A9992" t="str">
            <v>S270020</v>
          </cell>
          <cell r="B9992">
            <v>2274</v>
          </cell>
          <cell r="C9992" t="str">
            <v>S27</v>
          </cell>
          <cell r="D9992" t="str">
            <v>Sanofi-Aventis Singapore Pte.</v>
          </cell>
        </row>
        <row r="9993">
          <cell r="A9993" t="str">
            <v>A120720</v>
          </cell>
          <cell r="B9993">
            <v>2219</v>
          </cell>
          <cell r="C9993" t="str">
            <v>A12</v>
          </cell>
          <cell r="D9993" t="str">
            <v>AstraZeneca Singapore Pte Ltd</v>
          </cell>
        </row>
        <row r="9994">
          <cell r="A9994" t="str">
            <v>P040570</v>
          </cell>
          <cell r="B9994">
            <v>2207</v>
          </cell>
          <cell r="C9994" t="str">
            <v>P04</v>
          </cell>
          <cell r="D9994" t="str">
            <v>Pfizer(Thailand)Ltd.Rep.Office</v>
          </cell>
        </row>
        <row r="9995">
          <cell r="A9995" t="str">
            <v>G031140</v>
          </cell>
          <cell r="B9995">
            <v>2161</v>
          </cell>
          <cell r="C9995" t="str">
            <v>G03</v>
          </cell>
          <cell r="D9995" t="str">
            <v>Glaxo Wellcome Singapore Pte</v>
          </cell>
        </row>
        <row r="9996">
          <cell r="A9996" t="str">
            <v>S030340UL</v>
          </cell>
          <cell r="B9996">
            <v>2156</v>
          </cell>
          <cell r="C9996" t="str">
            <v>G03</v>
          </cell>
          <cell r="D9996" t="str">
            <v>Glaxo Wellcome Singapore Pte</v>
          </cell>
        </row>
        <row r="9997">
          <cell r="A9997" t="str">
            <v>P070690</v>
          </cell>
          <cell r="B9997">
            <v>2139</v>
          </cell>
          <cell r="C9997" t="str">
            <v>P07</v>
          </cell>
          <cell r="D9997" t="str">
            <v>PFIZER OVERSEAS LLC (PAH)</v>
          </cell>
        </row>
        <row r="9998">
          <cell r="A9998" t="str">
            <v>L010170</v>
          </cell>
          <cell r="B9998">
            <v>2114</v>
          </cell>
          <cell r="C9998" t="str">
            <v>L01</v>
          </cell>
          <cell r="D9998" t="str">
            <v>Leo Pharma Invida</v>
          </cell>
        </row>
        <row r="9999">
          <cell r="A9999" t="str">
            <v>F020260S02</v>
          </cell>
          <cell r="B9999">
            <v>2107</v>
          </cell>
          <cell r="C9999" t="str">
            <v>F02</v>
          </cell>
          <cell r="D9999" t="str">
            <v>Fresenius Kabi</v>
          </cell>
        </row>
        <row r="10000">
          <cell r="A10000" t="str">
            <v>B050110</v>
          </cell>
          <cell r="B10000">
            <v>2093</v>
          </cell>
          <cell r="C10000" t="str">
            <v>B05</v>
          </cell>
          <cell r="D10000" t="str">
            <v>Berlin Chemie</v>
          </cell>
        </row>
        <row r="10001">
          <cell r="A10001" t="str">
            <v>A120682UL</v>
          </cell>
          <cell r="B10001">
            <v>2090</v>
          </cell>
          <cell r="C10001" t="str">
            <v>A12</v>
          </cell>
          <cell r="D10001" t="str">
            <v>AstraZeneca Singapore Pte Ltd</v>
          </cell>
        </row>
        <row r="10002">
          <cell r="A10002" t="str">
            <v>S070400</v>
          </cell>
          <cell r="B10002">
            <v>2075</v>
          </cell>
          <cell r="C10002" t="str">
            <v>B01</v>
          </cell>
          <cell r="D10002" t="str">
            <v>Bayer Schering Pharma</v>
          </cell>
        </row>
        <row r="10003">
          <cell r="A10003" t="str">
            <v>M040110</v>
          </cell>
          <cell r="B10003">
            <v>2066</v>
          </cell>
          <cell r="C10003" t="str">
            <v>M04</v>
          </cell>
          <cell r="D10003" t="str">
            <v>Merck Export GMBH</v>
          </cell>
        </row>
        <row r="10004">
          <cell r="A10004" t="str">
            <v>M070230</v>
          </cell>
          <cell r="B10004">
            <v>2049</v>
          </cell>
          <cell r="C10004" t="str">
            <v>M07</v>
          </cell>
          <cell r="D10004" t="str">
            <v>Merck Sharp &amp; Dohme (Asia) Ltd</v>
          </cell>
        </row>
        <row r="10005">
          <cell r="A10005" t="str">
            <v>S130390</v>
          </cell>
          <cell r="B10005">
            <v>2035</v>
          </cell>
          <cell r="C10005" t="str">
            <v>S13</v>
          </cell>
          <cell r="D10005" t="str">
            <v>Servier International</v>
          </cell>
        </row>
        <row r="10006">
          <cell r="A10006" t="str">
            <v>P07VABA</v>
          </cell>
          <cell r="B10006">
            <v>2033</v>
          </cell>
          <cell r="C10006" t="str">
            <v>P07</v>
          </cell>
          <cell r="D10006" t="str">
            <v>PFIZER OVERSEAS LLC (PAH)</v>
          </cell>
        </row>
        <row r="10007">
          <cell r="A10007" t="str">
            <v>G040190UL</v>
          </cell>
          <cell r="B10007">
            <v>2016</v>
          </cell>
          <cell r="C10007" t="str">
            <v>G04</v>
          </cell>
          <cell r="D10007" t="str">
            <v>Galderma Invida</v>
          </cell>
        </row>
        <row r="10008">
          <cell r="A10008" t="str">
            <v>A121300UL</v>
          </cell>
          <cell r="B10008">
            <v>2015</v>
          </cell>
          <cell r="C10008" t="str">
            <v>A12</v>
          </cell>
          <cell r="D10008" t="str">
            <v>AstraZeneca Singapore Pte Ltd</v>
          </cell>
        </row>
        <row r="10009">
          <cell r="A10009" t="str">
            <v>A120700</v>
          </cell>
          <cell r="B10009">
            <v>2011</v>
          </cell>
          <cell r="C10009" t="str">
            <v>A12</v>
          </cell>
          <cell r="D10009" t="str">
            <v>AstraZeneca Singapore Pte Ltd</v>
          </cell>
        </row>
        <row r="10010">
          <cell r="A10010" t="str">
            <v>B050170</v>
          </cell>
          <cell r="B10010">
            <v>2007</v>
          </cell>
          <cell r="C10010" t="str">
            <v>B05</v>
          </cell>
          <cell r="D10010" t="str">
            <v>Berlin Chemie</v>
          </cell>
        </row>
        <row r="10011">
          <cell r="A10011" t="str">
            <v>P070890L01</v>
          </cell>
          <cell r="B10011">
            <v>2000</v>
          </cell>
          <cell r="C10011" t="str">
            <v>P07</v>
          </cell>
          <cell r="D10011" t="str">
            <v>PFIZER OVERSEAS LLC (PAH)</v>
          </cell>
        </row>
        <row r="10012">
          <cell r="A10012" t="str">
            <v>B070270L01</v>
          </cell>
          <cell r="B10012">
            <v>1998</v>
          </cell>
          <cell r="C10012" t="str">
            <v>B07</v>
          </cell>
          <cell r="D10012" t="str">
            <v>B.Braun Medical Indust.Sdn Bhd</v>
          </cell>
        </row>
        <row r="10013">
          <cell r="A10013" t="str">
            <v>M040450</v>
          </cell>
          <cell r="B10013">
            <v>1990</v>
          </cell>
          <cell r="C10013" t="str">
            <v>M04</v>
          </cell>
          <cell r="D10013" t="str">
            <v>Merck Export GMBH</v>
          </cell>
        </row>
        <row r="10014">
          <cell r="A10014" t="str">
            <v>O010500</v>
          </cell>
          <cell r="B10014">
            <v>1949</v>
          </cell>
          <cell r="C10014" t="str">
            <v>M07</v>
          </cell>
          <cell r="D10014" t="str">
            <v>Merck Sharp &amp; Dohme (Asia) Ltd</v>
          </cell>
        </row>
        <row r="10015">
          <cell r="A10015" t="str">
            <v>B010180</v>
          </cell>
          <cell r="B10015">
            <v>1945</v>
          </cell>
          <cell r="C10015" t="str">
            <v>B01</v>
          </cell>
          <cell r="D10015" t="str">
            <v>Bayer Schering Pharma</v>
          </cell>
        </row>
        <row r="10016">
          <cell r="A10016" t="str">
            <v>S080810</v>
          </cell>
          <cell r="B10016">
            <v>1942</v>
          </cell>
          <cell r="C10016" t="str">
            <v>M07</v>
          </cell>
          <cell r="D10016" t="str">
            <v>Merck Sharp &amp; Dohme (Asia) Ltd</v>
          </cell>
        </row>
        <row r="10017">
          <cell r="A10017" t="str">
            <v>B070170</v>
          </cell>
          <cell r="B10017">
            <v>1919</v>
          </cell>
          <cell r="C10017" t="str">
            <v>B07</v>
          </cell>
          <cell r="D10017" t="str">
            <v>B.Braun Medical Indust.Sdn Bhd</v>
          </cell>
        </row>
        <row r="10018">
          <cell r="A10018" t="str">
            <v>J040290</v>
          </cell>
          <cell r="B10018">
            <v>1915</v>
          </cell>
          <cell r="C10018" t="str">
            <v>J04</v>
          </cell>
          <cell r="D10018" t="str">
            <v>JW Holdings Co. Ltd.</v>
          </cell>
        </row>
        <row r="10019">
          <cell r="A10019" t="str">
            <v>S070060</v>
          </cell>
          <cell r="B10019">
            <v>1907</v>
          </cell>
          <cell r="C10019" t="str">
            <v>B01</v>
          </cell>
          <cell r="D10019" t="str">
            <v>Bayer Schering Pharma</v>
          </cell>
        </row>
        <row r="10020">
          <cell r="A10020" t="str">
            <v>B070010L01</v>
          </cell>
          <cell r="B10020">
            <v>1880</v>
          </cell>
          <cell r="C10020" t="str">
            <v>B07</v>
          </cell>
          <cell r="D10020" t="str">
            <v>B.Braun Medical Indust.Sdn Bhd</v>
          </cell>
        </row>
        <row r="10021">
          <cell r="A10021" t="str">
            <v>N131190S01</v>
          </cell>
          <cell r="B10021">
            <v>1876</v>
          </cell>
          <cell r="C10021" t="str">
            <v>N13</v>
          </cell>
          <cell r="D10021" t="str">
            <v>Novartis Pharma Services AG,VN</v>
          </cell>
        </row>
        <row r="10022">
          <cell r="A10022" t="str">
            <v>N120030L01</v>
          </cell>
          <cell r="B10022">
            <v>1875</v>
          </cell>
          <cell r="C10022" t="str">
            <v>N12</v>
          </cell>
          <cell r="D10022" t="str">
            <v>Neoasia</v>
          </cell>
        </row>
        <row r="10023">
          <cell r="A10023" t="str">
            <v>G031590</v>
          </cell>
          <cell r="B10023">
            <v>1868</v>
          </cell>
          <cell r="C10023" t="str">
            <v>G03</v>
          </cell>
          <cell r="D10023" t="str">
            <v>Glaxo Wellcome Singapore Pte</v>
          </cell>
        </row>
        <row r="10024">
          <cell r="A10024" t="str">
            <v>P070140</v>
          </cell>
          <cell r="B10024">
            <v>1856</v>
          </cell>
          <cell r="C10024" t="str">
            <v>P07</v>
          </cell>
          <cell r="D10024" t="str">
            <v>PFIZER OVERSEAS LLC (PAH)</v>
          </cell>
        </row>
        <row r="10025">
          <cell r="A10025" t="str">
            <v>P070430</v>
          </cell>
          <cell r="B10025">
            <v>1832</v>
          </cell>
          <cell r="C10025" t="str">
            <v>P07</v>
          </cell>
          <cell r="D10025" t="str">
            <v>PFIZER OVERSEAS LLC (PAH)</v>
          </cell>
        </row>
        <row r="10026">
          <cell r="A10026" t="str">
            <v>RQC-LB-002-01/00</v>
          </cell>
          <cell r="B10026">
            <v>1821</v>
          </cell>
          <cell r="C10026" t="str">
            <v>A02</v>
          </cell>
          <cell r="D10026" t="str">
            <v>Abbott Lab (Singapore) Pte Ltd</v>
          </cell>
        </row>
        <row r="10027">
          <cell r="A10027" t="str">
            <v>F020310S02</v>
          </cell>
          <cell r="B10027">
            <v>1821</v>
          </cell>
          <cell r="C10027" t="str">
            <v>F02</v>
          </cell>
          <cell r="D10027" t="str">
            <v>Fresenius Kabi</v>
          </cell>
        </row>
        <row r="10028">
          <cell r="A10028" t="str">
            <v>A121290</v>
          </cell>
          <cell r="B10028">
            <v>1819</v>
          </cell>
          <cell r="C10028" t="str">
            <v>A12</v>
          </cell>
          <cell r="D10028" t="str">
            <v>AstraZeneca Singapore Pte Ltd</v>
          </cell>
        </row>
        <row r="10029">
          <cell r="A10029" t="str">
            <v>M070460</v>
          </cell>
          <cell r="B10029">
            <v>1808</v>
          </cell>
          <cell r="C10029" t="str">
            <v>M07</v>
          </cell>
          <cell r="D10029" t="str">
            <v>Merck Sharp &amp; Dohme (Asia) Ltd</v>
          </cell>
        </row>
        <row r="10030">
          <cell r="A10030" t="str">
            <v>B070020</v>
          </cell>
          <cell r="B10030">
            <v>1806</v>
          </cell>
          <cell r="C10030" t="str">
            <v>B07</v>
          </cell>
          <cell r="D10030" t="str">
            <v>B.Braun Medical Indust.Sdn Bhd</v>
          </cell>
        </row>
        <row r="10031">
          <cell r="A10031" t="str">
            <v>P070260S01</v>
          </cell>
          <cell r="B10031">
            <v>1800</v>
          </cell>
          <cell r="C10031" t="str">
            <v>P07</v>
          </cell>
          <cell r="D10031" t="str">
            <v>PFIZER OVERSEAS LLC (PAH)</v>
          </cell>
        </row>
        <row r="10032">
          <cell r="A10032" t="str">
            <v>P070590L01</v>
          </cell>
          <cell r="B10032">
            <v>1800</v>
          </cell>
          <cell r="C10032" t="str">
            <v>P07</v>
          </cell>
          <cell r="D10032" t="str">
            <v>PFIZER OVERSEAS LLC (PAH)</v>
          </cell>
        </row>
        <row r="10033">
          <cell r="A10033" t="str">
            <v>P050230</v>
          </cell>
          <cell r="B10033">
            <v>1798</v>
          </cell>
          <cell r="C10033" t="str">
            <v>P04</v>
          </cell>
          <cell r="D10033" t="str">
            <v>Pfizer(Thailand)Ltd.Rep.Office</v>
          </cell>
        </row>
        <row r="10034">
          <cell r="A10034" t="str">
            <v>P070530L01</v>
          </cell>
          <cell r="B10034">
            <v>1790</v>
          </cell>
          <cell r="C10034" t="str">
            <v>P07</v>
          </cell>
          <cell r="D10034" t="str">
            <v>PFIZER OVERSEAS LLC (PAH)</v>
          </cell>
        </row>
        <row r="10035">
          <cell r="A10035" t="str">
            <v>P050020</v>
          </cell>
          <cell r="B10035">
            <v>1785</v>
          </cell>
          <cell r="C10035" t="str">
            <v>P04</v>
          </cell>
          <cell r="D10035" t="str">
            <v>Pfizer(Thailand)Ltd.Rep.Office</v>
          </cell>
        </row>
        <row r="10036">
          <cell r="A10036" t="str">
            <v>P070960L01</v>
          </cell>
          <cell r="B10036">
            <v>1780</v>
          </cell>
          <cell r="C10036" t="str">
            <v>P07</v>
          </cell>
          <cell r="D10036" t="str">
            <v>PFIZER OVERSEAS LLC (PAH)</v>
          </cell>
        </row>
        <row r="10037">
          <cell r="A10037" t="str">
            <v>J050140</v>
          </cell>
          <cell r="B10037">
            <v>1776</v>
          </cell>
          <cell r="C10037" t="str">
            <v>J05</v>
          </cell>
          <cell r="D10037" t="str">
            <v>Johnson&amp;Johnson(Vietnam)Co.Ltd</v>
          </cell>
        </row>
        <row r="10038">
          <cell r="A10038" t="str">
            <v>G030490</v>
          </cell>
          <cell r="B10038">
            <v>1764</v>
          </cell>
          <cell r="C10038" t="str">
            <v>G03</v>
          </cell>
          <cell r="D10038" t="str">
            <v>Glaxo Wellcome Singapore Pte</v>
          </cell>
        </row>
        <row r="10039">
          <cell r="A10039" t="str">
            <v>N120370S01</v>
          </cell>
          <cell r="B10039">
            <v>1743</v>
          </cell>
          <cell r="C10039" t="str">
            <v>N12</v>
          </cell>
          <cell r="D10039" t="str">
            <v>Neoasia</v>
          </cell>
        </row>
        <row r="10040">
          <cell r="A10040" t="str">
            <v>N120030S01</v>
          </cell>
          <cell r="B10040">
            <v>1737</v>
          </cell>
          <cell r="C10040" t="str">
            <v>N12</v>
          </cell>
          <cell r="D10040" t="str">
            <v>Neoasia</v>
          </cell>
        </row>
        <row r="10041">
          <cell r="A10041" t="str">
            <v>N120370L01</v>
          </cell>
          <cell r="B10041">
            <v>1735</v>
          </cell>
          <cell r="C10041" t="str">
            <v>N12</v>
          </cell>
          <cell r="D10041" t="str">
            <v>Neoasia</v>
          </cell>
        </row>
        <row r="10042">
          <cell r="A10042" t="str">
            <v>F020220S01</v>
          </cell>
          <cell r="B10042">
            <v>1723</v>
          </cell>
          <cell r="C10042" t="str">
            <v>F02</v>
          </cell>
          <cell r="D10042" t="str">
            <v>Fresenius Kabi</v>
          </cell>
        </row>
        <row r="10043">
          <cell r="A10043" t="str">
            <v>P070260</v>
          </cell>
          <cell r="B10043">
            <v>1722</v>
          </cell>
          <cell r="C10043" t="str">
            <v>P07</v>
          </cell>
          <cell r="D10043" t="str">
            <v>PFIZER OVERSEAS LLC (PAH)</v>
          </cell>
        </row>
        <row r="10044">
          <cell r="A10044" t="str">
            <v>G040040L01</v>
          </cell>
          <cell r="B10044">
            <v>1719</v>
          </cell>
          <cell r="C10044" t="str">
            <v>G04</v>
          </cell>
          <cell r="D10044" t="str">
            <v>Galderma Invida</v>
          </cell>
        </row>
        <row r="10045">
          <cell r="A10045" t="str">
            <v>P070720</v>
          </cell>
          <cell r="B10045">
            <v>1696</v>
          </cell>
          <cell r="C10045" t="str">
            <v>P07</v>
          </cell>
          <cell r="D10045" t="str">
            <v>PFIZER OVERSEAS LLC (PAH)</v>
          </cell>
        </row>
        <row r="10046">
          <cell r="A10046" t="str">
            <v>M040100</v>
          </cell>
          <cell r="B10046">
            <v>1668</v>
          </cell>
          <cell r="C10046" t="str">
            <v>M04</v>
          </cell>
          <cell r="D10046" t="str">
            <v>Merck Export GMBH</v>
          </cell>
        </row>
        <row r="10047">
          <cell r="A10047" t="str">
            <v>M040290S01</v>
          </cell>
          <cell r="B10047">
            <v>1618</v>
          </cell>
          <cell r="C10047" t="str">
            <v>M04</v>
          </cell>
          <cell r="D10047" t="str">
            <v>Merck Export GMBH</v>
          </cell>
        </row>
        <row r="10048">
          <cell r="A10048" t="str">
            <v>B070270</v>
          </cell>
          <cell r="B10048">
            <v>1617</v>
          </cell>
          <cell r="C10048" t="str">
            <v>B07</v>
          </cell>
          <cell r="D10048" t="str">
            <v>B.Braun Medical Indust.Sdn Bhd</v>
          </cell>
        </row>
        <row r="10049">
          <cell r="A10049" t="str">
            <v>P070260L01</v>
          </cell>
          <cell r="B10049">
            <v>1587</v>
          </cell>
          <cell r="C10049" t="str">
            <v>P07</v>
          </cell>
          <cell r="D10049" t="str">
            <v>PFIZER OVERSEAS LLC (PAH)</v>
          </cell>
        </row>
        <row r="10050">
          <cell r="A10050" t="str">
            <v>M070510</v>
          </cell>
          <cell r="B10050">
            <v>1586</v>
          </cell>
          <cell r="C10050" t="str">
            <v>M07</v>
          </cell>
          <cell r="D10050" t="str">
            <v>Merck Sharp &amp; Dohme (Asia) Ltd</v>
          </cell>
        </row>
        <row r="10051">
          <cell r="A10051" t="str">
            <v>B06VT50</v>
          </cell>
          <cell r="B10051">
            <v>1582</v>
          </cell>
          <cell r="C10051" t="str">
            <v>B06</v>
          </cell>
          <cell r="D10051" t="str">
            <v>Bayer Consumer Care</v>
          </cell>
        </row>
        <row r="10052">
          <cell r="A10052" t="str">
            <v>G031480</v>
          </cell>
          <cell r="B10052">
            <v>1575</v>
          </cell>
          <cell r="C10052" t="str">
            <v>G03</v>
          </cell>
          <cell r="D10052" t="str">
            <v>Glaxo Wellcome Singapore Pte</v>
          </cell>
        </row>
        <row r="10053">
          <cell r="A10053" t="str">
            <v>M040350</v>
          </cell>
          <cell r="B10053">
            <v>1575</v>
          </cell>
          <cell r="C10053" t="str">
            <v>M04</v>
          </cell>
          <cell r="D10053" t="str">
            <v>Merck Export GMBH</v>
          </cell>
        </row>
        <row r="10054">
          <cell r="A10054" t="str">
            <v>P070270L01</v>
          </cell>
          <cell r="B10054">
            <v>1572</v>
          </cell>
          <cell r="C10054" t="str">
            <v>P07</v>
          </cell>
          <cell r="D10054" t="str">
            <v>PFIZER OVERSEAS LLC (PAH)</v>
          </cell>
        </row>
        <row r="10055">
          <cell r="A10055" t="str">
            <v>P070710</v>
          </cell>
          <cell r="B10055">
            <v>1551</v>
          </cell>
          <cell r="C10055" t="str">
            <v>P07</v>
          </cell>
          <cell r="D10055" t="str">
            <v>PFIZER OVERSEAS LLC (PAH)</v>
          </cell>
        </row>
        <row r="10056">
          <cell r="A10056" t="str">
            <v>B060110</v>
          </cell>
          <cell r="B10056">
            <v>1537</v>
          </cell>
          <cell r="C10056" t="str">
            <v>B06</v>
          </cell>
          <cell r="D10056" t="str">
            <v>Bayer Consumer Care</v>
          </cell>
        </row>
        <row r="10057">
          <cell r="A10057" t="str">
            <v>A020540</v>
          </cell>
          <cell r="B10057">
            <v>1532</v>
          </cell>
          <cell r="C10057" t="str">
            <v>A02</v>
          </cell>
          <cell r="D10057" t="str">
            <v>Abbott Lab (Singapore) Pte Ltd</v>
          </cell>
        </row>
        <row r="10058">
          <cell r="A10058" t="str">
            <v>P040500</v>
          </cell>
          <cell r="B10058">
            <v>1528</v>
          </cell>
          <cell r="C10058" t="str">
            <v>P04</v>
          </cell>
          <cell r="D10058" t="str">
            <v>Pfizer(Thailand)Ltd.Rep.Office</v>
          </cell>
        </row>
        <row r="10059">
          <cell r="A10059" t="str">
            <v>S090130</v>
          </cell>
          <cell r="B10059">
            <v>1521</v>
          </cell>
          <cell r="C10059" t="str">
            <v>A02</v>
          </cell>
          <cell r="D10059" t="str">
            <v>Abbott Lab (Singapore) Pte Ltd</v>
          </cell>
        </row>
        <row r="10060">
          <cell r="A10060" t="str">
            <v>N131150UL</v>
          </cell>
          <cell r="B10060">
            <v>1510</v>
          </cell>
          <cell r="C10060" t="str">
            <v>N13</v>
          </cell>
          <cell r="D10060" t="str">
            <v>Novartis Pharma Services AG,VN</v>
          </cell>
        </row>
        <row r="10061">
          <cell r="A10061" t="str">
            <v>A121070</v>
          </cell>
          <cell r="B10061">
            <v>1508</v>
          </cell>
          <cell r="C10061" t="str">
            <v>A12</v>
          </cell>
          <cell r="D10061" t="str">
            <v>AstraZeneca Singapore Pte Ltd</v>
          </cell>
        </row>
        <row r="10062">
          <cell r="A10062" t="str">
            <v>B050140</v>
          </cell>
          <cell r="B10062">
            <v>1506</v>
          </cell>
          <cell r="C10062" t="str">
            <v>B05</v>
          </cell>
          <cell r="D10062" t="str">
            <v>Berlin Chemie</v>
          </cell>
        </row>
        <row r="10063">
          <cell r="A10063" t="str">
            <v>A120700UL</v>
          </cell>
          <cell r="B10063">
            <v>1500</v>
          </cell>
          <cell r="C10063" t="str">
            <v>A12</v>
          </cell>
          <cell r="D10063" t="str">
            <v>AstraZeneca Singapore Pte Ltd</v>
          </cell>
        </row>
        <row r="10064">
          <cell r="A10064" t="str">
            <v>P070940L01</v>
          </cell>
          <cell r="B10064">
            <v>1500</v>
          </cell>
          <cell r="C10064" t="str">
            <v>P07</v>
          </cell>
          <cell r="D10064" t="str">
            <v>PFIZER OVERSEAS LLC (PAH)</v>
          </cell>
        </row>
        <row r="10065">
          <cell r="A10065" t="str">
            <v>J040230</v>
          </cell>
          <cell r="B10065">
            <v>1498</v>
          </cell>
          <cell r="C10065" t="str">
            <v>J04</v>
          </cell>
          <cell r="D10065" t="str">
            <v>JW Holdings Co. Ltd.</v>
          </cell>
        </row>
        <row r="10066">
          <cell r="A10066" t="str">
            <v>A121210UL</v>
          </cell>
          <cell r="B10066">
            <v>1497</v>
          </cell>
          <cell r="C10066" t="str">
            <v>A12</v>
          </cell>
          <cell r="D10066" t="str">
            <v>AstraZeneca Singapore Pte Ltd</v>
          </cell>
        </row>
        <row r="10067">
          <cell r="A10067" t="str">
            <v>S270210</v>
          </cell>
          <cell r="B10067">
            <v>1486</v>
          </cell>
          <cell r="C10067" t="str">
            <v>S27</v>
          </cell>
          <cell r="D10067" t="str">
            <v>Sanofi-Aventis Singapore Pte.</v>
          </cell>
        </row>
        <row r="10068">
          <cell r="A10068" t="str">
            <v>A121150</v>
          </cell>
          <cell r="B10068">
            <v>1481</v>
          </cell>
          <cell r="C10068" t="str">
            <v>A12</v>
          </cell>
          <cell r="D10068" t="str">
            <v>AstraZeneca Singapore Pte Ltd</v>
          </cell>
        </row>
        <row r="10069">
          <cell r="A10069" t="str">
            <v>A121210</v>
          </cell>
          <cell r="B10069">
            <v>1478</v>
          </cell>
          <cell r="C10069" t="str">
            <v>A12</v>
          </cell>
          <cell r="D10069" t="str">
            <v>AstraZeneca Singapore Pte Ltd</v>
          </cell>
        </row>
        <row r="10070">
          <cell r="A10070" t="str">
            <v>N120060L01</v>
          </cell>
          <cell r="B10070">
            <v>1461</v>
          </cell>
          <cell r="C10070" t="str">
            <v>N12</v>
          </cell>
          <cell r="D10070" t="str">
            <v>Neoasia</v>
          </cell>
        </row>
        <row r="10071">
          <cell r="A10071" t="str">
            <v>B010340</v>
          </cell>
          <cell r="B10071">
            <v>1455</v>
          </cell>
          <cell r="C10071" t="str">
            <v>B01</v>
          </cell>
          <cell r="D10071" t="str">
            <v>Bayer Schering Pharma</v>
          </cell>
        </row>
        <row r="10072">
          <cell r="A10072" t="str">
            <v>B050060L01</v>
          </cell>
          <cell r="B10072">
            <v>1440</v>
          </cell>
          <cell r="C10072" t="str">
            <v>B05</v>
          </cell>
          <cell r="D10072" t="str">
            <v>Berlin Chemie</v>
          </cell>
        </row>
        <row r="10073">
          <cell r="A10073" t="str">
            <v>B050060UL</v>
          </cell>
          <cell r="B10073">
            <v>1440</v>
          </cell>
          <cell r="C10073" t="str">
            <v>B05</v>
          </cell>
          <cell r="D10073" t="str">
            <v>Berlin Chemie</v>
          </cell>
        </row>
        <row r="10074">
          <cell r="A10074" t="str">
            <v>N120080L01</v>
          </cell>
          <cell r="B10074">
            <v>1428</v>
          </cell>
          <cell r="C10074" t="str">
            <v>N12</v>
          </cell>
          <cell r="D10074" t="str">
            <v>Neoasia</v>
          </cell>
        </row>
        <row r="10075">
          <cell r="A10075" t="str">
            <v>I010160</v>
          </cell>
          <cell r="B10075">
            <v>1422</v>
          </cell>
          <cell r="C10075" t="str">
            <v>I01</v>
          </cell>
          <cell r="D10075" t="str">
            <v>Invida Holdings Private Ltd</v>
          </cell>
        </row>
        <row r="10076">
          <cell r="A10076" t="str">
            <v>D010020</v>
          </cell>
          <cell r="B10076">
            <v>1407</v>
          </cell>
          <cell r="C10076" t="str">
            <v>D01</v>
          </cell>
          <cell r="D10076" t="str">
            <v>Daiichi Sankyo (Thailand) Ltd.</v>
          </cell>
        </row>
        <row r="10077">
          <cell r="A10077" t="str">
            <v>N120060S01</v>
          </cell>
          <cell r="B10077">
            <v>1391</v>
          </cell>
          <cell r="C10077" t="str">
            <v>N12</v>
          </cell>
          <cell r="D10077" t="str">
            <v>Neoasia</v>
          </cell>
        </row>
        <row r="10078">
          <cell r="A10078" t="str">
            <v>P070320</v>
          </cell>
          <cell r="B10078">
            <v>1379</v>
          </cell>
          <cell r="C10078" t="str">
            <v>P07</v>
          </cell>
          <cell r="D10078" t="str">
            <v>PFIZER OVERSEAS LLC (PAH)</v>
          </cell>
        </row>
        <row r="10079">
          <cell r="A10079" t="str">
            <v>N131240S02</v>
          </cell>
          <cell r="B10079">
            <v>1370</v>
          </cell>
          <cell r="C10079" t="str">
            <v>N13</v>
          </cell>
          <cell r="D10079" t="str">
            <v>Novartis Pharma Services AG,VN</v>
          </cell>
        </row>
        <row r="10080">
          <cell r="A10080" t="str">
            <v>J050130</v>
          </cell>
          <cell r="B10080">
            <v>1367</v>
          </cell>
          <cell r="C10080" t="str">
            <v>J05</v>
          </cell>
          <cell r="D10080" t="str">
            <v>Johnson&amp;Johnson(Vietnam)Co.Ltd</v>
          </cell>
        </row>
        <row r="10081">
          <cell r="A10081" t="str">
            <v>S270040</v>
          </cell>
          <cell r="B10081">
            <v>1363</v>
          </cell>
          <cell r="C10081" t="str">
            <v>S27</v>
          </cell>
          <cell r="D10081" t="str">
            <v>Sanofi-Aventis Singapore Pte.</v>
          </cell>
        </row>
        <row r="10082">
          <cell r="A10082" t="str">
            <v>G060020</v>
          </cell>
          <cell r="B10082">
            <v>1347</v>
          </cell>
          <cell r="C10082" t="str">
            <v>G06</v>
          </cell>
          <cell r="D10082" t="str">
            <v>GE Healthcare Invida</v>
          </cell>
        </row>
        <row r="10083">
          <cell r="A10083" t="str">
            <v>M040400</v>
          </cell>
          <cell r="B10083">
            <v>1346</v>
          </cell>
          <cell r="C10083" t="str">
            <v>M04</v>
          </cell>
          <cell r="D10083" t="str">
            <v>Merck Export GMBH</v>
          </cell>
        </row>
        <row r="10084">
          <cell r="A10084" t="str">
            <v>S080800</v>
          </cell>
          <cell r="B10084">
            <v>1338</v>
          </cell>
          <cell r="C10084" t="str">
            <v>M07</v>
          </cell>
          <cell r="D10084" t="str">
            <v>Merck Sharp &amp; Dohme (Asia) Ltd</v>
          </cell>
        </row>
        <row r="10085">
          <cell r="A10085" t="str">
            <v>J010170</v>
          </cell>
          <cell r="B10085">
            <v>1325</v>
          </cell>
          <cell r="C10085" t="str">
            <v>J01</v>
          </cell>
          <cell r="D10085" t="str">
            <v>Janssen Cilag</v>
          </cell>
        </row>
        <row r="10086">
          <cell r="A10086" t="str">
            <v>N120080S01</v>
          </cell>
          <cell r="B10086">
            <v>1324</v>
          </cell>
          <cell r="C10086" t="str">
            <v>N12</v>
          </cell>
          <cell r="D10086" t="str">
            <v>Neoasia</v>
          </cell>
        </row>
        <row r="10087">
          <cell r="A10087" t="str">
            <v>A130180S01</v>
          </cell>
          <cell r="B10087">
            <v>1315</v>
          </cell>
          <cell r="C10087" t="str">
            <v>A13</v>
          </cell>
          <cell r="D10087" t="str">
            <v>Abbott Invida</v>
          </cell>
        </row>
        <row r="10088">
          <cell r="A10088" t="str">
            <v>S270010</v>
          </cell>
          <cell r="B10088">
            <v>1293</v>
          </cell>
          <cell r="C10088" t="str">
            <v>S27</v>
          </cell>
          <cell r="D10088" t="str">
            <v>Sanofi-Aventis Singapore Pte.</v>
          </cell>
        </row>
        <row r="10089">
          <cell r="A10089" t="str">
            <v>G040040S01</v>
          </cell>
          <cell r="B10089">
            <v>1289</v>
          </cell>
          <cell r="C10089" t="str">
            <v>G04</v>
          </cell>
          <cell r="D10089" t="str">
            <v>Galderma Invida</v>
          </cell>
        </row>
        <row r="10090">
          <cell r="A10090" t="str">
            <v>B010030</v>
          </cell>
          <cell r="B10090">
            <v>1282</v>
          </cell>
          <cell r="C10090" t="str">
            <v>B01</v>
          </cell>
          <cell r="D10090" t="str">
            <v>Bayer Schering Pharma</v>
          </cell>
        </row>
        <row r="10091">
          <cell r="A10091" t="str">
            <v>P070140L01</v>
          </cell>
          <cell r="B10091">
            <v>1261</v>
          </cell>
          <cell r="C10091" t="str">
            <v>P07</v>
          </cell>
          <cell r="D10091" t="str">
            <v>PFIZER OVERSEAS LLC (PAH)</v>
          </cell>
        </row>
        <row r="10092">
          <cell r="A10092" t="str">
            <v>S030020</v>
          </cell>
          <cell r="B10092">
            <v>1237</v>
          </cell>
          <cell r="C10092" t="str">
            <v>G03</v>
          </cell>
          <cell r="D10092" t="str">
            <v>Glaxo Wellcome Singapore Pte</v>
          </cell>
        </row>
        <row r="10093">
          <cell r="A10093" t="str">
            <v>G100100</v>
          </cell>
          <cell r="B10093">
            <v>1236</v>
          </cell>
          <cell r="C10093" t="str">
            <v>G10</v>
          </cell>
          <cell r="D10093" t="str">
            <v>GlaxoSmithKline Singapore-OL</v>
          </cell>
        </row>
        <row r="10094">
          <cell r="A10094" t="str">
            <v>G031620</v>
          </cell>
          <cell r="B10094">
            <v>1211</v>
          </cell>
          <cell r="C10094" t="str">
            <v>G03</v>
          </cell>
          <cell r="D10094" t="str">
            <v>Glaxo Wellcome Singapore Pte</v>
          </cell>
        </row>
        <row r="10095">
          <cell r="A10095" t="str">
            <v>J040150S01</v>
          </cell>
          <cell r="B10095">
            <v>1209</v>
          </cell>
          <cell r="C10095" t="str">
            <v>J04</v>
          </cell>
          <cell r="D10095" t="str">
            <v>JW Holdings Co. Ltd.</v>
          </cell>
        </row>
        <row r="10096">
          <cell r="A10096" t="str">
            <v>P070900L01</v>
          </cell>
          <cell r="B10096">
            <v>1200</v>
          </cell>
          <cell r="C10096" t="str">
            <v>P07</v>
          </cell>
          <cell r="D10096" t="str">
            <v>PFIZER OVERSEAS LLC (PAH)</v>
          </cell>
        </row>
        <row r="10097">
          <cell r="A10097" t="str">
            <v>S130290UL</v>
          </cell>
          <cell r="B10097">
            <v>1200</v>
          </cell>
          <cell r="C10097" t="str">
            <v>S13</v>
          </cell>
          <cell r="D10097" t="str">
            <v>Servier International</v>
          </cell>
        </row>
        <row r="10098">
          <cell r="A10098" t="str">
            <v>T010020</v>
          </cell>
          <cell r="B10098">
            <v>1200</v>
          </cell>
          <cell r="C10098" t="str">
            <v>T01</v>
          </cell>
          <cell r="D10098" t="str">
            <v>Thien Duoc Company Ltd</v>
          </cell>
        </row>
        <row r="10099">
          <cell r="A10099" t="str">
            <v>F020540S01</v>
          </cell>
          <cell r="B10099">
            <v>1184</v>
          </cell>
          <cell r="C10099" t="str">
            <v>F02</v>
          </cell>
          <cell r="D10099" t="str">
            <v>Fresenius Kabi</v>
          </cell>
        </row>
        <row r="10100">
          <cell r="A10100" t="str">
            <v>U020550</v>
          </cell>
          <cell r="B10100">
            <v>1176</v>
          </cell>
          <cell r="C10100" t="str">
            <v>U05</v>
          </cell>
          <cell r="D10100" t="str">
            <v>United Inter Pharma-Sangpharma</v>
          </cell>
        </row>
        <row r="10101">
          <cell r="A10101" t="str">
            <v>GSK-SAMPLE ONLY</v>
          </cell>
          <cell r="B10101">
            <v>1170</v>
          </cell>
          <cell r="C10101" t="str">
            <v>G03</v>
          </cell>
          <cell r="D10101" t="str">
            <v>Glaxo Wellcome Singapore Pte</v>
          </cell>
        </row>
        <row r="10102">
          <cell r="A10102" t="str">
            <v>K010010S01</v>
          </cell>
          <cell r="B10102">
            <v>1170</v>
          </cell>
          <cell r="C10102" t="str">
            <v>K01</v>
          </cell>
          <cell r="D10102" t="str">
            <v>Kyowa Hakko Kirin Invida</v>
          </cell>
        </row>
        <row r="10103">
          <cell r="A10103" t="str">
            <v>A060010L01</v>
          </cell>
          <cell r="B10103">
            <v>1156</v>
          </cell>
          <cell r="C10103" t="str">
            <v>A06</v>
          </cell>
          <cell r="D10103" t="str">
            <v>Abbott Nutrition</v>
          </cell>
        </row>
        <row r="10104">
          <cell r="A10104" t="str">
            <v>F020300S01</v>
          </cell>
          <cell r="B10104">
            <v>1153</v>
          </cell>
          <cell r="C10104" t="str">
            <v>F02</v>
          </cell>
          <cell r="D10104" t="str">
            <v>Fresenius Kabi</v>
          </cell>
        </row>
        <row r="10105">
          <cell r="A10105" t="str">
            <v>F020300S02</v>
          </cell>
          <cell r="B10105">
            <v>1145</v>
          </cell>
          <cell r="C10105" t="str">
            <v>F02</v>
          </cell>
          <cell r="D10105" t="str">
            <v>Fresenius Kabi</v>
          </cell>
        </row>
        <row r="10106">
          <cell r="A10106" t="str">
            <v>O010290</v>
          </cell>
          <cell r="B10106">
            <v>1141</v>
          </cell>
          <cell r="C10106" t="str">
            <v>M07</v>
          </cell>
          <cell r="D10106" t="str">
            <v>Merck Sharp &amp; Dohme (Asia) Ltd</v>
          </cell>
        </row>
        <row r="10107">
          <cell r="A10107" t="str">
            <v>S040050</v>
          </cell>
          <cell r="B10107">
            <v>1138</v>
          </cell>
          <cell r="C10107" t="str">
            <v>S04</v>
          </cell>
          <cell r="D10107" t="str">
            <v>Samaphan</v>
          </cell>
        </row>
        <row r="10108">
          <cell r="A10108" t="str">
            <v>B050240</v>
          </cell>
          <cell r="B10108">
            <v>1131</v>
          </cell>
          <cell r="C10108" t="str">
            <v>B05</v>
          </cell>
          <cell r="D10108" t="str">
            <v>Berlin Chemie</v>
          </cell>
        </row>
        <row r="10109">
          <cell r="A10109" t="str">
            <v>F020620</v>
          </cell>
          <cell r="B10109">
            <v>1127</v>
          </cell>
          <cell r="C10109" t="str">
            <v>F02</v>
          </cell>
          <cell r="D10109" t="str">
            <v>Fresenius Kabi</v>
          </cell>
        </row>
        <row r="10110">
          <cell r="A10110" t="str">
            <v>P070680</v>
          </cell>
          <cell r="B10110">
            <v>1110</v>
          </cell>
          <cell r="C10110" t="str">
            <v>P07</v>
          </cell>
          <cell r="D10110" t="str">
            <v>PFIZER OVERSEAS LLC (PAH)</v>
          </cell>
        </row>
        <row r="10111">
          <cell r="A10111" t="str">
            <v>B070410</v>
          </cell>
          <cell r="B10111">
            <v>1108</v>
          </cell>
          <cell r="C10111" t="str">
            <v>B07</v>
          </cell>
          <cell r="D10111" t="str">
            <v>B.Braun Medical Indust.Sdn Bhd</v>
          </cell>
        </row>
        <row r="10112">
          <cell r="A10112" t="str">
            <v>J010150</v>
          </cell>
          <cell r="B10112">
            <v>1104</v>
          </cell>
          <cell r="C10112" t="str">
            <v>J01</v>
          </cell>
          <cell r="D10112" t="str">
            <v>Janssen Cilag</v>
          </cell>
        </row>
        <row r="10113">
          <cell r="A10113" t="str">
            <v>F020090L01</v>
          </cell>
          <cell r="B10113">
            <v>1100</v>
          </cell>
          <cell r="C10113" t="str">
            <v>F02</v>
          </cell>
          <cell r="D10113" t="str">
            <v>Fresenius Kabi</v>
          </cell>
        </row>
        <row r="10114">
          <cell r="A10114" t="str">
            <v>P070170L01</v>
          </cell>
          <cell r="B10114">
            <v>1099</v>
          </cell>
          <cell r="C10114" t="str">
            <v>P07</v>
          </cell>
          <cell r="D10114" t="str">
            <v>PFIZER OVERSEAS LLC (PAH)</v>
          </cell>
        </row>
        <row r="10115">
          <cell r="A10115" t="str">
            <v>M070640</v>
          </cell>
          <cell r="B10115">
            <v>1095</v>
          </cell>
          <cell r="C10115" t="str">
            <v>M07</v>
          </cell>
          <cell r="D10115" t="str">
            <v>Merck Sharp &amp; Dohme (Asia) Ltd</v>
          </cell>
        </row>
        <row r="10116">
          <cell r="A10116" t="str">
            <v>J050080</v>
          </cell>
          <cell r="B10116">
            <v>1092</v>
          </cell>
          <cell r="C10116" t="str">
            <v>J05</v>
          </cell>
          <cell r="D10116" t="str">
            <v>Johnson&amp;Johnson(Vietnam)Co.Ltd</v>
          </cell>
        </row>
        <row r="10117">
          <cell r="A10117" t="str">
            <v>I010180</v>
          </cell>
          <cell r="B10117">
            <v>1090</v>
          </cell>
          <cell r="C10117" t="str">
            <v>I01</v>
          </cell>
          <cell r="D10117" t="str">
            <v>Invida Holdings Private Ltd</v>
          </cell>
        </row>
        <row r="10118">
          <cell r="A10118" t="str">
            <v>G03G0032</v>
          </cell>
          <cell r="B10118">
            <v>1086</v>
          </cell>
          <cell r="C10118" t="str">
            <v>G03</v>
          </cell>
          <cell r="D10118" t="str">
            <v>Glaxo Wellcome Singapore Pte</v>
          </cell>
        </row>
        <row r="10119">
          <cell r="A10119" t="str">
            <v>P070650</v>
          </cell>
          <cell r="B10119">
            <v>1057</v>
          </cell>
          <cell r="C10119" t="str">
            <v>P07</v>
          </cell>
          <cell r="D10119" t="str">
            <v>PFIZER OVERSEAS LLC (PAH)</v>
          </cell>
        </row>
        <row r="10120">
          <cell r="A10120" t="str">
            <v>F020010L01</v>
          </cell>
          <cell r="B10120">
            <v>1050</v>
          </cell>
          <cell r="C10120" t="str">
            <v>F02</v>
          </cell>
          <cell r="D10120" t="str">
            <v>Fresenius Kabi</v>
          </cell>
        </row>
        <row r="10121">
          <cell r="A10121" t="str">
            <v>S270400</v>
          </cell>
          <cell r="B10121">
            <v>1047</v>
          </cell>
          <cell r="C10121" t="str">
            <v>S27</v>
          </cell>
          <cell r="D10121" t="str">
            <v>Sanofi-Aventis Singapore Pte.</v>
          </cell>
        </row>
        <row r="10122">
          <cell r="A10122" t="str">
            <v>P050310S01</v>
          </cell>
          <cell r="B10122">
            <v>1037</v>
          </cell>
          <cell r="C10122" t="str">
            <v>P05</v>
          </cell>
          <cell r="D10122" t="str">
            <v>Pfizer(Thailand)Ltd.Rep.Office</v>
          </cell>
        </row>
        <row r="10123">
          <cell r="A10123" t="str">
            <v>F020560S01</v>
          </cell>
          <cell r="B10123">
            <v>1033</v>
          </cell>
          <cell r="C10123" t="str">
            <v>F02</v>
          </cell>
          <cell r="D10123" t="str">
            <v>Fresenius Kabi</v>
          </cell>
        </row>
        <row r="10124">
          <cell r="A10124" t="str">
            <v>P070750L01</v>
          </cell>
          <cell r="B10124">
            <v>1024</v>
          </cell>
          <cell r="C10124" t="str">
            <v>P07</v>
          </cell>
          <cell r="D10124" t="str">
            <v>PFIZER OVERSEAS LLC (PAH)</v>
          </cell>
        </row>
        <row r="10125">
          <cell r="A10125" t="str">
            <v>P040680S02</v>
          </cell>
          <cell r="B10125">
            <v>1023</v>
          </cell>
          <cell r="C10125" t="str">
            <v>P04</v>
          </cell>
          <cell r="D10125" t="str">
            <v>Pfizer(Thailand)Ltd.Rep.Office</v>
          </cell>
        </row>
        <row r="10126">
          <cell r="A10126" t="str">
            <v>G031780</v>
          </cell>
          <cell r="B10126">
            <v>1018</v>
          </cell>
          <cell r="C10126" t="str">
            <v>G03</v>
          </cell>
          <cell r="D10126" t="str">
            <v>Glaxo Wellcome Singapore Pte</v>
          </cell>
        </row>
        <row r="10127">
          <cell r="A10127" t="str">
            <v>P070920L01</v>
          </cell>
          <cell r="B10127">
            <v>1016</v>
          </cell>
          <cell r="C10127" t="str">
            <v>P07</v>
          </cell>
          <cell r="D10127" t="str">
            <v>PFIZER OVERSEAS LLC (PAH)</v>
          </cell>
        </row>
        <row r="10128">
          <cell r="A10128" t="str">
            <v>B070210L01</v>
          </cell>
          <cell r="B10128">
            <v>1012</v>
          </cell>
          <cell r="C10128" t="str">
            <v>B07</v>
          </cell>
          <cell r="D10128" t="str">
            <v>B.Braun Medical Indust.Sdn Bhd</v>
          </cell>
        </row>
        <row r="10129">
          <cell r="A10129" t="str">
            <v>A020630</v>
          </cell>
          <cell r="B10129">
            <v>1007</v>
          </cell>
          <cell r="C10129" t="str">
            <v>A02</v>
          </cell>
          <cell r="D10129" t="str">
            <v>Abbott Lab (Singapore) Pte Ltd</v>
          </cell>
        </row>
        <row r="10130">
          <cell r="A10130" t="str">
            <v>P070250</v>
          </cell>
          <cell r="B10130">
            <v>1004</v>
          </cell>
          <cell r="C10130" t="str">
            <v>P07</v>
          </cell>
          <cell r="D10130" t="str">
            <v>PFIZER OVERSEAS LLC (PAH)</v>
          </cell>
        </row>
        <row r="10131">
          <cell r="A10131" t="str">
            <v>B050140L01</v>
          </cell>
          <cell r="B10131">
            <v>1000</v>
          </cell>
          <cell r="C10131" t="str">
            <v>B05</v>
          </cell>
          <cell r="D10131" t="str">
            <v>Berlin Chemie</v>
          </cell>
        </row>
        <row r="10132">
          <cell r="A10132" t="str">
            <v>B070070L01</v>
          </cell>
          <cell r="B10132">
            <v>1000</v>
          </cell>
          <cell r="C10132" t="str">
            <v>B07</v>
          </cell>
          <cell r="D10132" t="str">
            <v>B.Braun Medical Indust.Sdn Bhd</v>
          </cell>
        </row>
        <row r="10133">
          <cell r="A10133" t="str">
            <v>F020160L01</v>
          </cell>
          <cell r="B10133">
            <v>1000</v>
          </cell>
          <cell r="C10133" t="str">
            <v>F02</v>
          </cell>
          <cell r="D10133" t="str">
            <v>Fresenius Kabi</v>
          </cell>
        </row>
        <row r="10134">
          <cell r="A10134" t="str">
            <v>G031770</v>
          </cell>
          <cell r="B10134">
            <v>998</v>
          </cell>
          <cell r="C10134" t="str">
            <v>G03</v>
          </cell>
          <cell r="D10134" t="str">
            <v>Glaxo Wellcome Singapore Pte</v>
          </cell>
        </row>
        <row r="10135">
          <cell r="A10135" t="str">
            <v>G031790</v>
          </cell>
          <cell r="B10135">
            <v>993</v>
          </cell>
          <cell r="C10135" t="str">
            <v>G03</v>
          </cell>
          <cell r="D10135" t="str">
            <v>Glaxo Wellcome Singapore Pte</v>
          </cell>
        </row>
        <row r="10136">
          <cell r="A10136" t="str">
            <v>S130380L01</v>
          </cell>
          <cell r="B10136">
            <v>992</v>
          </cell>
          <cell r="C10136" t="str">
            <v>S13</v>
          </cell>
          <cell r="D10136" t="str">
            <v>Servier International</v>
          </cell>
        </row>
        <row r="10137">
          <cell r="A10137" t="str">
            <v>P070660</v>
          </cell>
          <cell r="B10137">
            <v>983</v>
          </cell>
          <cell r="C10137" t="str">
            <v>P07</v>
          </cell>
          <cell r="D10137" t="str">
            <v>PFIZER OVERSEAS LLC (PAH)</v>
          </cell>
        </row>
        <row r="10138">
          <cell r="A10138" t="str">
            <v>N131190L01</v>
          </cell>
          <cell r="B10138">
            <v>981</v>
          </cell>
          <cell r="C10138" t="str">
            <v>N13</v>
          </cell>
          <cell r="D10138" t="str">
            <v>Novartis Pharma Services AG,VN</v>
          </cell>
        </row>
        <row r="10139">
          <cell r="A10139" t="str">
            <v>F020220</v>
          </cell>
          <cell r="B10139">
            <v>970</v>
          </cell>
          <cell r="C10139" t="str">
            <v>F02</v>
          </cell>
          <cell r="D10139" t="str">
            <v>Fresenius Kabi</v>
          </cell>
        </row>
        <row r="10140">
          <cell r="A10140" t="str">
            <v>J010350</v>
          </cell>
          <cell r="B10140">
            <v>970</v>
          </cell>
          <cell r="C10140" t="str">
            <v>J01</v>
          </cell>
          <cell r="D10140" t="str">
            <v>Janssen Cilag</v>
          </cell>
        </row>
        <row r="10141">
          <cell r="A10141" t="str">
            <v>B070250</v>
          </cell>
          <cell r="B10141">
            <v>969</v>
          </cell>
          <cell r="C10141" t="str">
            <v>B07</v>
          </cell>
          <cell r="D10141" t="str">
            <v>B.Braun Medical Indust.Sdn Bhd</v>
          </cell>
        </row>
        <row r="10142">
          <cell r="A10142" t="str">
            <v>P070910L01</v>
          </cell>
          <cell r="B10142">
            <v>960</v>
          </cell>
          <cell r="C10142" t="str">
            <v>P07</v>
          </cell>
          <cell r="D10142" t="str">
            <v>PFIZER OVERSEAS LLC (PAH)</v>
          </cell>
        </row>
        <row r="10143">
          <cell r="A10143" t="str">
            <v>P070020L01</v>
          </cell>
          <cell r="B10143">
            <v>950</v>
          </cell>
          <cell r="C10143" t="str">
            <v>P07</v>
          </cell>
          <cell r="D10143" t="str">
            <v>PFIZER OVERSEAS LLC (PAH)</v>
          </cell>
        </row>
        <row r="10144">
          <cell r="A10144" t="str">
            <v>B070350</v>
          </cell>
          <cell r="B10144">
            <v>939</v>
          </cell>
          <cell r="C10144" t="str">
            <v>B07</v>
          </cell>
          <cell r="D10144" t="str">
            <v>B.Braun Medical Indust.Sdn Bhd</v>
          </cell>
        </row>
        <row r="10145">
          <cell r="A10145" t="str">
            <v>B070340</v>
          </cell>
          <cell r="B10145">
            <v>938</v>
          </cell>
          <cell r="C10145" t="str">
            <v>B07</v>
          </cell>
          <cell r="D10145" t="str">
            <v>B.Braun Medical Indust.Sdn Bhd</v>
          </cell>
        </row>
        <row r="10146">
          <cell r="A10146" t="str">
            <v>N131180S01</v>
          </cell>
          <cell r="B10146">
            <v>938</v>
          </cell>
          <cell r="C10146" t="str">
            <v>N13</v>
          </cell>
          <cell r="D10146" t="str">
            <v>Novartis Pharma Services AG,VN</v>
          </cell>
        </row>
        <row r="10147">
          <cell r="A10147" t="str">
            <v>I010140</v>
          </cell>
          <cell r="B10147">
            <v>931</v>
          </cell>
          <cell r="C10147" t="str">
            <v>I01</v>
          </cell>
          <cell r="D10147" t="str">
            <v>Invida Holdings Private Ltd</v>
          </cell>
        </row>
        <row r="10148">
          <cell r="A10148" t="str">
            <v>P07HSSY</v>
          </cell>
          <cell r="B10148">
            <v>926</v>
          </cell>
          <cell r="C10148" t="str">
            <v>P07</v>
          </cell>
          <cell r="D10148" t="str">
            <v>PFIZER OVERSEAS LLC (PAH)</v>
          </cell>
        </row>
        <row r="10149">
          <cell r="A10149" t="str">
            <v>S040090</v>
          </cell>
          <cell r="B10149">
            <v>919</v>
          </cell>
          <cell r="C10149" t="str">
            <v>S04</v>
          </cell>
          <cell r="D10149" t="str">
            <v>Samaphan</v>
          </cell>
        </row>
        <row r="10150">
          <cell r="A10150" t="str">
            <v>P090020S01</v>
          </cell>
          <cell r="B10150">
            <v>910</v>
          </cell>
          <cell r="C10150" t="str">
            <v>P09</v>
          </cell>
          <cell r="D10150" t="str">
            <v>STPF Polysan Ltd</v>
          </cell>
        </row>
        <row r="10151">
          <cell r="A10151" t="str">
            <v>J050120</v>
          </cell>
          <cell r="B10151">
            <v>905</v>
          </cell>
          <cell r="C10151" t="str">
            <v>J05</v>
          </cell>
          <cell r="D10151" t="str">
            <v>Johnson&amp;Johnson(Vietnam)Co.Ltd</v>
          </cell>
        </row>
        <row r="10152">
          <cell r="A10152" t="str">
            <v>A121340</v>
          </cell>
          <cell r="B10152">
            <v>902</v>
          </cell>
          <cell r="C10152" t="str">
            <v>A12</v>
          </cell>
          <cell r="D10152" t="str">
            <v>AstraZeneca Singapore Pte Ltd</v>
          </cell>
        </row>
        <row r="10153">
          <cell r="A10153" t="str">
            <v>A130180</v>
          </cell>
          <cell r="B10153">
            <v>900</v>
          </cell>
          <cell r="C10153" t="str">
            <v>A13</v>
          </cell>
          <cell r="D10153" t="str">
            <v>Abbott Invida</v>
          </cell>
        </row>
        <row r="10154">
          <cell r="A10154" t="str">
            <v>F020290</v>
          </cell>
          <cell r="B10154">
            <v>883</v>
          </cell>
          <cell r="C10154" t="str">
            <v>F02</v>
          </cell>
          <cell r="D10154" t="str">
            <v>Fresenius Kabi</v>
          </cell>
        </row>
        <row r="10155">
          <cell r="A10155" t="str">
            <v>A121310</v>
          </cell>
          <cell r="B10155">
            <v>870</v>
          </cell>
          <cell r="C10155" t="str">
            <v>A12</v>
          </cell>
          <cell r="D10155" t="str">
            <v>AstraZeneca Singapore Pte Ltd</v>
          </cell>
        </row>
        <row r="10156">
          <cell r="A10156" t="str">
            <v>P070740L01</v>
          </cell>
          <cell r="B10156">
            <v>864</v>
          </cell>
          <cell r="C10156" t="str">
            <v>P07</v>
          </cell>
          <cell r="D10156" t="str">
            <v>PFIZER OVERSEAS LLC (PAH)</v>
          </cell>
        </row>
        <row r="10157">
          <cell r="A10157" t="str">
            <v>B070180L01</v>
          </cell>
          <cell r="B10157">
            <v>860</v>
          </cell>
          <cell r="C10157" t="str">
            <v>B07</v>
          </cell>
          <cell r="D10157" t="str">
            <v>B.Braun Medical Indust.Sdn Bhd</v>
          </cell>
        </row>
        <row r="10158">
          <cell r="A10158" t="str">
            <v>S090170L01</v>
          </cell>
          <cell r="B10158">
            <v>859</v>
          </cell>
          <cell r="C10158" t="str">
            <v>A02</v>
          </cell>
          <cell r="D10158" t="str">
            <v>Abbott Lab (Singapore) Pte Ltd</v>
          </cell>
        </row>
        <row r="10159">
          <cell r="A10159" t="str">
            <v>U010100UL</v>
          </cell>
          <cell r="B10159">
            <v>853</v>
          </cell>
          <cell r="C10159" t="str">
            <v>G03</v>
          </cell>
          <cell r="D10159" t="str">
            <v>Glaxo Wellcome Singapore Pte</v>
          </cell>
        </row>
        <row r="10160">
          <cell r="A10160" t="str">
            <v>P070210L01</v>
          </cell>
          <cell r="B10160">
            <v>850</v>
          </cell>
          <cell r="C10160" t="str">
            <v>P07</v>
          </cell>
          <cell r="D10160" t="str">
            <v>PFIZER OVERSEAS LLC (PAH)</v>
          </cell>
        </row>
        <row r="10161">
          <cell r="A10161" t="str">
            <v>P070550L01</v>
          </cell>
          <cell r="B10161">
            <v>845</v>
          </cell>
          <cell r="C10161" t="str">
            <v>P07</v>
          </cell>
          <cell r="D10161" t="str">
            <v>PFIZER OVERSEAS LLC (PAH)</v>
          </cell>
        </row>
        <row r="10162">
          <cell r="A10162" t="str">
            <v>S070030</v>
          </cell>
          <cell r="B10162">
            <v>836</v>
          </cell>
          <cell r="C10162" t="str">
            <v>B01</v>
          </cell>
          <cell r="D10162" t="str">
            <v>Bayer Schering Pharma</v>
          </cell>
        </row>
        <row r="10163">
          <cell r="A10163" t="str">
            <v>R440050</v>
          </cell>
          <cell r="B10163">
            <v>834</v>
          </cell>
          <cell r="C10163" t="str">
            <v>R44</v>
          </cell>
          <cell r="D10163" t="str">
            <v>Vifor SA</v>
          </cell>
        </row>
        <row r="10164">
          <cell r="A10164" t="str">
            <v>J050400</v>
          </cell>
          <cell r="B10164">
            <v>828</v>
          </cell>
          <cell r="C10164" t="str">
            <v>J05</v>
          </cell>
          <cell r="D10164" t="str">
            <v>Johnson&amp;Johnson(Vietnam)Co.Ltd</v>
          </cell>
        </row>
        <row r="10165">
          <cell r="A10165" t="str">
            <v>W040130</v>
          </cell>
          <cell r="B10165">
            <v>827</v>
          </cell>
          <cell r="C10165" t="str">
            <v>P04</v>
          </cell>
          <cell r="D10165" t="str">
            <v>Pfizer(Thailand)Ltd.Rep.Office</v>
          </cell>
        </row>
        <row r="10166">
          <cell r="A10166" t="str">
            <v>P070420</v>
          </cell>
          <cell r="B10166">
            <v>827</v>
          </cell>
          <cell r="C10166" t="str">
            <v>P07</v>
          </cell>
          <cell r="D10166" t="str">
            <v>PFIZER OVERSEAS LLC (PAH)</v>
          </cell>
        </row>
        <row r="10167">
          <cell r="A10167" t="str">
            <v>G060010</v>
          </cell>
          <cell r="B10167">
            <v>826</v>
          </cell>
          <cell r="C10167" t="str">
            <v>G06</v>
          </cell>
          <cell r="D10167" t="str">
            <v>GE Healthcare Invida</v>
          </cell>
        </row>
        <row r="10168">
          <cell r="A10168" t="str">
            <v>P070010</v>
          </cell>
          <cell r="B10168">
            <v>825</v>
          </cell>
          <cell r="C10168" t="str">
            <v>P07</v>
          </cell>
          <cell r="D10168" t="str">
            <v>PFIZER OVERSEAS LLC (PAH)</v>
          </cell>
        </row>
        <row r="10169">
          <cell r="A10169" t="str">
            <v>N120380S01</v>
          </cell>
          <cell r="B10169">
            <v>808</v>
          </cell>
          <cell r="C10169" t="str">
            <v>N12</v>
          </cell>
          <cell r="D10169" t="str">
            <v>Neoasia</v>
          </cell>
        </row>
        <row r="10170">
          <cell r="A10170" t="str">
            <v>J010140</v>
          </cell>
          <cell r="B10170">
            <v>786</v>
          </cell>
          <cell r="C10170" t="str">
            <v>J01</v>
          </cell>
          <cell r="D10170" t="str">
            <v>Janssen Cilag</v>
          </cell>
        </row>
        <row r="10171">
          <cell r="A10171" t="str">
            <v>N120380L01</v>
          </cell>
          <cell r="B10171">
            <v>782</v>
          </cell>
          <cell r="C10171" t="str">
            <v>N12</v>
          </cell>
          <cell r="D10171" t="str">
            <v>Neoasia</v>
          </cell>
        </row>
        <row r="10172">
          <cell r="A10172" t="str">
            <v>P070280L01</v>
          </cell>
          <cell r="B10172">
            <v>780</v>
          </cell>
          <cell r="C10172" t="str">
            <v>P07</v>
          </cell>
          <cell r="D10172" t="str">
            <v>PFIZER OVERSEAS LLC (PAH)</v>
          </cell>
        </row>
        <row r="10173">
          <cell r="A10173" t="str">
            <v>P070440</v>
          </cell>
          <cell r="B10173">
            <v>765</v>
          </cell>
          <cell r="C10173" t="str">
            <v>P07</v>
          </cell>
          <cell r="D10173" t="str">
            <v>PFIZER OVERSEAS LLC (PAH)</v>
          </cell>
        </row>
        <row r="10174">
          <cell r="A10174" t="str">
            <v>P070410</v>
          </cell>
          <cell r="B10174">
            <v>764</v>
          </cell>
          <cell r="C10174" t="str">
            <v>P07</v>
          </cell>
          <cell r="D10174" t="str">
            <v>PFIZER OVERSEAS LLC (PAH)</v>
          </cell>
        </row>
        <row r="10175">
          <cell r="A10175" t="str">
            <v>E020460</v>
          </cell>
          <cell r="B10175">
            <v>761</v>
          </cell>
          <cell r="C10175" t="str">
            <v>I01</v>
          </cell>
          <cell r="D10175" t="str">
            <v>Invida Holdings Private Ltd</v>
          </cell>
        </row>
        <row r="10176">
          <cell r="A10176" t="str">
            <v>P070070</v>
          </cell>
          <cell r="B10176">
            <v>757</v>
          </cell>
          <cell r="C10176" t="str">
            <v>P07</v>
          </cell>
          <cell r="D10176" t="str">
            <v>PFIZER OVERSEAS LLC (PAH)</v>
          </cell>
        </row>
        <row r="10177">
          <cell r="A10177" t="str">
            <v>I010190</v>
          </cell>
          <cell r="B10177">
            <v>748</v>
          </cell>
          <cell r="C10177" t="str">
            <v>I01</v>
          </cell>
          <cell r="D10177" t="str">
            <v>Invida Holdings Private Ltd</v>
          </cell>
        </row>
        <row r="10178">
          <cell r="A10178" t="str">
            <v>M040090</v>
          </cell>
          <cell r="B10178">
            <v>742</v>
          </cell>
          <cell r="C10178" t="str">
            <v>M04</v>
          </cell>
          <cell r="D10178" t="str">
            <v>Merck Export GMBH</v>
          </cell>
        </row>
        <row r="10179">
          <cell r="A10179" t="str">
            <v>S070110</v>
          </cell>
          <cell r="B10179">
            <v>738</v>
          </cell>
          <cell r="C10179" t="str">
            <v>B01</v>
          </cell>
          <cell r="D10179" t="str">
            <v>Bayer Schering Pharma</v>
          </cell>
        </row>
        <row r="10180">
          <cell r="A10180" t="str">
            <v>N120200S01</v>
          </cell>
          <cell r="B10180">
            <v>735</v>
          </cell>
          <cell r="C10180" t="str">
            <v>N12</v>
          </cell>
          <cell r="D10180" t="str">
            <v>Neoasia</v>
          </cell>
        </row>
        <row r="10181">
          <cell r="A10181" t="str">
            <v>G030080</v>
          </cell>
          <cell r="B10181">
            <v>734</v>
          </cell>
          <cell r="C10181" t="str">
            <v>G03</v>
          </cell>
          <cell r="D10181" t="str">
            <v>Glaxo Wellcome Singapore Pte</v>
          </cell>
        </row>
        <row r="10182">
          <cell r="A10182" t="str">
            <v>P070350</v>
          </cell>
          <cell r="B10182">
            <v>733</v>
          </cell>
          <cell r="C10182" t="str">
            <v>P07</v>
          </cell>
          <cell r="D10182" t="str">
            <v>PFIZER OVERSEAS LLC (PAH)</v>
          </cell>
        </row>
        <row r="10183">
          <cell r="A10183" t="str">
            <v>P070160L01</v>
          </cell>
          <cell r="B10183">
            <v>731</v>
          </cell>
          <cell r="C10183" t="str">
            <v>P07</v>
          </cell>
          <cell r="D10183" t="str">
            <v>PFIZER OVERSEAS LLC (PAH)</v>
          </cell>
        </row>
        <row r="10184">
          <cell r="A10184" t="str">
            <v>G031670</v>
          </cell>
          <cell r="B10184">
            <v>725</v>
          </cell>
          <cell r="C10184" t="str">
            <v>G03</v>
          </cell>
          <cell r="D10184" t="str">
            <v>Glaxo Wellcome Singapore Pte</v>
          </cell>
        </row>
        <row r="10185">
          <cell r="A10185" t="str">
            <v>F020650S02</v>
          </cell>
          <cell r="B10185">
            <v>724</v>
          </cell>
          <cell r="C10185" t="str">
            <v>F02</v>
          </cell>
          <cell r="D10185" t="str">
            <v>Fresenius Kabi</v>
          </cell>
        </row>
        <row r="10186">
          <cell r="A10186" t="str">
            <v>I010190S01</v>
          </cell>
          <cell r="B10186">
            <v>720</v>
          </cell>
          <cell r="C10186" t="str">
            <v>I01</v>
          </cell>
          <cell r="D10186" t="str">
            <v>Invida Holdings Private Ltd</v>
          </cell>
        </row>
        <row r="10187">
          <cell r="A10187" t="str">
            <v>F020580</v>
          </cell>
          <cell r="B10187">
            <v>719</v>
          </cell>
          <cell r="C10187" t="str">
            <v>F02</v>
          </cell>
          <cell r="D10187" t="str">
            <v>Fresenius Kabi</v>
          </cell>
        </row>
        <row r="10188">
          <cell r="A10188" t="str">
            <v>P070390</v>
          </cell>
          <cell r="B10188">
            <v>711</v>
          </cell>
          <cell r="C10188" t="str">
            <v>P07</v>
          </cell>
          <cell r="D10188" t="str">
            <v>PFIZER OVERSEAS LLC (PAH)</v>
          </cell>
        </row>
        <row r="10189">
          <cell r="A10189" t="str">
            <v>N131180L01</v>
          </cell>
          <cell r="B10189">
            <v>710</v>
          </cell>
          <cell r="C10189" t="str">
            <v>N13</v>
          </cell>
          <cell r="D10189" t="str">
            <v>Novartis Pharma Services AG,VN</v>
          </cell>
        </row>
        <row r="10190">
          <cell r="A10190" t="str">
            <v>J040130</v>
          </cell>
          <cell r="B10190">
            <v>709</v>
          </cell>
          <cell r="C10190" t="str">
            <v>J04</v>
          </cell>
          <cell r="D10190" t="str">
            <v>JW Holdings Co. Ltd.</v>
          </cell>
        </row>
        <row r="10191">
          <cell r="A10191" t="str">
            <v>P070960</v>
          </cell>
          <cell r="B10191">
            <v>709</v>
          </cell>
          <cell r="C10191" t="str">
            <v>P07</v>
          </cell>
          <cell r="D10191" t="str">
            <v>PFIZER OVERSEAS LLC (PAH)</v>
          </cell>
        </row>
        <row r="10192">
          <cell r="A10192" t="str">
            <v>N120200L01</v>
          </cell>
          <cell r="B10192">
            <v>700</v>
          </cell>
          <cell r="C10192" t="str">
            <v>N12</v>
          </cell>
          <cell r="D10192" t="str">
            <v>Neoasia</v>
          </cell>
        </row>
        <row r="10193">
          <cell r="A10193" t="str">
            <v>N120100L01</v>
          </cell>
          <cell r="B10193">
            <v>686</v>
          </cell>
          <cell r="C10193" t="str">
            <v>N12</v>
          </cell>
          <cell r="D10193" t="str">
            <v>Neoasia</v>
          </cell>
        </row>
        <row r="10194">
          <cell r="A10194" t="str">
            <v>I010120</v>
          </cell>
          <cell r="B10194">
            <v>685</v>
          </cell>
          <cell r="C10194" t="str">
            <v>I01</v>
          </cell>
          <cell r="D10194" t="str">
            <v>Invida Holdings Private Ltd</v>
          </cell>
        </row>
        <row r="10195">
          <cell r="A10195" t="str">
            <v>A020660</v>
          </cell>
          <cell r="B10195">
            <v>681</v>
          </cell>
          <cell r="C10195" t="str">
            <v>A14</v>
          </cell>
          <cell r="D10195" t="str">
            <v>Abbott Lab (S) Pte Ltd - PPD</v>
          </cell>
        </row>
        <row r="10196">
          <cell r="A10196" t="str">
            <v>B070170L01</v>
          </cell>
          <cell r="B10196">
            <v>680</v>
          </cell>
          <cell r="C10196" t="str">
            <v>B07</v>
          </cell>
          <cell r="D10196" t="str">
            <v>B.Braun Medical Indust.Sdn Bhd</v>
          </cell>
        </row>
        <row r="10197">
          <cell r="A10197" t="str">
            <v>I010170S01</v>
          </cell>
          <cell r="B10197">
            <v>675</v>
          </cell>
          <cell r="C10197" t="str">
            <v>I01</v>
          </cell>
          <cell r="D10197" t="str">
            <v>Invida Holdings Private Ltd</v>
          </cell>
        </row>
        <row r="10198">
          <cell r="A10198" t="str">
            <v>P070280</v>
          </cell>
          <cell r="B10198">
            <v>674</v>
          </cell>
          <cell r="C10198" t="str">
            <v>P07</v>
          </cell>
          <cell r="D10198" t="str">
            <v>PFIZER OVERSEAS LLC (PAH)</v>
          </cell>
        </row>
        <row r="10199">
          <cell r="A10199" t="str">
            <v>I010220L01</v>
          </cell>
          <cell r="B10199">
            <v>672</v>
          </cell>
          <cell r="C10199" t="str">
            <v>I01</v>
          </cell>
          <cell r="D10199" t="str">
            <v>Invida Holdings Private Ltd</v>
          </cell>
        </row>
        <row r="10200">
          <cell r="A10200" t="str">
            <v>N120100S01</v>
          </cell>
          <cell r="B10200">
            <v>671</v>
          </cell>
          <cell r="C10200" t="str">
            <v>N12</v>
          </cell>
          <cell r="D10200" t="str">
            <v>Neoasia</v>
          </cell>
        </row>
        <row r="10201">
          <cell r="A10201" t="str">
            <v>A121200UL</v>
          </cell>
          <cell r="B10201">
            <v>665</v>
          </cell>
          <cell r="C10201" t="str">
            <v>A12</v>
          </cell>
          <cell r="D10201" t="str">
            <v>AstraZeneca Singapore Pte Ltd</v>
          </cell>
        </row>
        <row r="10202">
          <cell r="A10202" t="str">
            <v>B070380</v>
          </cell>
          <cell r="B10202">
            <v>661</v>
          </cell>
          <cell r="C10202" t="str">
            <v>B07</v>
          </cell>
          <cell r="D10202" t="str">
            <v>B.Braun Medical Indust.Sdn Bhd</v>
          </cell>
        </row>
        <row r="10203">
          <cell r="A10203" t="str">
            <v>P070330</v>
          </cell>
          <cell r="B10203">
            <v>660</v>
          </cell>
          <cell r="C10203" t="str">
            <v>P07</v>
          </cell>
          <cell r="D10203" t="str">
            <v>PFIZER OVERSEAS LLC (PAH)</v>
          </cell>
        </row>
        <row r="10204">
          <cell r="A10204" t="str">
            <v>F020300</v>
          </cell>
          <cell r="B10204">
            <v>659</v>
          </cell>
          <cell r="C10204" t="str">
            <v>F02</v>
          </cell>
          <cell r="D10204" t="str">
            <v>Fresenius Kabi</v>
          </cell>
        </row>
        <row r="10205">
          <cell r="A10205" t="str">
            <v>P040540S01</v>
          </cell>
          <cell r="B10205">
            <v>655</v>
          </cell>
          <cell r="C10205" t="str">
            <v>P04</v>
          </cell>
          <cell r="D10205" t="str">
            <v>Pfizer(Thailand)Ltd.Rep.Office</v>
          </cell>
        </row>
        <row r="10206">
          <cell r="A10206" t="str">
            <v>P070500</v>
          </cell>
          <cell r="B10206">
            <v>655</v>
          </cell>
          <cell r="C10206" t="str">
            <v>P07</v>
          </cell>
          <cell r="D10206" t="str">
            <v>PFIZER OVERSEAS LLC (PAH)</v>
          </cell>
        </row>
        <row r="10207">
          <cell r="A10207" t="str">
            <v>N120330S01</v>
          </cell>
          <cell r="B10207">
            <v>654</v>
          </cell>
          <cell r="C10207" t="str">
            <v>N12</v>
          </cell>
          <cell r="D10207" t="str">
            <v>Neoasia</v>
          </cell>
        </row>
        <row r="10208">
          <cell r="A10208" t="str">
            <v>A122070</v>
          </cell>
          <cell r="B10208">
            <v>652</v>
          </cell>
          <cell r="C10208" t="str">
            <v>A12</v>
          </cell>
          <cell r="D10208" t="str">
            <v>AstraZeneca Singapore Pte Ltd</v>
          </cell>
        </row>
        <row r="10209">
          <cell r="A10209" t="str">
            <v>N120330L01</v>
          </cell>
          <cell r="B10209">
            <v>650</v>
          </cell>
          <cell r="C10209" t="str">
            <v>N12</v>
          </cell>
          <cell r="D10209" t="str">
            <v>Neoasia</v>
          </cell>
        </row>
        <row r="10210">
          <cell r="A10210" t="str">
            <v>F020580S01</v>
          </cell>
          <cell r="B10210">
            <v>649</v>
          </cell>
          <cell r="C10210" t="str">
            <v>F02</v>
          </cell>
          <cell r="D10210" t="str">
            <v>Fresenius Kabi</v>
          </cell>
        </row>
        <row r="10211">
          <cell r="A10211" t="str">
            <v>P070090</v>
          </cell>
          <cell r="B10211">
            <v>649</v>
          </cell>
          <cell r="C10211" t="str">
            <v>P07</v>
          </cell>
          <cell r="D10211" t="str">
            <v>PFIZER OVERSEAS LLC (PAH)</v>
          </cell>
        </row>
        <row r="10212">
          <cell r="A10212" t="str">
            <v>J040040UL</v>
          </cell>
          <cell r="B10212">
            <v>648</v>
          </cell>
          <cell r="C10212" t="str">
            <v>J04</v>
          </cell>
          <cell r="D10212" t="str">
            <v>JW Holdings Co. Ltd.</v>
          </cell>
        </row>
        <row r="10213">
          <cell r="A10213" t="str">
            <v>B010010</v>
          </cell>
          <cell r="B10213">
            <v>644</v>
          </cell>
          <cell r="C10213" t="str">
            <v>B01</v>
          </cell>
          <cell r="D10213" t="str">
            <v>Bayer Schering Pharma</v>
          </cell>
        </row>
        <row r="10214">
          <cell r="A10214" t="str">
            <v>F020020L01</v>
          </cell>
          <cell r="B10214">
            <v>643</v>
          </cell>
          <cell r="C10214" t="str">
            <v>F02</v>
          </cell>
          <cell r="D10214" t="str">
            <v>Fresenius Kabi</v>
          </cell>
        </row>
        <row r="10215">
          <cell r="A10215" t="str">
            <v>F020380UL</v>
          </cell>
          <cell r="B10215">
            <v>640</v>
          </cell>
          <cell r="C10215" t="str">
            <v>F02</v>
          </cell>
          <cell r="D10215" t="str">
            <v>Fresenius Kabi</v>
          </cell>
        </row>
        <row r="10216">
          <cell r="A10216" t="str">
            <v>J040040L01</v>
          </cell>
          <cell r="B10216">
            <v>640</v>
          </cell>
          <cell r="C10216" t="str">
            <v>J04</v>
          </cell>
          <cell r="D10216" t="str">
            <v>JW Holdings Co. Ltd.</v>
          </cell>
        </row>
        <row r="10217">
          <cell r="A10217" t="str">
            <v>J040050UL</v>
          </cell>
          <cell r="B10217">
            <v>640</v>
          </cell>
          <cell r="C10217" t="str">
            <v>J04</v>
          </cell>
          <cell r="D10217" t="str">
            <v>JW Holdings Co. Ltd.</v>
          </cell>
        </row>
        <row r="10218">
          <cell r="A10218" t="str">
            <v>A020580S01</v>
          </cell>
          <cell r="B10218">
            <v>639</v>
          </cell>
          <cell r="C10218" t="str">
            <v>A02</v>
          </cell>
          <cell r="D10218" t="str">
            <v>Abbott Lab (Singapore) Pte Ltd</v>
          </cell>
        </row>
        <row r="10219">
          <cell r="A10219" t="str">
            <v>P070540L01</v>
          </cell>
          <cell r="B10219">
            <v>638</v>
          </cell>
          <cell r="C10219" t="str">
            <v>P07</v>
          </cell>
          <cell r="D10219" t="str">
            <v>PFIZER OVERSEAS LLC (PAH)</v>
          </cell>
        </row>
        <row r="10220">
          <cell r="A10220" t="str">
            <v>M110070</v>
          </cell>
          <cell r="B10220">
            <v>629</v>
          </cell>
          <cell r="C10220" t="str">
            <v>M11</v>
          </cell>
          <cell r="D10220" t="str">
            <v>Mundipharma AG Invida</v>
          </cell>
        </row>
        <row r="10221">
          <cell r="A10221" t="str">
            <v>P070190</v>
          </cell>
          <cell r="B10221">
            <v>627</v>
          </cell>
          <cell r="C10221" t="str">
            <v>P07</v>
          </cell>
          <cell r="D10221" t="str">
            <v>PFIZER OVERSEAS LLC (PAH)</v>
          </cell>
        </row>
        <row r="10222">
          <cell r="A10222" t="str">
            <v>ZP04001</v>
          </cell>
          <cell r="B10222">
            <v>620</v>
          </cell>
          <cell r="C10222" t="str">
            <v>P04</v>
          </cell>
          <cell r="D10222" t="str">
            <v>Pfizer(Thailand)Ltd.Rep.Office</v>
          </cell>
        </row>
        <row r="10223">
          <cell r="A10223" t="str">
            <v>M040390S01</v>
          </cell>
          <cell r="B10223">
            <v>619</v>
          </cell>
          <cell r="C10223" t="str">
            <v>M04</v>
          </cell>
          <cell r="D10223" t="str">
            <v>Merck Export GMBH</v>
          </cell>
        </row>
        <row r="10224">
          <cell r="A10224" t="str">
            <v>A121360</v>
          </cell>
          <cell r="B10224">
            <v>618</v>
          </cell>
          <cell r="C10224" t="str">
            <v>A12</v>
          </cell>
          <cell r="D10224" t="str">
            <v>AstraZeneca Singapore Pte Ltd</v>
          </cell>
        </row>
        <row r="10225">
          <cell r="A10225" t="str">
            <v>P040600</v>
          </cell>
          <cell r="B10225">
            <v>618</v>
          </cell>
          <cell r="C10225" t="str">
            <v>P04</v>
          </cell>
          <cell r="D10225" t="str">
            <v>Pfizer(Thailand)Ltd.Rep.Office</v>
          </cell>
        </row>
        <row r="10226">
          <cell r="A10226" t="str">
            <v>F020540L01</v>
          </cell>
          <cell r="B10226">
            <v>614</v>
          </cell>
          <cell r="C10226" t="str">
            <v>F02</v>
          </cell>
          <cell r="D10226" t="str">
            <v>Fresenius Kabi</v>
          </cell>
        </row>
        <row r="10227">
          <cell r="A10227" t="str">
            <v>B050200</v>
          </cell>
          <cell r="B10227">
            <v>613</v>
          </cell>
          <cell r="C10227" t="str">
            <v>B05</v>
          </cell>
          <cell r="D10227" t="str">
            <v>Berlin Chemie</v>
          </cell>
        </row>
        <row r="10228">
          <cell r="A10228" t="str">
            <v>J050070</v>
          </cell>
          <cell r="B10228">
            <v>611</v>
          </cell>
          <cell r="C10228" t="str">
            <v>J05</v>
          </cell>
          <cell r="D10228" t="str">
            <v>Johnson&amp;Johnson(Vietnam)Co.Ltd</v>
          </cell>
        </row>
        <row r="10229">
          <cell r="A10229" t="str">
            <v>P070560L01</v>
          </cell>
          <cell r="B10229">
            <v>598</v>
          </cell>
          <cell r="C10229" t="str">
            <v>P07</v>
          </cell>
          <cell r="D10229" t="str">
            <v>PFIZER OVERSEAS LLC (PAH)</v>
          </cell>
        </row>
        <row r="10230">
          <cell r="A10230" t="str">
            <v>M040460</v>
          </cell>
          <cell r="B10230">
            <v>593</v>
          </cell>
          <cell r="C10230" t="str">
            <v>M04</v>
          </cell>
          <cell r="D10230" t="str">
            <v>Merck Export GMBH</v>
          </cell>
        </row>
        <row r="10231">
          <cell r="A10231" t="str">
            <v>B070140S01</v>
          </cell>
          <cell r="B10231">
            <v>592</v>
          </cell>
          <cell r="C10231" t="str">
            <v>B07</v>
          </cell>
          <cell r="D10231" t="str">
            <v>B.Braun Medical Indust.Sdn Bhd</v>
          </cell>
        </row>
        <row r="10232">
          <cell r="A10232" t="str">
            <v>S080820</v>
          </cell>
          <cell r="B10232">
            <v>587</v>
          </cell>
          <cell r="C10232" t="str">
            <v>M07</v>
          </cell>
          <cell r="D10232" t="str">
            <v>Merck Sharp &amp; Dohme (Asia) Ltd</v>
          </cell>
        </row>
        <row r="10233">
          <cell r="A10233" t="str">
            <v>F020530S01</v>
          </cell>
          <cell r="B10233">
            <v>582</v>
          </cell>
          <cell r="C10233" t="str">
            <v>F02</v>
          </cell>
          <cell r="D10233" t="str">
            <v>Fresenius Kabi</v>
          </cell>
        </row>
        <row r="10234">
          <cell r="A10234" t="str">
            <v>J010630</v>
          </cell>
          <cell r="B10234">
            <v>582</v>
          </cell>
          <cell r="C10234" t="str">
            <v>J01</v>
          </cell>
          <cell r="D10234" t="str">
            <v>Janssen Cilag</v>
          </cell>
        </row>
        <row r="10235">
          <cell r="A10235" t="str">
            <v>M070710</v>
          </cell>
          <cell r="B10235">
            <v>568</v>
          </cell>
          <cell r="C10235" t="str">
            <v>M07</v>
          </cell>
          <cell r="D10235" t="str">
            <v>Merck Sharp &amp; Dohme (Asia) Ltd</v>
          </cell>
        </row>
        <row r="10236">
          <cell r="A10236" t="str">
            <v>B060130</v>
          </cell>
          <cell r="B10236">
            <v>565</v>
          </cell>
          <cell r="C10236" t="str">
            <v>B06</v>
          </cell>
          <cell r="D10236" t="str">
            <v>Bayer Consumer Care</v>
          </cell>
        </row>
        <row r="10237">
          <cell r="A10237" t="str">
            <v>E040010</v>
          </cell>
          <cell r="B10237">
            <v>564</v>
          </cell>
          <cell r="C10237" t="str">
            <v>E04</v>
          </cell>
          <cell r="D10237" t="str">
            <v>Eumedica Invida</v>
          </cell>
        </row>
        <row r="10238">
          <cell r="A10238" t="str">
            <v>M040330</v>
          </cell>
          <cell r="B10238">
            <v>564</v>
          </cell>
          <cell r="C10238" t="str">
            <v>M04</v>
          </cell>
          <cell r="D10238" t="str">
            <v>Merck Export GMBH</v>
          </cell>
        </row>
        <row r="10239">
          <cell r="A10239" t="str">
            <v>B070420</v>
          </cell>
          <cell r="B10239">
            <v>559</v>
          </cell>
          <cell r="C10239" t="str">
            <v>B07</v>
          </cell>
          <cell r="D10239" t="str">
            <v>B.Braun Medical Indust.Sdn Bhd</v>
          </cell>
        </row>
        <row r="10240">
          <cell r="A10240" t="str">
            <v>E040020</v>
          </cell>
          <cell r="B10240">
            <v>559</v>
          </cell>
          <cell r="C10240" t="str">
            <v>E04</v>
          </cell>
          <cell r="D10240" t="str">
            <v>Eumedica Invida</v>
          </cell>
        </row>
        <row r="10241">
          <cell r="A10241" t="str">
            <v>A122060</v>
          </cell>
          <cell r="B10241">
            <v>542</v>
          </cell>
          <cell r="C10241" t="str">
            <v>A12</v>
          </cell>
          <cell r="D10241" t="str">
            <v>AstraZeneca Singapore Pte Ltd</v>
          </cell>
        </row>
        <row r="10242">
          <cell r="A10242" t="str">
            <v>A130220</v>
          </cell>
          <cell r="B10242">
            <v>535</v>
          </cell>
          <cell r="C10242" t="str">
            <v>A13</v>
          </cell>
          <cell r="D10242" t="str">
            <v>Abbott Invida</v>
          </cell>
        </row>
        <row r="10243">
          <cell r="A10243" t="str">
            <v>ZM04001</v>
          </cell>
          <cell r="B10243">
            <v>533</v>
          </cell>
          <cell r="C10243" t="str">
            <v>M04</v>
          </cell>
          <cell r="D10243" t="str">
            <v>Merck Export GMBH</v>
          </cell>
        </row>
        <row r="10244">
          <cell r="A10244" t="str">
            <v>P070270</v>
          </cell>
          <cell r="B10244">
            <v>531</v>
          </cell>
          <cell r="C10244" t="str">
            <v>P07</v>
          </cell>
          <cell r="D10244" t="str">
            <v>PFIZER OVERSEAS LLC (PAH)</v>
          </cell>
        </row>
        <row r="10245">
          <cell r="A10245" t="str">
            <v>A121260</v>
          </cell>
          <cell r="B10245">
            <v>523</v>
          </cell>
          <cell r="C10245" t="str">
            <v>A12</v>
          </cell>
          <cell r="D10245" t="str">
            <v>AstraZeneca Singapore Pte Ltd</v>
          </cell>
        </row>
        <row r="10246">
          <cell r="A10246" t="str">
            <v>CTM-LB-011-01</v>
          </cell>
          <cell r="B10246">
            <v>521</v>
          </cell>
          <cell r="C10246" t="str">
            <v>A02</v>
          </cell>
          <cell r="D10246" t="str">
            <v>Abbott Lab (Singapore) Pte Ltd</v>
          </cell>
        </row>
        <row r="10247">
          <cell r="A10247" t="str">
            <v>F020330L01</v>
          </cell>
          <cell r="B10247">
            <v>521</v>
          </cell>
          <cell r="C10247" t="str">
            <v>F02</v>
          </cell>
          <cell r="D10247" t="str">
            <v>Fresenius Kabi</v>
          </cell>
        </row>
        <row r="10248">
          <cell r="A10248" t="str">
            <v>P070570</v>
          </cell>
          <cell r="B10248">
            <v>520</v>
          </cell>
          <cell r="C10248" t="str">
            <v>P07</v>
          </cell>
          <cell r="D10248" t="str">
            <v>PFIZER OVERSEAS LLC (PAH)</v>
          </cell>
        </row>
        <row r="10249">
          <cell r="A10249" t="str">
            <v>P07VABX</v>
          </cell>
          <cell r="B10249">
            <v>514</v>
          </cell>
          <cell r="C10249" t="str">
            <v>P07</v>
          </cell>
          <cell r="D10249" t="str">
            <v>PFIZER OVERSEAS LLC (PAH)</v>
          </cell>
        </row>
        <row r="10250">
          <cell r="A10250" t="str">
            <v>S040020</v>
          </cell>
          <cell r="B10250">
            <v>507</v>
          </cell>
          <cell r="C10250" t="str">
            <v>S04</v>
          </cell>
          <cell r="D10250" t="str">
            <v>Samaphan</v>
          </cell>
        </row>
        <row r="10251">
          <cell r="A10251" t="str">
            <v>B070370</v>
          </cell>
          <cell r="B10251">
            <v>504</v>
          </cell>
          <cell r="C10251" t="str">
            <v>B07</v>
          </cell>
          <cell r="D10251" t="str">
            <v>B.Braun Medical Indust.Sdn Bhd</v>
          </cell>
        </row>
        <row r="10252">
          <cell r="A10252" t="str">
            <v>A020570S01</v>
          </cell>
          <cell r="B10252">
            <v>502</v>
          </cell>
          <cell r="C10252" t="str">
            <v>A02</v>
          </cell>
          <cell r="D10252" t="str">
            <v>Abbott Lab (Singapore) Pte Ltd</v>
          </cell>
        </row>
        <row r="10253">
          <cell r="A10253" t="str">
            <v>S090190L01</v>
          </cell>
          <cell r="B10253">
            <v>502</v>
          </cell>
          <cell r="C10253" t="str">
            <v>S09</v>
          </cell>
          <cell r="D10253" t="str">
            <v>Solvay Pharma</v>
          </cell>
        </row>
        <row r="10254">
          <cell r="A10254" t="str">
            <v>M040310S01</v>
          </cell>
          <cell r="B10254">
            <v>501</v>
          </cell>
          <cell r="C10254" t="str">
            <v>M04</v>
          </cell>
          <cell r="D10254" t="str">
            <v>Merck Export GMBH</v>
          </cell>
        </row>
        <row r="10255">
          <cell r="A10255" t="str">
            <v>P070180L01</v>
          </cell>
          <cell r="B10255">
            <v>500</v>
          </cell>
          <cell r="C10255" t="str">
            <v>P07</v>
          </cell>
          <cell r="D10255" t="str">
            <v>PFIZER OVERSEAS LLC (PAH)</v>
          </cell>
        </row>
        <row r="10256">
          <cell r="A10256" t="str">
            <v>P070200L01</v>
          </cell>
          <cell r="B10256">
            <v>500</v>
          </cell>
          <cell r="C10256" t="str">
            <v>P07</v>
          </cell>
          <cell r="D10256" t="str">
            <v>PFIZER OVERSEAS LLC (PAH)</v>
          </cell>
        </row>
        <row r="10257">
          <cell r="A10257" t="str">
            <v>P070930L01</v>
          </cell>
          <cell r="B10257">
            <v>500</v>
          </cell>
          <cell r="C10257" t="str">
            <v>P07</v>
          </cell>
          <cell r="D10257" t="str">
            <v>PFIZER OVERSEAS LLC (PAH)</v>
          </cell>
        </row>
        <row r="10258">
          <cell r="A10258" t="str">
            <v>P070940</v>
          </cell>
          <cell r="B10258">
            <v>500</v>
          </cell>
          <cell r="C10258" t="str">
            <v>P07</v>
          </cell>
          <cell r="D10258" t="str">
            <v>PFIZER OVERSEAS LLC (PAH)</v>
          </cell>
        </row>
        <row r="10259">
          <cell r="A10259" t="str">
            <v>A020170S01</v>
          </cell>
          <cell r="B10259">
            <v>498</v>
          </cell>
          <cell r="C10259" t="str">
            <v>A02</v>
          </cell>
          <cell r="D10259" t="str">
            <v>Abbott Lab (Singapore) Pte Ltd</v>
          </cell>
        </row>
        <row r="10260">
          <cell r="A10260" t="str">
            <v>A122080L01</v>
          </cell>
          <cell r="B10260">
            <v>495</v>
          </cell>
          <cell r="C10260" t="str">
            <v>A12</v>
          </cell>
          <cell r="D10260" t="str">
            <v>AstraZeneca Singapore Pte Ltd</v>
          </cell>
        </row>
        <row r="10261">
          <cell r="A10261" t="str">
            <v>U020490</v>
          </cell>
          <cell r="B10261">
            <v>490</v>
          </cell>
          <cell r="C10261" t="str">
            <v>U05</v>
          </cell>
          <cell r="D10261" t="str">
            <v>United Inter Pharma-Sangpharma</v>
          </cell>
        </row>
        <row r="10262">
          <cell r="A10262" t="str">
            <v>B070130S01</v>
          </cell>
          <cell r="B10262">
            <v>489</v>
          </cell>
          <cell r="C10262" t="str">
            <v>B07</v>
          </cell>
          <cell r="D10262" t="str">
            <v>B.Braun Medical Indust.Sdn Bhd</v>
          </cell>
        </row>
        <row r="10263">
          <cell r="A10263" t="str">
            <v>P050310</v>
          </cell>
          <cell r="B10263">
            <v>488</v>
          </cell>
          <cell r="C10263" t="str">
            <v>P04</v>
          </cell>
          <cell r="D10263" t="str">
            <v>Pfizer(Thailand)Ltd.Rep.Office</v>
          </cell>
        </row>
        <row r="10264">
          <cell r="A10264" t="str">
            <v>G030410</v>
          </cell>
          <cell r="B10264">
            <v>486</v>
          </cell>
          <cell r="C10264" t="str">
            <v>G03</v>
          </cell>
          <cell r="D10264" t="str">
            <v>Glaxo Wellcome Singapore Pte</v>
          </cell>
        </row>
        <row r="10265">
          <cell r="A10265" t="str">
            <v>B070360</v>
          </cell>
          <cell r="B10265">
            <v>483</v>
          </cell>
          <cell r="C10265" t="str">
            <v>B07</v>
          </cell>
          <cell r="D10265" t="str">
            <v>B.Braun Medical Indust.Sdn Bhd</v>
          </cell>
        </row>
        <row r="10266">
          <cell r="A10266" t="str">
            <v>F020320</v>
          </cell>
          <cell r="B10266">
            <v>477</v>
          </cell>
          <cell r="C10266" t="str">
            <v>F02</v>
          </cell>
          <cell r="D10266" t="str">
            <v>Fresenius Kabi</v>
          </cell>
        </row>
        <row r="10267">
          <cell r="A10267" t="str">
            <v>F020530L01</v>
          </cell>
          <cell r="B10267">
            <v>476</v>
          </cell>
          <cell r="C10267" t="str">
            <v>F02</v>
          </cell>
          <cell r="D10267" t="str">
            <v>Fresenius Kabi</v>
          </cell>
        </row>
        <row r="10268">
          <cell r="A10268" t="str">
            <v>B010330</v>
          </cell>
          <cell r="B10268">
            <v>469</v>
          </cell>
          <cell r="C10268" t="str">
            <v>B01</v>
          </cell>
          <cell r="D10268" t="str">
            <v>Bayer Schering Pharma</v>
          </cell>
        </row>
        <row r="10269">
          <cell r="A10269" t="str">
            <v>P070590</v>
          </cell>
          <cell r="B10269">
            <v>464</v>
          </cell>
          <cell r="C10269" t="str">
            <v>P07</v>
          </cell>
          <cell r="D10269" t="str">
            <v>PFIZER OVERSEAS LLC (PAH)</v>
          </cell>
        </row>
        <row r="10270">
          <cell r="A10270" t="str">
            <v>S070020</v>
          </cell>
          <cell r="B10270">
            <v>441</v>
          </cell>
          <cell r="C10270" t="str">
            <v>B01</v>
          </cell>
          <cell r="D10270" t="str">
            <v>Bayer Schering Pharma</v>
          </cell>
        </row>
        <row r="10271">
          <cell r="A10271" t="str">
            <v>J040270</v>
          </cell>
          <cell r="B10271">
            <v>439</v>
          </cell>
          <cell r="C10271" t="str">
            <v>J04</v>
          </cell>
          <cell r="D10271" t="str">
            <v>JW Holdings Co. Ltd.</v>
          </cell>
        </row>
        <row r="10272">
          <cell r="A10272" t="str">
            <v>J050040</v>
          </cell>
          <cell r="B10272">
            <v>437</v>
          </cell>
          <cell r="C10272" t="str">
            <v>J05</v>
          </cell>
          <cell r="D10272" t="str">
            <v>Johnson&amp;Johnson(Vietnam)Co.Ltd</v>
          </cell>
        </row>
        <row r="10273">
          <cell r="A10273" t="str">
            <v>P080010UL</v>
          </cell>
          <cell r="B10273">
            <v>434</v>
          </cell>
          <cell r="C10273" t="str">
            <v>P08</v>
          </cell>
          <cell r="D10273" t="str">
            <v>PharmaScience Inc.</v>
          </cell>
        </row>
        <row r="10274">
          <cell r="A10274" t="str">
            <v>R12G0015</v>
          </cell>
          <cell r="B10274">
            <v>433</v>
          </cell>
          <cell r="C10274" t="str">
            <v>R12</v>
          </cell>
          <cell r="D10274" t="str">
            <v>Innotech International</v>
          </cell>
        </row>
        <row r="10275">
          <cell r="A10275" t="str">
            <v>N120020</v>
          </cell>
          <cell r="B10275">
            <v>432</v>
          </cell>
          <cell r="C10275" t="str">
            <v>N12</v>
          </cell>
          <cell r="D10275" t="str">
            <v>Neoasia</v>
          </cell>
        </row>
        <row r="10276">
          <cell r="A10276" t="str">
            <v>K010010L01</v>
          </cell>
          <cell r="B10276">
            <v>429</v>
          </cell>
          <cell r="C10276" t="str">
            <v>K01</v>
          </cell>
          <cell r="D10276" t="str">
            <v>Kyowa Hakko Kirin Invida</v>
          </cell>
        </row>
        <row r="10277">
          <cell r="A10277" t="str">
            <v>B070440</v>
          </cell>
          <cell r="B10277">
            <v>424</v>
          </cell>
          <cell r="C10277" t="str">
            <v>B07</v>
          </cell>
          <cell r="D10277" t="str">
            <v>B.Braun Medical Indust.Sdn Bhd</v>
          </cell>
        </row>
        <row r="10278">
          <cell r="A10278" t="str">
            <v>F030010</v>
          </cell>
          <cell r="B10278">
            <v>423</v>
          </cell>
          <cell r="C10278" t="str">
            <v>F03</v>
          </cell>
          <cell r="D10278" t="str">
            <v>Fresenius Kabi Bidiphar</v>
          </cell>
        </row>
        <row r="10279">
          <cell r="A10279" t="str">
            <v>G03G0030</v>
          </cell>
          <cell r="B10279">
            <v>423</v>
          </cell>
          <cell r="C10279" t="str">
            <v>G03</v>
          </cell>
          <cell r="D10279" t="str">
            <v>Glaxo Wellcome Singapore Pte</v>
          </cell>
        </row>
        <row r="10280">
          <cell r="A10280" t="str">
            <v>B070300</v>
          </cell>
          <cell r="B10280">
            <v>422</v>
          </cell>
          <cell r="C10280" t="str">
            <v>B07</v>
          </cell>
          <cell r="D10280" t="str">
            <v>B.Braun Medical Indust.Sdn Bhd</v>
          </cell>
        </row>
        <row r="10281">
          <cell r="A10281" t="str">
            <v>B070310L01</v>
          </cell>
          <cell r="B10281">
            <v>420</v>
          </cell>
          <cell r="C10281" t="str">
            <v>B07</v>
          </cell>
          <cell r="D10281" t="str">
            <v>B.Braun Medical Indust.Sdn Bhd</v>
          </cell>
        </row>
        <row r="10282">
          <cell r="A10282" t="str">
            <v>N120010L01</v>
          </cell>
          <cell r="B10282">
            <v>420</v>
          </cell>
          <cell r="C10282" t="str">
            <v>N12</v>
          </cell>
          <cell r="D10282" t="str">
            <v>Neoasia</v>
          </cell>
        </row>
        <row r="10283">
          <cell r="A10283" t="str">
            <v>N120350L01</v>
          </cell>
          <cell r="B10283">
            <v>420</v>
          </cell>
          <cell r="C10283" t="str">
            <v>N12</v>
          </cell>
          <cell r="D10283" t="str">
            <v>Neoasia</v>
          </cell>
        </row>
        <row r="10284">
          <cell r="A10284" t="str">
            <v>F020610</v>
          </cell>
          <cell r="B10284">
            <v>417</v>
          </cell>
          <cell r="C10284" t="str">
            <v>F02</v>
          </cell>
          <cell r="D10284" t="str">
            <v>Fresenius Kabi</v>
          </cell>
        </row>
        <row r="10285">
          <cell r="A10285" t="str">
            <v>S03PANOXY-L01</v>
          </cell>
          <cell r="B10285">
            <v>416</v>
          </cell>
          <cell r="C10285" t="str">
            <v>G03</v>
          </cell>
          <cell r="D10285" t="str">
            <v>Glaxo Wellcome Singapore Pte</v>
          </cell>
        </row>
        <row r="10286">
          <cell r="A10286" t="str">
            <v>N120010S01</v>
          </cell>
          <cell r="B10286">
            <v>413</v>
          </cell>
          <cell r="C10286" t="str">
            <v>N12</v>
          </cell>
          <cell r="D10286" t="str">
            <v>Neoasia</v>
          </cell>
        </row>
        <row r="10287">
          <cell r="A10287" t="str">
            <v>P040380S01</v>
          </cell>
          <cell r="B10287">
            <v>402</v>
          </cell>
          <cell r="C10287" t="str">
            <v>P04</v>
          </cell>
          <cell r="D10287" t="str">
            <v>Pfizer(Thailand)Ltd.Rep.Office</v>
          </cell>
        </row>
        <row r="10288">
          <cell r="A10288" t="str">
            <v>J010710</v>
          </cell>
          <cell r="B10288">
            <v>400</v>
          </cell>
          <cell r="C10288" t="str">
            <v>J01</v>
          </cell>
          <cell r="D10288" t="str">
            <v>Janssen Cilag</v>
          </cell>
        </row>
        <row r="10289">
          <cell r="A10289" t="str">
            <v>J050320</v>
          </cell>
          <cell r="B10289">
            <v>399</v>
          </cell>
          <cell r="C10289" t="str">
            <v>J05</v>
          </cell>
          <cell r="D10289" t="str">
            <v>Johnson&amp;Johnson(Vietnam)Co.Ltd</v>
          </cell>
        </row>
        <row r="10290">
          <cell r="A10290" t="str">
            <v>N120350S01</v>
          </cell>
          <cell r="B10290">
            <v>395</v>
          </cell>
          <cell r="C10290" t="str">
            <v>N12</v>
          </cell>
          <cell r="D10290" t="str">
            <v>Neoasia</v>
          </cell>
        </row>
        <row r="10291">
          <cell r="A10291" t="str">
            <v>F020570S01</v>
          </cell>
          <cell r="B10291">
            <v>388</v>
          </cell>
          <cell r="C10291" t="str">
            <v>F02</v>
          </cell>
          <cell r="D10291" t="str">
            <v>Fresenius Kabi</v>
          </cell>
        </row>
        <row r="10292">
          <cell r="A10292" t="str">
            <v>S090190S01</v>
          </cell>
          <cell r="B10292">
            <v>385</v>
          </cell>
          <cell r="C10292" t="str">
            <v>S09</v>
          </cell>
          <cell r="D10292" t="str">
            <v>Solvay Pharma</v>
          </cell>
        </row>
        <row r="10293">
          <cell r="A10293" t="str">
            <v>B050120</v>
          </cell>
          <cell r="B10293">
            <v>384</v>
          </cell>
          <cell r="C10293" t="str">
            <v>B05</v>
          </cell>
          <cell r="D10293" t="str">
            <v>Berlin Chemie</v>
          </cell>
        </row>
        <row r="10294">
          <cell r="A10294" t="str">
            <v>P040650</v>
          </cell>
          <cell r="B10294">
            <v>384</v>
          </cell>
          <cell r="C10294" t="str">
            <v>P04</v>
          </cell>
          <cell r="D10294" t="str">
            <v>Pfizer(Thailand)Ltd.Rep.Office</v>
          </cell>
        </row>
        <row r="10295">
          <cell r="A10295" t="str">
            <v>B010350</v>
          </cell>
          <cell r="B10295">
            <v>373</v>
          </cell>
          <cell r="C10295" t="str">
            <v>B01</v>
          </cell>
          <cell r="D10295" t="str">
            <v>Bayer Schering Pharma</v>
          </cell>
        </row>
        <row r="10296">
          <cell r="A10296" t="str">
            <v>B070390</v>
          </cell>
          <cell r="B10296">
            <v>372</v>
          </cell>
          <cell r="C10296" t="str">
            <v>B07</v>
          </cell>
          <cell r="D10296" t="str">
            <v>B.Braun Medical Indust.Sdn Bhd</v>
          </cell>
        </row>
        <row r="10297">
          <cell r="A10297" t="str">
            <v>S070410</v>
          </cell>
          <cell r="B10297">
            <v>367</v>
          </cell>
          <cell r="C10297" t="str">
            <v>B01</v>
          </cell>
          <cell r="D10297" t="str">
            <v>Bayer Schering Pharma</v>
          </cell>
        </row>
        <row r="10298">
          <cell r="A10298" t="str">
            <v>M070490</v>
          </cell>
          <cell r="B10298">
            <v>359</v>
          </cell>
          <cell r="C10298" t="str">
            <v>M07</v>
          </cell>
          <cell r="D10298" t="str">
            <v>Merck Sharp &amp; Dohme (Asia) Ltd</v>
          </cell>
        </row>
        <row r="10299">
          <cell r="A10299" t="str">
            <v>B070330</v>
          </cell>
          <cell r="B10299">
            <v>358</v>
          </cell>
          <cell r="C10299" t="str">
            <v>B07</v>
          </cell>
          <cell r="D10299" t="str">
            <v>B.Braun Medical Indust.Sdn Bhd</v>
          </cell>
        </row>
        <row r="10300">
          <cell r="A10300" t="str">
            <v>B050180</v>
          </cell>
          <cell r="B10300">
            <v>355</v>
          </cell>
          <cell r="C10300" t="str">
            <v>B05</v>
          </cell>
          <cell r="D10300" t="str">
            <v>Berlin Chemie</v>
          </cell>
        </row>
        <row r="10301">
          <cell r="A10301" t="str">
            <v>N120030</v>
          </cell>
          <cell r="B10301">
            <v>354</v>
          </cell>
          <cell r="C10301" t="str">
            <v>N12</v>
          </cell>
          <cell r="D10301" t="str">
            <v>Neoasia</v>
          </cell>
        </row>
        <row r="10302">
          <cell r="A10302" t="str">
            <v>G060040</v>
          </cell>
          <cell r="B10302">
            <v>353</v>
          </cell>
          <cell r="C10302" t="str">
            <v>G06</v>
          </cell>
          <cell r="D10302" t="str">
            <v>GE Healthcare Invida</v>
          </cell>
        </row>
        <row r="10303">
          <cell r="A10303" t="str">
            <v>B070220</v>
          </cell>
          <cell r="B10303">
            <v>352</v>
          </cell>
          <cell r="C10303" t="str">
            <v>B07</v>
          </cell>
          <cell r="D10303" t="str">
            <v>B.Braun Medical Indust.Sdn Bhd</v>
          </cell>
        </row>
        <row r="10304">
          <cell r="A10304" t="str">
            <v>A020650</v>
          </cell>
          <cell r="B10304">
            <v>351</v>
          </cell>
          <cell r="C10304" t="str">
            <v>A14</v>
          </cell>
          <cell r="D10304" t="str">
            <v>Abbott Lab (S) Pte Ltd - PPD</v>
          </cell>
        </row>
        <row r="10305">
          <cell r="A10305" t="str">
            <v>P070020</v>
          </cell>
          <cell r="B10305">
            <v>347</v>
          </cell>
          <cell r="C10305" t="str">
            <v>P07</v>
          </cell>
          <cell r="D10305" t="str">
            <v>PFIZER OVERSEAS LLC (PAH)</v>
          </cell>
        </row>
        <row r="10306">
          <cell r="A10306" t="str">
            <v>B070170S01</v>
          </cell>
          <cell r="B10306">
            <v>345</v>
          </cell>
          <cell r="C10306" t="str">
            <v>B07</v>
          </cell>
          <cell r="D10306" t="str">
            <v>B.Braun Medical Indust.Sdn Bhd</v>
          </cell>
        </row>
        <row r="10307">
          <cell r="A10307" t="str">
            <v>B040190</v>
          </cell>
          <cell r="B10307">
            <v>339</v>
          </cell>
          <cell r="C10307" t="str">
            <v>B04</v>
          </cell>
          <cell r="D10307" t="str">
            <v>Ipsen Pharma</v>
          </cell>
        </row>
        <row r="10308">
          <cell r="A10308" t="str">
            <v>P070300</v>
          </cell>
          <cell r="B10308">
            <v>338</v>
          </cell>
          <cell r="C10308" t="str">
            <v>P07</v>
          </cell>
          <cell r="D10308" t="str">
            <v>PFIZER OVERSEAS LLC (PAH)</v>
          </cell>
        </row>
        <row r="10309">
          <cell r="A10309" t="str">
            <v>S070340</v>
          </cell>
          <cell r="B10309">
            <v>337</v>
          </cell>
          <cell r="C10309" t="str">
            <v>B01</v>
          </cell>
          <cell r="D10309" t="str">
            <v>Bayer Schering Pharma</v>
          </cell>
        </row>
        <row r="10310">
          <cell r="A10310" t="str">
            <v>J010660</v>
          </cell>
          <cell r="B10310">
            <v>334</v>
          </cell>
          <cell r="C10310" t="str">
            <v>J01</v>
          </cell>
          <cell r="D10310" t="str">
            <v>Janssen Cilag</v>
          </cell>
        </row>
        <row r="10311">
          <cell r="A10311" t="str">
            <v>J050030</v>
          </cell>
          <cell r="B10311">
            <v>333</v>
          </cell>
          <cell r="C10311" t="str">
            <v>J05</v>
          </cell>
          <cell r="D10311" t="str">
            <v>Johnson&amp;Johnson(Vietnam)Co.Ltd</v>
          </cell>
        </row>
        <row r="10312">
          <cell r="A10312" t="str">
            <v>F020040UL</v>
          </cell>
          <cell r="B10312">
            <v>320</v>
          </cell>
          <cell r="C10312" t="str">
            <v>F02</v>
          </cell>
          <cell r="D10312" t="str">
            <v>Fresenius Kabi</v>
          </cell>
        </row>
        <row r="10313">
          <cell r="A10313" t="str">
            <v>F020470UL</v>
          </cell>
          <cell r="B10313">
            <v>320</v>
          </cell>
          <cell r="C10313" t="str">
            <v>F02</v>
          </cell>
          <cell r="D10313" t="str">
            <v>Fresenius Kabi</v>
          </cell>
        </row>
        <row r="10314">
          <cell r="A10314" t="str">
            <v>P070310</v>
          </cell>
          <cell r="B10314">
            <v>320</v>
          </cell>
          <cell r="C10314" t="str">
            <v>P07</v>
          </cell>
          <cell r="D10314" t="str">
            <v>PFIZER OVERSEAS LLC (PAH)</v>
          </cell>
        </row>
        <row r="10315">
          <cell r="A10315" t="str">
            <v>B010360</v>
          </cell>
          <cell r="B10315">
            <v>303</v>
          </cell>
          <cell r="C10315" t="str">
            <v>B01</v>
          </cell>
          <cell r="D10315" t="str">
            <v>Bayer Schering Pharma</v>
          </cell>
        </row>
        <row r="10316">
          <cell r="A10316" t="str">
            <v>A020620L01</v>
          </cell>
          <cell r="B10316">
            <v>299</v>
          </cell>
          <cell r="C10316" t="str">
            <v>A02</v>
          </cell>
          <cell r="D10316" t="str">
            <v>Abbott Lab (Singapore) Pte Ltd</v>
          </cell>
        </row>
        <row r="10317">
          <cell r="A10317" t="str">
            <v>N120160</v>
          </cell>
          <cell r="B10317">
            <v>299</v>
          </cell>
          <cell r="C10317" t="str">
            <v>N12</v>
          </cell>
          <cell r="D10317" t="str">
            <v>Neoasia</v>
          </cell>
        </row>
        <row r="10318">
          <cell r="A10318" t="str">
            <v>F030020</v>
          </cell>
          <cell r="B10318">
            <v>298</v>
          </cell>
          <cell r="C10318" t="str">
            <v>F03</v>
          </cell>
          <cell r="D10318" t="str">
            <v>Fresenius Kabi Bidiphar</v>
          </cell>
        </row>
        <row r="10319">
          <cell r="A10319" t="str">
            <v>G03G0035</v>
          </cell>
          <cell r="B10319">
            <v>294</v>
          </cell>
          <cell r="C10319" t="str">
            <v>G03</v>
          </cell>
          <cell r="D10319" t="str">
            <v>Glaxo Wellcome Singapore Pte</v>
          </cell>
        </row>
        <row r="10320">
          <cell r="A10320" t="str">
            <v>B040180</v>
          </cell>
          <cell r="B10320">
            <v>293</v>
          </cell>
          <cell r="C10320" t="str">
            <v>B04</v>
          </cell>
          <cell r="D10320" t="str">
            <v>Ipsen Pharma</v>
          </cell>
        </row>
        <row r="10321">
          <cell r="A10321" t="str">
            <v>M040210</v>
          </cell>
          <cell r="B10321">
            <v>287</v>
          </cell>
          <cell r="C10321" t="str">
            <v>M04</v>
          </cell>
          <cell r="D10321" t="str">
            <v>Merck Export GMBH</v>
          </cell>
        </row>
        <row r="10322">
          <cell r="A10322" t="str">
            <v>J050010</v>
          </cell>
          <cell r="B10322">
            <v>285</v>
          </cell>
          <cell r="C10322" t="str">
            <v>J05</v>
          </cell>
          <cell r="D10322" t="str">
            <v>Johnson&amp;Johnson(Vietnam)Co.Ltd</v>
          </cell>
        </row>
        <row r="10323">
          <cell r="A10323" t="str">
            <v>N120380</v>
          </cell>
          <cell r="B10323">
            <v>285</v>
          </cell>
          <cell r="C10323" t="str">
            <v>N12</v>
          </cell>
          <cell r="D10323" t="str">
            <v>Neoasia</v>
          </cell>
        </row>
        <row r="10324">
          <cell r="A10324" t="str">
            <v>G03G0046</v>
          </cell>
          <cell r="B10324">
            <v>284</v>
          </cell>
          <cell r="C10324" t="str">
            <v>G03</v>
          </cell>
          <cell r="D10324" t="str">
            <v>Glaxo Wellcome Singapore Pte</v>
          </cell>
        </row>
        <row r="10325">
          <cell r="A10325" t="str">
            <v>B060120</v>
          </cell>
          <cell r="B10325">
            <v>280</v>
          </cell>
          <cell r="C10325" t="str">
            <v>B06</v>
          </cell>
          <cell r="D10325" t="str">
            <v>Bayer Consumer Care</v>
          </cell>
        </row>
        <row r="10326">
          <cell r="A10326" t="str">
            <v>G03G0025</v>
          </cell>
          <cell r="B10326">
            <v>280</v>
          </cell>
          <cell r="C10326" t="str">
            <v>G03</v>
          </cell>
          <cell r="D10326" t="str">
            <v>Glaxo Wellcome Singapore Pte</v>
          </cell>
        </row>
        <row r="10327">
          <cell r="A10327" t="str">
            <v>J010280</v>
          </cell>
          <cell r="B10327">
            <v>280</v>
          </cell>
          <cell r="C10327" t="str">
            <v>J01</v>
          </cell>
          <cell r="D10327" t="str">
            <v>Janssen Cilag</v>
          </cell>
        </row>
        <row r="10328">
          <cell r="A10328" t="str">
            <v>F020490L01</v>
          </cell>
          <cell r="B10328">
            <v>270</v>
          </cell>
          <cell r="C10328" t="str">
            <v>F02</v>
          </cell>
          <cell r="D10328" t="str">
            <v>Fresenius Kabi</v>
          </cell>
        </row>
        <row r="10329">
          <cell r="A10329" t="str">
            <v>N120460</v>
          </cell>
          <cell r="B10329">
            <v>266</v>
          </cell>
          <cell r="C10329" t="str">
            <v>N12</v>
          </cell>
          <cell r="D10329" t="str">
            <v>Neoasia</v>
          </cell>
        </row>
        <row r="10330">
          <cell r="A10330" t="str">
            <v>P070900</v>
          </cell>
          <cell r="B10330">
            <v>266</v>
          </cell>
          <cell r="C10330" t="str">
            <v>P07</v>
          </cell>
          <cell r="D10330" t="str">
            <v>PFIZER OVERSEAS LLC (PAH)</v>
          </cell>
        </row>
        <row r="10331">
          <cell r="A10331" t="str">
            <v>F020570</v>
          </cell>
          <cell r="B10331">
            <v>264</v>
          </cell>
          <cell r="C10331" t="str">
            <v>F02</v>
          </cell>
          <cell r="D10331" t="str">
            <v>Fresenius Kabi</v>
          </cell>
        </row>
        <row r="10332">
          <cell r="A10332" t="str">
            <v>P070340</v>
          </cell>
          <cell r="B10332">
            <v>261</v>
          </cell>
          <cell r="C10332" t="str">
            <v>P07</v>
          </cell>
          <cell r="D10332" t="str">
            <v>PFIZER OVERSEAS LLC (PAH)</v>
          </cell>
        </row>
        <row r="10333">
          <cell r="A10333" t="str">
            <v>J040180UL</v>
          </cell>
          <cell r="B10333">
            <v>256</v>
          </cell>
          <cell r="C10333" t="str">
            <v>J04</v>
          </cell>
          <cell r="D10333" t="str">
            <v>JW Holdings Co. Ltd.</v>
          </cell>
        </row>
        <row r="10334">
          <cell r="A10334" t="str">
            <v>A020600L01</v>
          </cell>
          <cell r="B10334">
            <v>255</v>
          </cell>
          <cell r="C10334" t="str">
            <v>A02</v>
          </cell>
          <cell r="D10334" t="str">
            <v>Abbott Lab (Singapore) Pte Ltd</v>
          </cell>
        </row>
        <row r="10335">
          <cell r="A10335" t="str">
            <v>J040170UL</v>
          </cell>
          <cell r="B10335">
            <v>255</v>
          </cell>
          <cell r="C10335" t="str">
            <v>J04</v>
          </cell>
          <cell r="D10335" t="str">
            <v>JW Holdings Co. Ltd.</v>
          </cell>
        </row>
        <row r="10336">
          <cell r="A10336" t="str">
            <v>J050370</v>
          </cell>
          <cell r="B10336">
            <v>255</v>
          </cell>
          <cell r="C10336" t="str">
            <v>J05</v>
          </cell>
          <cell r="D10336" t="str">
            <v>Johnson&amp;Johnson(Vietnam)Co.Ltd</v>
          </cell>
        </row>
        <row r="10337">
          <cell r="A10337" t="str">
            <v>M030020UL</v>
          </cell>
          <cell r="B10337">
            <v>254</v>
          </cell>
          <cell r="C10337" t="str">
            <v>M03</v>
          </cell>
          <cell r="D10337" t="str">
            <v>Medentech</v>
          </cell>
        </row>
        <row r="10338">
          <cell r="A10338" t="str">
            <v>P070200</v>
          </cell>
          <cell r="B10338">
            <v>252</v>
          </cell>
          <cell r="C10338" t="str">
            <v>P07</v>
          </cell>
          <cell r="D10338" t="str">
            <v>PFIZER OVERSEAS LLC (PAH)</v>
          </cell>
        </row>
        <row r="10339">
          <cell r="A10339" t="str">
            <v>N120790</v>
          </cell>
          <cell r="B10339">
            <v>251</v>
          </cell>
          <cell r="C10339" t="str">
            <v>N12</v>
          </cell>
          <cell r="D10339" t="str">
            <v>Neoasia</v>
          </cell>
        </row>
        <row r="10340">
          <cell r="A10340" t="str">
            <v>A121090S02</v>
          </cell>
          <cell r="B10340">
            <v>250</v>
          </cell>
          <cell r="C10340" t="str">
            <v>A12</v>
          </cell>
          <cell r="D10340" t="str">
            <v>AstraZeneca Singapore Pte Ltd</v>
          </cell>
        </row>
        <row r="10341">
          <cell r="A10341" t="str">
            <v>A130190</v>
          </cell>
          <cell r="B10341">
            <v>250</v>
          </cell>
          <cell r="C10341" t="str">
            <v>A13</v>
          </cell>
          <cell r="D10341" t="str">
            <v>Abbott Invida</v>
          </cell>
        </row>
        <row r="10342">
          <cell r="A10342" t="str">
            <v>B040080L01</v>
          </cell>
          <cell r="B10342">
            <v>250</v>
          </cell>
          <cell r="C10342" t="str">
            <v>B04</v>
          </cell>
          <cell r="D10342" t="str">
            <v>Ipsen Pharma</v>
          </cell>
        </row>
        <row r="10343">
          <cell r="A10343" t="str">
            <v>B040080UL</v>
          </cell>
          <cell r="B10343">
            <v>250</v>
          </cell>
          <cell r="C10343" t="str">
            <v>B04</v>
          </cell>
          <cell r="D10343" t="str">
            <v>Ipsen Pharma</v>
          </cell>
        </row>
        <row r="10344">
          <cell r="A10344" t="str">
            <v>B070240L01</v>
          </cell>
          <cell r="B10344">
            <v>250</v>
          </cell>
          <cell r="C10344" t="str">
            <v>B07</v>
          </cell>
          <cell r="D10344" t="str">
            <v>B.Braun Medical Indust.Sdn Bhd</v>
          </cell>
        </row>
        <row r="10345">
          <cell r="A10345" t="str">
            <v>J040260</v>
          </cell>
          <cell r="B10345">
            <v>247</v>
          </cell>
          <cell r="C10345" t="str">
            <v>J04</v>
          </cell>
          <cell r="D10345" t="str">
            <v>JW Holdings Co. Ltd.</v>
          </cell>
        </row>
        <row r="10346">
          <cell r="A10346" t="str">
            <v>N13MG50</v>
          </cell>
          <cell r="B10346">
            <v>246</v>
          </cell>
          <cell r="C10346" t="str">
            <v>N13</v>
          </cell>
          <cell r="D10346" t="str">
            <v>Novartis Pharma Services AG,VN</v>
          </cell>
        </row>
        <row r="10347">
          <cell r="A10347" t="str">
            <v>O010450</v>
          </cell>
          <cell r="B10347">
            <v>240</v>
          </cell>
          <cell r="C10347" t="str">
            <v>M07</v>
          </cell>
          <cell r="D10347" t="str">
            <v>Merck Sharp &amp; Dohme (Asia) Ltd</v>
          </cell>
        </row>
        <row r="10348">
          <cell r="A10348" t="str">
            <v>N120050</v>
          </cell>
          <cell r="B10348">
            <v>239</v>
          </cell>
          <cell r="C10348" t="str">
            <v>N12</v>
          </cell>
          <cell r="D10348" t="str">
            <v>Neoasia</v>
          </cell>
        </row>
        <row r="10349">
          <cell r="A10349" t="str">
            <v>N120320</v>
          </cell>
          <cell r="B10349">
            <v>239</v>
          </cell>
          <cell r="C10349" t="str">
            <v>N12</v>
          </cell>
          <cell r="D10349" t="str">
            <v>Neoasia</v>
          </cell>
        </row>
        <row r="10350">
          <cell r="A10350" t="str">
            <v>G03G0044</v>
          </cell>
          <cell r="B10350">
            <v>235</v>
          </cell>
          <cell r="C10350" t="str">
            <v>G03</v>
          </cell>
          <cell r="D10350" t="str">
            <v>Glaxo Wellcome Singapore Pte</v>
          </cell>
        </row>
        <row r="10351">
          <cell r="A10351" t="str">
            <v>B060050</v>
          </cell>
          <cell r="B10351">
            <v>232</v>
          </cell>
          <cell r="C10351" t="str">
            <v>B06</v>
          </cell>
          <cell r="D10351" t="str">
            <v>Bayer Consumer Care</v>
          </cell>
        </row>
        <row r="10352">
          <cell r="A10352" t="str">
            <v>J010100</v>
          </cell>
          <cell r="B10352">
            <v>230</v>
          </cell>
          <cell r="C10352" t="str">
            <v>J01</v>
          </cell>
          <cell r="D10352" t="str">
            <v>Janssen Cilag</v>
          </cell>
        </row>
        <row r="10353">
          <cell r="A10353" t="str">
            <v>A121090L01</v>
          </cell>
          <cell r="B10353">
            <v>229</v>
          </cell>
          <cell r="C10353" t="str">
            <v>A12</v>
          </cell>
          <cell r="D10353" t="str">
            <v>AstraZeneca Singapore Pte Ltd</v>
          </cell>
        </row>
        <row r="10354">
          <cell r="A10354" t="str">
            <v>M070580</v>
          </cell>
          <cell r="B10354">
            <v>229</v>
          </cell>
          <cell r="C10354" t="str">
            <v>M07</v>
          </cell>
          <cell r="D10354" t="str">
            <v>Merck Sharp &amp; Dohme (Asia) Ltd</v>
          </cell>
        </row>
        <row r="10355">
          <cell r="A10355" t="str">
            <v>A020620UL</v>
          </cell>
          <cell r="B10355">
            <v>228</v>
          </cell>
          <cell r="C10355" t="str">
            <v>A14</v>
          </cell>
          <cell r="D10355" t="str">
            <v>Abbott Lab (S) Pte Ltd - PPD</v>
          </cell>
        </row>
        <row r="10356">
          <cell r="A10356" t="str">
            <v>J040220S01</v>
          </cell>
          <cell r="B10356">
            <v>228</v>
          </cell>
          <cell r="C10356" t="str">
            <v>J04</v>
          </cell>
          <cell r="D10356" t="str">
            <v>JW Holdings Co. Ltd.</v>
          </cell>
        </row>
        <row r="10357">
          <cell r="A10357" t="str">
            <v>P070130</v>
          </cell>
          <cell r="B10357">
            <v>226</v>
          </cell>
          <cell r="C10357" t="str">
            <v>P07</v>
          </cell>
          <cell r="D10357" t="str">
            <v>PFIZER OVERSEAS LLC (PAH)</v>
          </cell>
        </row>
        <row r="10358">
          <cell r="A10358" t="str">
            <v>J010680</v>
          </cell>
          <cell r="B10358">
            <v>224</v>
          </cell>
          <cell r="C10358" t="str">
            <v>J01</v>
          </cell>
          <cell r="D10358" t="str">
            <v>Janssen Cilag</v>
          </cell>
        </row>
        <row r="10359">
          <cell r="A10359" t="str">
            <v>P070690L01</v>
          </cell>
          <cell r="B10359">
            <v>222</v>
          </cell>
          <cell r="C10359" t="str">
            <v>P07</v>
          </cell>
          <cell r="D10359" t="str">
            <v>PFIZER OVERSEAS LLC (PAH)</v>
          </cell>
        </row>
        <row r="10360">
          <cell r="A10360" t="str">
            <v>A020470</v>
          </cell>
          <cell r="B10360">
            <v>219</v>
          </cell>
          <cell r="C10360" t="str">
            <v>A14</v>
          </cell>
          <cell r="D10360" t="str">
            <v>Abbott Lab (S) Pte Ltd - PPD</v>
          </cell>
        </row>
        <row r="10361">
          <cell r="A10361" t="str">
            <v>F020280</v>
          </cell>
          <cell r="B10361">
            <v>218</v>
          </cell>
          <cell r="C10361" t="str">
            <v>F02</v>
          </cell>
          <cell r="D10361" t="str">
            <v>Fresenius Kabi</v>
          </cell>
        </row>
        <row r="10362">
          <cell r="A10362" t="str">
            <v>A121170</v>
          </cell>
          <cell r="B10362">
            <v>217</v>
          </cell>
          <cell r="C10362" t="str">
            <v>A12</v>
          </cell>
          <cell r="D10362" t="str">
            <v>AstraZeneca Singapore Pte Ltd</v>
          </cell>
        </row>
        <row r="10363">
          <cell r="A10363" t="str">
            <v>G03G0041</v>
          </cell>
          <cell r="B10363">
            <v>214</v>
          </cell>
          <cell r="C10363" t="str">
            <v>G03</v>
          </cell>
          <cell r="D10363" t="str">
            <v>Glaxo Wellcome Singapore Pte</v>
          </cell>
        </row>
        <row r="10364">
          <cell r="A10364" t="str">
            <v>P070160</v>
          </cell>
          <cell r="B10364">
            <v>213</v>
          </cell>
          <cell r="C10364" t="str">
            <v>P07</v>
          </cell>
          <cell r="D10364" t="str">
            <v>PFIZER OVERSEAS LLC (PAH)</v>
          </cell>
        </row>
        <row r="10365">
          <cell r="A10365" t="str">
            <v>S070430</v>
          </cell>
          <cell r="B10365">
            <v>212</v>
          </cell>
          <cell r="C10365" t="str">
            <v>B01</v>
          </cell>
          <cell r="D10365" t="str">
            <v>Bayer Schering Pharma</v>
          </cell>
        </row>
        <row r="10366">
          <cell r="A10366" t="str">
            <v>S030410</v>
          </cell>
          <cell r="B10366">
            <v>212</v>
          </cell>
          <cell r="C10366" t="str">
            <v>G03</v>
          </cell>
          <cell r="D10366" t="str">
            <v>Glaxo Wellcome Singapore Pte</v>
          </cell>
        </row>
        <row r="10367">
          <cell r="A10367" t="str">
            <v>A020570L01</v>
          </cell>
          <cell r="B10367">
            <v>211</v>
          </cell>
          <cell r="C10367" t="str">
            <v>A02</v>
          </cell>
          <cell r="D10367" t="str">
            <v>Abbott Lab (Singapore) Pte Ltd</v>
          </cell>
        </row>
        <row r="10368">
          <cell r="A10368" t="str">
            <v>S090200S01</v>
          </cell>
          <cell r="B10368">
            <v>205</v>
          </cell>
          <cell r="C10368" t="str">
            <v>S09</v>
          </cell>
          <cell r="D10368" t="str">
            <v>Solvay Pharma</v>
          </cell>
        </row>
        <row r="10369">
          <cell r="A10369" t="str">
            <v>A121330</v>
          </cell>
          <cell r="B10369">
            <v>203</v>
          </cell>
          <cell r="C10369" t="str">
            <v>A12</v>
          </cell>
          <cell r="D10369" t="str">
            <v>AstraZeneca Singapore Pte Ltd</v>
          </cell>
        </row>
        <row r="10370">
          <cell r="A10370" t="str">
            <v>G031150</v>
          </cell>
          <cell r="B10370">
            <v>203</v>
          </cell>
          <cell r="C10370" t="str">
            <v>G03</v>
          </cell>
          <cell r="D10370" t="str">
            <v>Glaxo Wellcome Singapore Pte</v>
          </cell>
        </row>
        <row r="10371">
          <cell r="A10371" t="str">
            <v>A020580L01</v>
          </cell>
          <cell r="B10371">
            <v>200</v>
          </cell>
          <cell r="C10371" t="str">
            <v>A02</v>
          </cell>
          <cell r="D10371" t="str">
            <v>Abbott Lab (Singapore) Pte Ltd</v>
          </cell>
        </row>
        <row r="10372">
          <cell r="A10372" t="str">
            <v>A130100S02</v>
          </cell>
          <cell r="B10372">
            <v>200</v>
          </cell>
          <cell r="C10372" t="str">
            <v>A13</v>
          </cell>
          <cell r="D10372" t="str">
            <v>Abbott Invida</v>
          </cell>
        </row>
        <row r="10373">
          <cell r="A10373" t="str">
            <v>J010020</v>
          </cell>
          <cell r="B10373">
            <v>200</v>
          </cell>
          <cell r="C10373" t="str">
            <v>J01</v>
          </cell>
          <cell r="D10373" t="str">
            <v>Janssen Cilag</v>
          </cell>
        </row>
        <row r="10374">
          <cell r="A10374" t="str">
            <v>M07KT010</v>
          </cell>
          <cell r="B10374">
            <v>200</v>
          </cell>
          <cell r="C10374" t="str">
            <v>M07</v>
          </cell>
          <cell r="D10374" t="str">
            <v>Merck Sharp &amp; Dohme (Asia) Ltd</v>
          </cell>
        </row>
        <row r="10375">
          <cell r="A10375" t="str">
            <v>P070290L01</v>
          </cell>
          <cell r="B10375">
            <v>200</v>
          </cell>
          <cell r="C10375" t="str">
            <v>P07</v>
          </cell>
          <cell r="D10375" t="str">
            <v>PFIZER OVERSEAS LLC (PAH)</v>
          </cell>
        </row>
        <row r="10376">
          <cell r="A10376" t="str">
            <v>B050170S01</v>
          </cell>
          <cell r="B10376">
            <v>191</v>
          </cell>
          <cell r="C10376" t="str">
            <v>B05</v>
          </cell>
          <cell r="D10376" t="str">
            <v>Berlin Chemie</v>
          </cell>
        </row>
        <row r="10377">
          <cell r="A10377" t="str">
            <v>G03G0039</v>
          </cell>
          <cell r="B10377">
            <v>191</v>
          </cell>
          <cell r="C10377" t="str">
            <v>G03</v>
          </cell>
          <cell r="D10377" t="str">
            <v>Glaxo Wellcome Singapore Pte</v>
          </cell>
        </row>
        <row r="10378">
          <cell r="A10378" t="str">
            <v>A130110</v>
          </cell>
          <cell r="B10378">
            <v>190</v>
          </cell>
          <cell r="C10378" t="str">
            <v>A13</v>
          </cell>
          <cell r="D10378" t="str">
            <v>Abbott Invida</v>
          </cell>
        </row>
        <row r="10379">
          <cell r="A10379" t="str">
            <v>N120510</v>
          </cell>
          <cell r="B10379">
            <v>190</v>
          </cell>
          <cell r="C10379" t="str">
            <v>N12</v>
          </cell>
          <cell r="D10379" t="str">
            <v>Neoasia</v>
          </cell>
        </row>
        <row r="10380">
          <cell r="A10380" t="str">
            <v>J040190UL</v>
          </cell>
          <cell r="B10380">
            <v>188</v>
          </cell>
          <cell r="C10380" t="str">
            <v>J04</v>
          </cell>
          <cell r="D10380" t="str">
            <v>JW Holdings Co. Ltd.</v>
          </cell>
        </row>
        <row r="10381">
          <cell r="A10381" t="str">
            <v>P070170</v>
          </cell>
          <cell r="B10381">
            <v>188</v>
          </cell>
          <cell r="C10381" t="str">
            <v>P07</v>
          </cell>
          <cell r="D10381" t="str">
            <v>PFIZER OVERSEAS LLC (PAH)</v>
          </cell>
        </row>
        <row r="10382">
          <cell r="A10382" t="str">
            <v>M110040</v>
          </cell>
          <cell r="B10382">
            <v>187</v>
          </cell>
          <cell r="C10382" t="str">
            <v>M11</v>
          </cell>
          <cell r="D10382" t="str">
            <v>Mundipharma AG Invida</v>
          </cell>
        </row>
        <row r="10383">
          <cell r="A10383" t="str">
            <v>H020020</v>
          </cell>
          <cell r="B10383">
            <v>184</v>
          </cell>
          <cell r="C10383" t="str">
            <v>H02</v>
          </cell>
          <cell r="D10383" t="str">
            <v>Haw Par Healthcare Ltd</v>
          </cell>
        </row>
        <row r="10384">
          <cell r="A10384" t="str">
            <v>F020120</v>
          </cell>
          <cell r="B10384">
            <v>182</v>
          </cell>
          <cell r="C10384" t="str">
            <v>F02</v>
          </cell>
          <cell r="D10384" t="str">
            <v>Fresenius Kabi</v>
          </cell>
        </row>
        <row r="10385">
          <cell r="A10385" t="str">
            <v>A080060</v>
          </cell>
          <cell r="B10385">
            <v>180</v>
          </cell>
          <cell r="C10385" t="str">
            <v>A08</v>
          </cell>
          <cell r="D10385" t="str">
            <v>Ajinomoto Invida</v>
          </cell>
        </row>
        <row r="10386">
          <cell r="A10386" t="str">
            <v>J010190</v>
          </cell>
          <cell r="B10386">
            <v>176</v>
          </cell>
          <cell r="C10386" t="str">
            <v>J01</v>
          </cell>
          <cell r="D10386" t="str">
            <v>Janssen Cilag</v>
          </cell>
        </row>
        <row r="10387">
          <cell r="A10387" t="str">
            <v>B070430</v>
          </cell>
          <cell r="B10387">
            <v>172</v>
          </cell>
          <cell r="C10387" t="str">
            <v>B07</v>
          </cell>
          <cell r="D10387" t="str">
            <v>B.Braun Medical Indust.Sdn Bhd</v>
          </cell>
        </row>
        <row r="10388">
          <cell r="A10388" t="str">
            <v>A130110S02</v>
          </cell>
          <cell r="B10388">
            <v>171</v>
          </cell>
          <cell r="C10388" t="str">
            <v>A13</v>
          </cell>
          <cell r="D10388" t="str">
            <v>Abbott Invida</v>
          </cell>
        </row>
        <row r="10389">
          <cell r="A10389" t="str">
            <v>F020300L01</v>
          </cell>
          <cell r="B10389">
            <v>170</v>
          </cell>
          <cell r="C10389" t="str">
            <v>F02</v>
          </cell>
          <cell r="D10389" t="str">
            <v>Fresenius Kabi</v>
          </cell>
        </row>
        <row r="10390">
          <cell r="A10390" t="str">
            <v>P070930</v>
          </cell>
          <cell r="B10390">
            <v>170</v>
          </cell>
          <cell r="C10390" t="str">
            <v>P07</v>
          </cell>
          <cell r="D10390" t="str">
            <v>PFIZER OVERSEAS LLC (PAH)</v>
          </cell>
        </row>
        <row r="10391">
          <cell r="A10391" t="str">
            <v>F020550S01</v>
          </cell>
          <cell r="B10391">
            <v>167</v>
          </cell>
          <cell r="C10391" t="str">
            <v>F02</v>
          </cell>
          <cell r="D10391" t="str">
            <v>Fresenius Kabi</v>
          </cell>
        </row>
        <row r="10392">
          <cell r="A10392" t="str">
            <v>G060050</v>
          </cell>
          <cell r="B10392">
            <v>165</v>
          </cell>
          <cell r="C10392" t="str">
            <v>G06</v>
          </cell>
          <cell r="D10392" t="str">
            <v>GE Healthcare Invida</v>
          </cell>
        </row>
        <row r="10393">
          <cell r="A10393" t="str">
            <v>A080040</v>
          </cell>
          <cell r="B10393">
            <v>164</v>
          </cell>
          <cell r="C10393" t="str">
            <v>A08</v>
          </cell>
          <cell r="D10393" t="str">
            <v>Ajinomoto Invida</v>
          </cell>
        </row>
        <row r="10394">
          <cell r="A10394" t="str">
            <v>R44IV0040</v>
          </cell>
          <cell r="B10394">
            <v>163</v>
          </cell>
          <cell r="C10394" t="str">
            <v>R44</v>
          </cell>
          <cell r="D10394" t="str">
            <v>Vifor SA</v>
          </cell>
        </row>
        <row r="10395">
          <cell r="A10395" t="str">
            <v>S030030S02</v>
          </cell>
          <cell r="B10395">
            <v>160</v>
          </cell>
          <cell r="C10395" t="str">
            <v>G03</v>
          </cell>
          <cell r="D10395" t="str">
            <v>Glaxo Wellcome Singapore Pte</v>
          </cell>
        </row>
        <row r="10396">
          <cell r="A10396" t="str">
            <v>I010230L01</v>
          </cell>
          <cell r="B10396">
            <v>160</v>
          </cell>
          <cell r="C10396" t="str">
            <v>I01</v>
          </cell>
          <cell r="D10396" t="str">
            <v>Invida Holdings Private Ltd</v>
          </cell>
        </row>
        <row r="10397">
          <cell r="A10397" t="str">
            <v>U010180</v>
          </cell>
          <cell r="B10397">
            <v>155</v>
          </cell>
          <cell r="C10397" t="str">
            <v>G03</v>
          </cell>
          <cell r="D10397" t="str">
            <v>Glaxo Wellcome Singapore Pte</v>
          </cell>
        </row>
        <row r="10398">
          <cell r="A10398" t="str">
            <v>G03G0033</v>
          </cell>
          <cell r="B10398">
            <v>153</v>
          </cell>
          <cell r="C10398" t="str">
            <v>G03</v>
          </cell>
          <cell r="D10398" t="str">
            <v>Glaxo Wellcome Singapore Pte</v>
          </cell>
        </row>
        <row r="10399">
          <cell r="A10399" t="str">
            <v>J050230</v>
          </cell>
          <cell r="B10399">
            <v>152</v>
          </cell>
          <cell r="C10399" t="str">
            <v>J05</v>
          </cell>
          <cell r="D10399" t="str">
            <v>Johnson&amp;Johnson(Vietnam)Co.Ltd</v>
          </cell>
        </row>
        <row r="10400">
          <cell r="A10400" t="str">
            <v>B070320</v>
          </cell>
          <cell r="B10400">
            <v>150</v>
          </cell>
          <cell r="C10400" t="str">
            <v>B07</v>
          </cell>
          <cell r="D10400" t="str">
            <v>B.Braun Medical Indust.Sdn Bhd</v>
          </cell>
        </row>
        <row r="10401">
          <cell r="A10401" t="str">
            <v>S030400</v>
          </cell>
          <cell r="B10401">
            <v>149</v>
          </cell>
          <cell r="C10401" t="str">
            <v>G03</v>
          </cell>
          <cell r="D10401" t="str">
            <v>Glaxo Wellcome Singapore Pte</v>
          </cell>
        </row>
        <row r="10402">
          <cell r="A10402" t="str">
            <v>I010150</v>
          </cell>
          <cell r="B10402">
            <v>146</v>
          </cell>
          <cell r="C10402" t="str">
            <v>I01</v>
          </cell>
          <cell r="D10402" t="str">
            <v>Invida Holdings Private Ltd</v>
          </cell>
        </row>
        <row r="10403">
          <cell r="A10403" t="str">
            <v>J010270</v>
          </cell>
          <cell r="B10403">
            <v>146</v>
          </cell>
          <cell r="C10403" t="str">
            <v>J01</v>
          </cell>
          <cell r="D10403" t="str">
            <v>Janssen Cilag</v>
          </cell>
        </row>
        <row r="10404">
          <cell r="A10404" t="str">
            <v>P07TOBX</v>
          </cell>
          <cell r="B10404">
            <v>146</v>
          </cell>
          <cell r="C10404" t="str">
            <v>P07</v>
          </cell>
          <cell r="D10404" t="str">
            <v>PFIZER OVERSEAS LLC (PAH)</v>
          </cell>
        </row>
        <row r="10405">
          <cell r="A10405" t="str">
            <v>G03G0022</v>
          </cell>
          <cell r="B10405">
            <v>145</v>
          </cell>
          <cell r="C10405" t="str">
            <v>G03</v>
          </cell>
          <cell r="D10405" t="str">
            <v>Glaxo Wellcome Singapore Pte</v>
          </cell>
        </row>
        <row r="10406">
          <cell r="A10406" t="str">
            <v>J050090</v>
          </cell>
          <cell r="B10406">
            <v>145</v>
          </cell>
          <cell r="C10406" t="str">
            <v>J05</v>
          </cell>
          <cell r="D10406" t="str">
            <v>Johnson&amp;Johnson(Vietnam)Co.Ltd</v>
          </cell>
        </row>
        <row r="10407">
          <cell r="A10407" t="str">
            <v>N120080</v>
          </cell>
          <cell r="B10407">
            <v>144</v>
          </cell>
          <cell r="C10407" t="str">
            <v>N12</v>
          </cell>
          <cell r="D10407" t="str">
            <v>Neoasia</v>
          </cell>
        </row>
        <row r="10408">
          <cell r="A10408" t="str">
            <v>T010010</v>
          </cell>
          <cell r="B10408">
            <v>143</v>
          </cell>
          <cell r="C10408" t="str">
            <v>T01</v>
          </cell>
          <cell r="D10408" t="str">
            <v>Thien Duoc Company Ltd</v>
          </cell>
        </row>
        <row r="10409">
          <cell r="A10409" t="str">
            <v>N120340</v>
          </cell>
          <cell r="B10409">
            <v>141</v>
          </cell>
          <cell r="C10409" t="str">
            <v>N12</v>
          </cell>
          <cell r="D10409" t="str">
            <v>Neoasia</v>
          </cell>
        </row>
        <row r="10410">
          <cell r="A10410" t="str">
            <v>B060090</v>
          </cell>
          <cell r="B10410">
            <v>140</v>
          </cell>
          <cell r="C10410" t="str">
            <v>B06</v>
          </cell>
          <cell r="D10410" t="str">
            <v>Bayer Consumer Care</v>
          </cell>
        </row>
        <row r="10411">
          <cell r="A10411" t="str">
            <v>S030340S01</v>
          </cell>
          <cell r="B10411">
            <v>140</v>
          </cell>
          <cell r="C10411" t="str">
            <v>G03</v>
          </cell>
          <cell r="D10411" t="str">
            <v>Glaxo Wellcome Singapore Pte</v>
          </cell>
        </row>
        <row r="10412">
          <cell r="A10412" t="str">
            <v>N120210</v>
          </cell>
          <cell r="B10412">
            <v>140</v>
          </cell>
          <cell r="C10412" t="str">
            <v>N12</v>
          </cell>
          <cell r="D10412" t="str">
            <v>Neoasia</v>
          </cell>
        </row>
        <row r="10413">
          <cell r="A10413" t="str">
            <v>P040780S01</v>
          </cell>
          <cell r="B10413">
            <v>140</v>
          </cell>
          <cell r="C10413" t="str">
            <v>P04</v>
          </cell>
          <cell r="D10413" t="str">
            <v>Pfizer(Thailand)Ltd.Rep.Office</v>
          </cell>
        </row>
        <row r="10414">
          <cell r="A10414" t="str">
            <v>J010130</v>
          </cell>
          <cell r="B10414">
            <v>139</v>
          </cell>
          <cell r="C10414" t="str">
            <v>J01</v>
          </cell>
          <cell r="D10414" t="str">
            <v>Janssen Cilag</v>
          </cell>
        </row>
        <row r="10415">
          <cell r="A10415" t="str">
            <v>G030300</v>
          </cell>
          <cell r="B10415">
            <v>136</v>
          </cell>
          <cell r="C10415" t="str">
            <v>G03</v>
          </cell>
          <cell r="D10415" t="str">
            <v>Glaxo Wellcome Singapore Pte</v>
          </cell>
        </row>
        <row r="10416">
          <cell r="A10416" t="str">
            <v>G03G0051</v>
          </cell>
          <cell r="B10416">
            <v>136</v>
          </cell>
          <cell r="C10416" t="str">
            <v>G03</v>
          </cell>
          <cell r="D10416" t="str">
            <v>Glaxo Wellcome Singapore Pte</v>
          </cell>
        </row>
        <row r="10417">
          <cell r="A10417" t="str">
            <v>M070630</v>
          </cell>
          <cell r="B10417">
            <v>134</v>
          </cell>
          <cell r="C10417" t="str">
            <v>M07</v>
          </cell>
          <cell r="D10417" t="str">
            <v>Merck Sharp &amp; Dohme (Asia) Ltd</v>
          </cell>
        </row>
        <row r="10418">
          <cell r="A10418" t="str">
            <v>W04G0001</v>
          </cell>
          <cell r="B10418">
            <v>132</v>
          </cell>
          <cell r="C10418" t="str">
            <v>P04</v>
          </cell>
          <cell r="D10418" t="str">
            <v>Pfizer(Thailand)Ltd.Rep.Office</v>
          </cell>
        </row>
        <row r="10419">
          <cell r="A10419" t="str">
            <v>G03G0021</v>
          </cell>
          <cell r="B10419">
            <v>131</v>
          </cell>
          <cell r="C10419" t="str">
            <v>G03</v>
          </cell>
          <cell r="D10419" t="str">
            <v>Glaxo Wellcome Singapore Pte</v>
          </cell>
        </row>
        <row r="10420">
          <cell r="A10420" t="str">
            <v>I010170</v>
          </cell>
          <cell r="B10420">
            <v>130</v>
          </cell>
          <cell r="C10420" t="str">
            <v>I01</v>
          </cell>
          <cell r="D10420" t="str">
            <v>Invida Holdings Private Ltd</v>
          </cell>
        </row>
        <row r="10421">
          <cell r="A10421" t="str">
            <v>G03C0080</v>
          </cell>
          <cell r="B10421">
            <v>129</v>
          </cell>
          <cell r="C10421" t="str">
            <v>G03</v>
          </cell>
          <cell r="D10421" t="str">
            <v>Glaxo Wellcome Singapore Pte</v>
          </cell>
        </row>
        <row r="10422">
          <cell r="A10422" t="str">
            <v>N120520</v>
          </cell>
          <cell r="B10422">
            <v>129</v>
          </cell>
          <cell r="C10422" t="str">
            <v>N12</v>
          </cell>
          <cell r="D10422" t="str">
            <v>Neoasia</v>
          </cell>
        </row>
        <row r="10423">
          <cell r="A10423" t="str">
            <v>P070840</v>
          </cell>
          <cell r="B10423">
            <v>127</v>
          </cell>
          <cell r="C10423" t="str">
            <v>P07</v>
          </cell>
          <cell r="D10423" t="str">
            <v>PFIZER OVERSEAS LLC (PAH)</v>
          </cell>
        </row>
        <row r="10424">
          <cell r="A10424" t="str">
            <v>G03G0037</v>
          </cell>
          <cell r="B10424">
            <v>122</v>
          </cell>
          <cell r="C10424" t="str">
            <v>G03</v>
          </cell>
          <cell r="D10424" t="str">
            <v>Glaxo Wellcome Singapore Pte</v>
          </cell>
        </row>
        <row r="10425">
          <cell r="A10425" t="str">
            <v>J040140S01</v>
          </cell>
          <cell r="B10425">
            <v>122</v>
          </cell>
          <cell r="C10425" t="str">
            <v>J04</v>
          </cell>
          <cell r="D10425" t="str">
            <v>JW Holdings Co. Ltd.</v>
          </cell>
        </row>
        <row r="10426">
          <cell r="A10426" t="str">
            <v>N120440</v>
          </cell>
          <cell r="B10426">
            <v>122</v>
          </cell>
          <cell r="C10426" t="str">
            <v>N12</v>
          </cell>
          <cell r="D10426" t="str">
            <v>Neoasia</v>
          </cell>
        </row>
        <row r="10427">
          <cell r="A10427" t="str">
            <v>N120010</v>
          </cell>
          <cell r="B10427">
            <v>121</v>
          </cell>
          <cell r="C10427" t="str">
            <v>N12</v>
          </cell>
          <cell r="D10427" t="str">
            <v>Neoasia</v>
          </cell>
        </row>
        <row r="10428">
          <cell r="A10428" t="str">
            <v>F020570L01</v>
          </cell>
          <cell r="B10428">
            <v>120</v>
          </cell>
          <cell r="C10428" t="str">
            <v>F02</v>
          </cell>
          <cell r="D10428" t="str">
            <v>Fresenius Kabi</v>
          </cell>
        </row>
        <row r="10429">
          <cell r="A10429" t="str">
            <v>J010230</v>
          </cell>
          <cell r="B10429">
            <v>120</v>
          </cell>
          <cell r="C10429" t="str">
            <v>J01</v>
          </cell>
          <cell r="D10429" t="str">
            <v>Janssen Cilag</v>
          </cell>
        </row>
        <row r="10430">
          <cell r="A10430" t="str">
            <v>N120100</v>
          </cell>
          <cell r="B10430">
            <v>119</v>
          </cell>
          <cell r="C10430" t="str">
            <v>N12</v>
          </cell>
          <cell r="D10430" t="str">
            <v>Neoasia</v>
          </cell>
        </row>
        <row r="10431">
          <cell r="A10431" t="str">
            <v>P070950L01</v>
          </cell>
          <cell r="B10431">
            <v>119</v>
          </cell>
          <cell r="C10431" t="str">
            <v>P07</v>
          </cell>
          <cell r="D10431" t="str">
            <v>PFIZER OVERSEAS LLC (PAH)</v>
          </cell>
        </row>
        <row r="10432">
          <cell r="A10432" t="str">
            <v>G060060</v>
          </cell>
          <cell r="B10432">
            <v>117</v>
          </cell>
          <cell r="C10432" t="str">
            <v>G06</v>
          </cell>
          <cell r="D10432" t="str">
            <v>GE Healthcare Invida</v>
          </cell>
        </row>
        <row r="10433">
          <cell r="A10433" t="str">
            <v>N120330</v>
          </cell>
          <cell r="B10433">
            <v>116</v>
          </cell>
          <cell r="C10433" t="str">
            <v>N12</v>
          </cell>
          <cell r="D10433" t="str">
            <v>Neoasia</v>
          </cell>
        </row>
        <row r="10434">
          <cell r="A10434" t="str">
            <v>R44IV0060</v>
          </cell>
          <cell r="B10434">
            <v>110</v>
          </cell>
          <cell r="C10434" t="str">
            <v>R44</v>
          </cell>
          <cell r="D10434" t="str">
            <v>Vifor SA</v>
          </cell>
        </row>
        <row r="10435">
          <cell r="A10435" t="str">
            <v>P070990</v>
          </cell>
          <cell r="B10435">
            <v>105</v>
          </cell>
          <cell r="C10435" t="str">
            <v>P07</v>
          </cell>
          <cell r="D10435" t="str">
            <v>PFIZER OVERSEAS LLC (PAH)</v>
          </cell>
        </row>
        <row r="10436">
          <cell r="A10436" t="str">
            <v>M030010</v>
          </cell>
          <cell r="B10436">
            <v>103</v>
          </cell>
          <cell r="C10436" t="str">
            <v>M03</v>
          </cell>
          <cell r="D10436" t="str">
            <v>Medentech</v>
          </cell>
        </row>
        <row r="10437">
          <cell r="A10437" t="str">
            <v>P040720</v>
          </cell>
          <cell r="B10437">
            <v>103</v>
          </cell>
          <cell r="C10437" t="str">
            <v>P04</v>
          </cell>
          <cell r="D10437" t="str">
            <v>Pfizer(Thailand)Ltd.Rep.Office</v>
          </cell>
        </row>
        <row r="10438">
          <cell r="A10438" t="str">
            <v>N13MG20</v>
          </cell>
          <cell r="B10438">
            <v>101</v>
          </cell>
          <cell r="C10438" t="str">
            <v>N13</v>
          </cell>
          <cell r="D10438" t="str">
            <v>Novartis Pharma Services AG,VN</v>
          </cell>
        </row>
        <row r="10439">
          <cell r="A10439" t="str">
            <v>S070240</v>
          </cell>
          <cell r="B10439">
            <v>100</v>
          </cell>
          <cell r="C10439" t="str">
            <v>B01</v>
          </cell>
          <cell r="D10439" t="str">
            <v>Bayer Schering Pharma</v>
          </cell>
        </row>
        <row r="10440">
          <cell r="A10440" t="str">
            <v>J010010</v>
          </cell>
          <cell r="B10440">
            <v>100</v>
          </cell>
          <cell r="C10440" t="str">
            <v>J01</v>
          </cell>
          <cell r="D10440" t="str">
            <v>Janssen Cilag</v>
          </cell>
        </row>
        <row r="10441">
          <cell r="A10441" t="str">
            <v>B070240</v>
          </cell>
          <cell r="B10441">
            <v>99</v>
          </cell>
          <cell r="C10441" t="str">
            <v>B07</v>
          </cell>
          <cell r="D10441" t="str">
            <v>B.Braun Medical Indust.Sdn Bhd</v>
          </cell>
        </row>
        <row r="10442">
          <cell r="A10442" t="str">
            <v>G03G0054</v>
          </cell>
          <cell r="B10442">
            <v>98</v>
          </cell>
          <cell r="C10442" t="str">
            <v>G03</v>
          </cell>
          <cell r="D10442" t="str">
            <v>Glaxo Wellcome Singapore Pte</v>
          </cell>
        </row>
        <row r="10443">
          <cell r="A10443" t="str">
            <v>J050390</v>
          </cell>
          <cell r="B10443">
            <v>96</v>
          </cell>
          <cell r="C10443" t="str">
            <v>J05</v>
          </cell>
          <cell r="D10443" t="str">
            <v>Johnson&amp;Johnson(Vietnam)Co.Ltd</v>
          </cell>
        </row>
        <row r="10444">
          <cell r="A10444" t="str">
            <v>S070251</v>
          </cell>
          <cell r="B10444">
            <v>95</v>
          </cell>
          <cell r="C10444" t="str">
            <v>B01</v>
          </cell>
          <cell r="D10444" t="str">
            <v>Bayer Schering Pharma</v>
          </cell>
        </row>
        <row r="10445">
          <cell r="A10445" t="str">
            <v>B060040</v>
          </cell>
          <cell r="B10445">
            <v>95</v>
          </cell>
          <cell r="C10445" t="str">
            <v>B06</v>
          </cell>
          <cell r="D10445" t="str">
            <v>Bayer Consumer Care</v>
          </cell>
        </row>
        <row r="10446">
          <cell r="A10446" t="str">
            <v>B070090</v>
          </cell>
          <cell r="B10446">
            <v>95</v>
          </cell>
          <cell r="C10446" t="str">
            <v>B07</v>
          </cell>
          <cell r="D10446" t="str">
            <v>B.Braun Medical Indust.Sdn Bhd</v>
          </cell>
        </row>
        <row r="10447">
          <cell r="A10447" t="str">
            <v>J050110</v>
          </cell>
          <cell r="B10447">
            <v>94</v>
          </cell>
          <cell r="C10447" t="str">
            <v>J05</v>
          </cell>
          <cell r="D10447" t="str">
            <v>Johnson&amp;Johnson(Vietnam)Co.Ltd</v>
          </cell>
        </row>
        <row r="10448">
          <cell r="A10448" t="str">
            <v>P040730</v>
          </cell>
          <cell r="B10448">
            <v>94</v>
          </cell>
          <cell r="C10448" t="str">
            <v>P04</v>
          </cell>
          <cell r="D10448" t="str">
            <v>Pfizer(Thailand)Ltd.Rep.Office</v>
          </cell>
        </row>
        <row r="10449">
          <cell r="A10449" t="str">
            <v>J010290</v>
          </cell>
          <cell r="B10449">
            <v>90</v>
          </cell>
          <cell r="C10449" t="str">
            <v>J01</v>
          </cell>
          <cell r="D10449" t="str">
            <v>Janssen Cilag</v>
          </cell>
        </row>
        <row r="10450">
          <cell r="A10450" t="str">
            <v>P070600</v>
          </cell>
          <cell r="B10450">
            <v>90</v>
          </cell>
          <cell r="C10450" t="str">
            <v>P07</v>
          </cell>
          <cell r="D10450" t="str">
            <v>PFIZER OVERSEAS LLC (PAH)</v>
          </cell>
        </row>
        <row r="10451">
          <cell r="A10451" t="str">
            <v>G031520</v>
          </cell>
          <cell r="B10451">
            <v>84</v>
          </cell>
          <cell r="C10451" t="str">
            <v>G03</v>
          </cell>
          <cell r="D10451" t="str">
            <v>Glaxo Wellcome Singapore Pte</v>
          </cell>
        </row>
        <row r="10452">
          <cell r="A10452" t="str">
            <v>G03G0020</v>
          </cell>
          <cell r="B10452">
            <v>83</v>
          </cell>
          <cell r="C10452" t="str">
            <v>G03</v>
          </cell>
          <cell r="D10452" t="str">
            <v>Glaxo Wellcome Singapore Pte</v>
          </cell>
        </row>
        <row r="10453">
          <cell r="A10453" t="str">
            <v>B070300S01</v>
          </cell>
          <cell r="B10453">
            <v>82</v>
          </cell>
          <cell r="C10453" t="str">
            <v>B07</v>
          </cell>
          <cell r="D10453" t="str">
            <v>B.Braun Medical Indust.Sdn Bhd</v>
          </cell>
        </row>
        <row r="10454">
          <cell r="A10454" t="str">
            <v>M040240</v>
          </cell>
          <cell r="B10454">
            <v>79</v>
          </cell>
          <cell r="C10454" t="str">
            <v>M04</v>
          </cell>
          <cell r="D10454" t="str">
            <v>Merck Export GMBH</v>
          </cell>
        </row>
        <row r="10455">
          <cell r="A10455" t="str">
            <v>A090020</v>
          </cell>
          <cell r="B10455">
            <v>78</v>
          </cell>
          <cell r="C10455" t="str">
            <v>A09</v>
          </cell>
          <cell r="D10455" t="str">
            <v>Actelion Invida</v>
          </cell>
        </row>
        <row r="10456">
          <cell r="A10456" t="str">
            <v>U021240</v>
          </cell>
          <cell r="B10456">
            <v>78</v>
          </cell>
          <cell r="C10456" t="str">
            <v>U05</v>
          </cell>
          <cell r="D10456" t="str">
            <v>United Inter Pharma-Sangpharma</v>
          </cell>
        </row>
        <row r="10457">
          <cell r="A10457" t="str">
            <v>J010260</v>
          </cell>
          <cell r="B10457">
            <v>76</v>
          </cell>
          <cell r="C10457" t="str">
            <v>J01</v>
          </cell>
          <cell r="D10457" t="str">
            <v>Janssen Cilag</v>
          </cell>
        </row>
        <row r="10458">
          <cell r="A10458" t="str">
            <v>L020020</v>
          </cell>
          <cell r="B10458">
            <v>75</v>
          </cell>
          <cell r="C10458" t="str">
            <v>L02</v>
          </cell>
          <cell r="D10458" t="str">
            <v>LUNDBECK EXPORT A/S</v>
          </cell>
        </row>
        <row r="10459">
          <cell r="A10459" t="str">
            <v>A080050</v>
          </cell>
          <cell r="B10459">
            <v>74</v>
          </cell>
          <cell r="C10459" t="str">
            <v>A08</v>
          </cell>
          <cell r="D10459" t="str">
            <v>Ajinomoto Invida</v>
          </cell>
        </row>
        <row r="10460">
          <cell r="A10460" t="str">
            <v>N120060</v>
          </cell>
          <cell r="B10460">
            <v>74</v>
          </cell>
          <cell r="C10460" t="str">
            <v>N12</v>
          </cell>
          <cell r="D10460" t="str">
            <v>Neoasia</v>
          </cell>
        </row>
        <row r="10461">
          <cell r="A10461" t="str">
            <v>N120360</v>
          </cell>
          <cell r="B10461">
            <v>74</v>
          </cell>
          <cell r="C10461" t="str">
            <v>N12</v>
          </cell>
          <cell r="D10461" t="str">
            <v>Neoasia</v>
          </cell>
        </row>
        <row r="10462">
          <cell r="A10462" t="str">
            <v>A020660UL</v>
          </cell>
          <cell r="B10462">
            <v>73</v>
          </cell>
          <cell r="C10462" t="str">
            <v>A14</v>
          </cell>
          <cell r="D10462" t="str">
            <v>Abbott Lab (S) Pte Ltd - PPD</v>
          </cell>
        </row>
        <row r="10463">
          <cell r="A10463" t="str">
            <v>G03G0024</v>
          </cell>
          <cell r="B10463">
            <v>73</v>
          </cell>
          <cell r="C10463" t="str">
            <v>G03</v>
          </cell>
          <cell r="D10463" t="str">
            <v>Glaxo Wellcome Singapore Pte</v>
          </cell>
        </row>
        <row r="10464">
          <cell r="A10464" t="str">
            <v>G03G0031</v>
          </cell>
          <cell r="B10464">
            <v>73</v>
          </cell>
          <cell r="C10464" t="str">
            <v>G03</v>
          </cell>
          <cell r="D10464" t="str">
            <v>Glaxo Wellcome Singapore Pte</v>
          </cell>
        </row>
        <row r="10465">
          <cell r="A10465" t="str">
            <v>G03G0036</v>
          </cell>
          <cell r="B10465">
            <v>71</v>
          </cell>
          <cell r="C10465" t="str">
            <v>G03</v>
          </cell>
          <cell r="D10465" t="str">
            <v>Glaxo Wellcome Singapore Pte</v>
          </cell>
        </row>
        <row r="10466">
          <cell r="A10466" t="str">
            <v>S070241</v>
          </cell>
          <cell r="B10466">
            <v>70</v>
          </cell>
          <cell r="C10466" t="str">
            <v>B01</v>
          </cell>
          <cell r="D10466" t="str">
            <v>Bayer Schering Pharma</v>
          </cell>
        </row>
        <row r="10467">
          <cell r="A10467" t="str">
            <v>J010300</v>
          </cell>
          <cell r="B10467">
            <v>70</v>
          </cell>
          <cell r="C10467" t="str">
            <v>J01</v>
          </cell>
          <cell r="D10467" t="str">
            <v>Janssen Cilag</v>
          </cell>
        </row>
        <row r="10468">
          <cell r="A10468" t="str">
            <v>P070520</v>
          </cell>
          <cell r="B10468">
            <v>69</v>
          </cell>
          <cell r="C10468" t="str">
            <v>P07</v>
          </cell>
          <cell r="D10468" t="str">
            <v>PFIZER OVERSEAS LLC (PAH)</v>
          </cell>
        </row>
        <row r="10469">
          <cell r="A10469" t="str">
            <v>P040710</v>
          </cell>
          <cell r="B10469">
            <v>66</v>
          </cell>
          <cell r="C10469" t="str">
            <v>P04</v>
          </cell>
          <cell r="D10469" t="str">
            <v>Pfizer(Thailand)Ltd.Rep.Office</v>
          </cell>
        </row>
        <row r="10470">
          <cell r="A10470" t="str">
            <v>G03G0016</v>
          </cell>
          <cell r="B10470">
            <v>65</v>
          </cell>
          <cell r="C10470" t="str">
            <v>G03</v>
          </cell>
          <cell r="D10470" t="str">
            <v>Glaxo Wellcome Singapore Pte</v>
          </cell>
        </row>
        <row r="10471">
          <cell r="A10471" t="str">
            <v>G03G0023</v>
          </cell>
          <cell r="B10471">
            <v>65</v>
          </cell>
          <cell r="C10471" t="str">
            <v>G03</v>
          </cell>
          <cell r="D10471" t="str">
            <v>Glaxo Wellcome Singapore Pte</v>
          </cell>
        </row>
        <row r="10472">
          <cell r="A10472" t="str">
            <v>J010310</v>
          </cell>
          <cell r="B10472">
            <v>65</v>
          </cell>
          <cell r="C10472" t="str">
            <v>J01</v>
          </cell>
          <cell r="D10472" t="str">
            <v>Janssen Cilag</v>
          </cell>
        </row>
        <row r="10473">
          <cell r="A10473" t="str">
            <v>N120180</v>
          </cell>
          <cell r="B10473">
            <v>65</v>
          </cell>
          <cell r="C10473" t="str">
            <v>N12</v>
          </cell>
          <cell r="D10473" t="str">
            <v>Neoasia</v>
          </cell>
        </row>
        <row r="10474">
          <cell r="A10474" t="str">
            <v>P070040</v>
          </cell>
          <cell r="B10474">
            <v>65</v>
          </cell>
          <cell r="C10474" t="str">
            <v>P07</v>
          </cell>
          <cell r="D10474" t="str">
            <v>PFIZER OVERSEAS LLC (PAH)</v>
          </cell>
        </row>
        <row r="10475">
          <cell r="A10475" t="str">
            <v>J040170L01</v>
          </cell>
          <cell r="B10475">
            <v>64</v>
          </cell>
          <cell r="C10475" t="str">
            <v>J04</v>
          </cell>
          <cell r="D10475" t="str">
            <v>JW Holdings Co. Ltd.</v>
          </cell>
        </row>
        <row r="10476">
          <cell r="A10476" t="str">
            <v>P070530</v>
          </cell>
          <cell r="B10476">
            <v>64</v>
          </cell>
          <cell r="C10476" t="str">
            <v>P07</v>
          </cell>
          <cell r="D10476" t="str">
            <v>PFIZER OVERSEAS LLC (PAH)</v>
          </cell>
        </row>
        <row r="10477">
          <cell r="A10477" t="str">
            <v>R26IV0061</v>
          </cell>
          <cell r="B10477">
            <v>61</v>
          </cell>
          <cell r="C10477" t="str">
            <v>R26</v>
          </cell>
          <cell r="D10477" t="str">
            <v>Wyeth Consumer Health Care</v>
          </cell>
        </row>
        <row r="10478">
          <cell r="A10478" t="str">
            <v>F020480S01</v>
          </cell>
          <cell r="B10478">
            <v>60</v>
          </cell>
          <cell r="C10478" t="str">
            <v>F02</v>
          </cell>
          <cell r="D10478" t="str">
            <v>Fresenius Kabi</v>
          </cell>
        </row>
        <row r="10479">
          <cell r="A10479" t="str">
            <v>J010240</v>
          </cell>
          <cell r="B10479">
            <v>60</v>
          </cell>
          <cell r="C10479" t="str">
            <v>J01</v>
          </cell>
          <cell r="D10479" t="str">
            <v>Janssen Cilag</v>
          </cell>
        </row>
        <row r="10480">
          <cell r="A10480" t="str">
            <v>G03G0040</v>
          </cell>
          <cell r="B10480">
            <v>58</v>
          </cell>
          <cell r="C10480" t="str">
            <v>G03</v>
          </cell>
          <cell r="D10480" t="str">
            <v>Glaxo Wellcome Singapore Pte</v>
          </cell>
        </row>
        <row r="10481">
          <cell r="A10481" t="str">
            <v>G060070</v>
          </cell>
          <cell r="B10481">
            <v>58</v>
          </cell>
          <cell r="C10481" t="str">
            <v>G06</v>
          </cell>
          <cell r="D10481" t="str">
            <v>GE Healthcare Invida</v>
          </cell>
        </row>
        <row r="10482">
          <cell r="A10482" t="str">
            <v>B070140L01</v>
          </cell>
          <cell r="B10482">
            <v>57</v>
          </cell>
          <cell r="C10482" t="str">
            <v>B07</v>
          </cell>
          <cell r="D10482" t="str">
            <v>B.Braun Medical Indust.Sdn Bhd</v>
          </cell>
        </row>
        <row r="10483">
          <cell r="A10483" t="str">
            <v>A020660S01</v>
          </cell>
          <cell r="B10483">
            <v>55</v>
          </cell>
          <cell r="C10483" t="str">
            <v>A02</v>
          </cell>
          <cell r="D10483" t="str">
            <v>Abbott Lab (Singapore) Pte Ltd</v>
          </cell>
        </row>
        <row r="10484">
          <cell r="A10484" t="str">
            <v>G03G0029</v>
          </cell>
          <cell r="B10484">
            <v>55</v>
          </cell>
          <cell r="C10484" t="str">
            <v>G03</v>
          </cell>
          <cell r="D10484" t="str">
            <v>Glaxo Wellcome Singapore Pte</v>
          </cell>
        </row>
        <row r="10485">
          <cell r="A10485" t="str">
            <v>J010690</v>
          </cell>
          <cell r="B10485">
            <v>55</v>
          </cell>
          <cell r="C10485" t="str">
            <v>J01</v>
          </cell>
          <cell r="D10485" t="str">
            <v>Janssen Cilag</v>
          </cell>
        </row>
        <row r="10486">
          <cell r="A10486" t="str">
            <v>P040370</v>
          </cell>
          <cell r="B10486">
            <v>54</v>
          </cell>
          <cell r="C10486" t="str">
            <v>P04</v>
          </cell>
          <cell r="D10486" t="str">
            <v>Pfizer(Thailand)Ltd.Rep.Office</v>
          </cell>
        </row>
        <row r="10487">
          <cell r="A10487" t="str">
            <v>B070020L01</v>
          </cell>
          <cell r="B10487">
            <v>50</v>
          </cell>
          <cell r="C10487" t="str">
            <v>B07</v>
          </cell>
          <cell r="D10487" t="str">
            <v>B.Braun Medical Indust.Sdn Bhd</v>
          </cell>
        </row>
        <row r="10488">
          <cell r="A10488" t="str">
            <v>G03G0043</v>
          </cell>
          <cell r="B10488">
            <v>50</v>
          </cell>
          <cell r="C10488" t="str">
            <v>G03</v>
          </cell>
          <cell r="D10488" t="str">
            <v>Glaxo Wellcome Singapore Pte</v>
          </cell>
        </row>
        <row r="10489">
          <cell r="A10489" t="str">
            <v>J050100</v>
          </cell>
          <cell r="B10489">
            <v>50</v>
          </cell>
          <cell r="C10489" t="str">
            <v>J05</v>
          </cell>
          <cell r="D10489" t="str">
            <v>Johnson&amp;Johnson(Vietnam)Co.Ltd</v>
          </cell>
        </row>
        <row r="10490">
          <cell r="A10490" t="str">
            <v>L020040</v>
          </cell>
          <cell r="B10490">
            <v>50</v>
          </cell>
          <cell r="C10490" t="str">
            <v>L02</v>
          </cell>
          <cell r="D10490" t="str">
            <v>LUNDBECK EXPORT A/S</v>
          </cell>
        </row>
        <row r="10491">
          <cell r="A10491" t="str">
            <v>L020060</v>
          </cell>
          <cell r="B10491">
            <v>50</v>
          </cell>
          <cell r="C10491" t="str">
            <v>L02</v>
          </cell>
          <cell r="D10491" t="str">
            <v>LUNDBECK EXPORT A/S</v>
          </cell>
        </row>
        <row r="10492">
          <cell r="A10492" t="str">
            <v>M040230</v>
          </cell>
          <cell r="B10492">
            <v>50</v>
          </cell>
          <cell r="C10492" t="str">
            <v>M04</v>
          </cell>
          <cell r="D10492" t="str">
            <v>Merck Export GMBH</v>
          </cell>
        </row>
        <row r="10493">
          <cell r="A10493" t="str">
            <v>W04G0004</v>
          </cell>
          <cell r="B10493">
            <v>50</v>
          </cell>
          <cell r="C10493" t="str">
            <v>P04</v>
          </cell>
          <cell r="D10493" t="str">
            <v>Pfizer(Thailand)Ltd.Rep.Office</v>
          </cell>
        </row>
        <row r="10494">
          <cell r="A10494" t="str">
            <v>G03G0028</v>
          </cell>
          <cell r="B10494">
            <v>49</v>
          </cell>
          <cell r="C10494" t="str">
            <v>G03</v>
          </cell>
          <cell r="D10494" t="str">
            <v>Glaxo Wellcome Singapore Pte</v>
          </cell>
        </row>
        <row r="10495">
          <cell r="A10495" t="str">
            <v>A120540L01</v>
          </cell>
          <cell r="B10495">
            <v>48</v>
          </cell>
          <cell r="C10495" t="str">
            <v>A12</v>
          </cell>
          <cell r="D10495" t="str">
            <v>AstraZeneca Singapore Pte Ltd</v>
          </cell>
        </row>
        <row r="10496">
          <cell r="A10496" t="str">
            <v>U021160</v>
          </cell>
          <cell r="B10496">
            <v>47</v>
          </cell>
          <cell r="C10496" t="str">
            <v>U05</v>
          </cell>
          <cell r="D10496" t="str">
            <v>United Inter Pharma-Sangpharma</v>
          </cell>
        </row>
        <row r="10497">
          <cell r="A10497" t="str">
            <v>P070540</v>
          </cell>
          <cell r="B10497">
            <v>46</v>
          </cell>
          <cell r="C10497" t="str">
            <v>P07</v>
          </cell>
          <cell r="D10497" t="str">
            <v>PFIZER OVERSEAS LLC (PAH)</v>
          </cell>
        </row>
        <row r="10498">
          <cell r="A10498" t="str">
            <v>G03G0034</v>
          </cell>
          <cell r="B10498">
            <v>44</v>
          </cell>
          <cell r="C10498" t="str">
            <v>G03</v>
          </cell>
          <cell r="D10498" t="str">
            <v>Glaxo Wellcome Singapore Pte</v>
          </cell>
        </row>
        <row r="10499">
          <cell r="A10499" t="str">
            <v>A130210</v>
          </cell>
          <cell r="B10499">
            <v>43</v>
          </cell>
          <cell r="C10499" t="str">
            <v>A13</v>
          </cell>
          <cell r="D10499" t="str">
            <v>Abbott Invida</v>
          </cell>
        </row>
        <row r="10500">
          <cell r="A10500" t="str">
            <v>J010700</v>
          </cell>
          <cell r="B10500">
            <v>43</v>
          </cell>
          <cell r="C10500" t="str">
            <v>J01</v>
          </cell>
          <cell r="D10500" t="str">
            <v>Janssen Cilag</v>
          </cell>
        </row>
        <row r="10501">
          <cell r="A10501" t="str">
            <v>J010620</v>
          </cell>
          <cell r="B10501">
            <v>41</v>
          </cell>
          <cell r="C10501" t="str">
            <v>J01</v>
          </cell>
          <cell r="D10501" t="str">
            <v>Janssen Cilag</v>
          </cell>
        </row>
        <row r="10502">
          <cell r="A10502" t="str">
            <v>A121090</v>
          </cell>
          <cell r="B10502">
            <v>40</v>
          </cell>
          <cell r="C10502" t="str">
            <v>A12</v>
          </cell>
          <cell r="D10502" t="str">
            <v>AstraZeneca Singapore Pte Ltd</v>
          </cell>
        </row>
        <row r="10503">
          <cell r="A10503" t="str">
            <v>J010320</v>
          </cell>
          <cell r="B10503">
            <v>40</v>
          </cell>
          <cell r="C10503" t="str">
            <v>J01</v>
          </cell>
          <cell r="D10503" t="str">
            <v>Janssen Cilag</v>
          </cell>
        </row>
        <row r="10504">
          <cell r="A10504" t="str">
            <v>N13MG100</v>
          </cell>
          <cell r="B10504">
            <v>40</v>
          </cell>
          <cell r="C10504" t="str">
            <v>N13</v>
          </cell>
          <cell r="D10504" t="str">
            <v>Novartis Pharma Services AG,VN</v>
          </cell>
        </row>
        <row r="10505">
          <cell r="A10505" t="str">
            <v>P040750S02</v>
          </cell>
          <cell r="B10505">
            <v>40</v>
          </cell>
          <cell r="C10505" t="str">
            <v>P04</v>
          </cell>
          <cell r="D10505" t="str">
            <v>Pfizer(Thailand)Ltd.Rep.Office</v>
          </cell>
        </row>
        <row r="10506">
          <cell r="A10506" t="str">
            <v>P070210</v>
          </cell>
          <cell r="B10506">
            <v>40</v>
          </cell>
          <cell r="C10506" t="str">
            <v>P07</v>
          </cell>
          <cell r="D10506" t="str">
            <v>PFIZER OVERSEAS LLC (PAH)</v>
          </cell>
        </row>
        <row r="10507">
          <cell r="A10507" t="str">
            <v>W04G0002</v>
          </cell>
          <cell r="B10507">
            <v>39</v>
          </cell>
          <cell r="C10507" t="str">
            <v>P04</v>
          </cell>
          <cell r="D10507" t="str">
            <v>Pfizer(Thailand)Ltd.Rep.Office</v>
          </cell>
        </row>
        <row r="10508">
          <cell r="A10508" t="str">
            <v>G03G0047</v>
          </cell>
          <cell r="B10508">
            <v>38</v>
          </cell>
          <cell r="C10508" t="str">
            <v>G03</v>
          </cell>
          <cell r="D10508" t="str">
            <v>Glaxo Wellcome Singapore Pte</v>
          </cell>
        </row>
        <row r="10509">
          <cell r="A10509" t="str">
            <v>N120350</v>
          </cell>
          <cell r="B10509">
            <v>38</v>
          </cell>
          <cell r="C10509" t="str">
            <v>N12</v>
          </cell>
          <cell r="D10509" t="str">
            <v>Neoasia</v>
          </cell>
        </row>
        <row r="10510">
          <cell r="A10510" t="str">
            <v>P070550</v>
          </cell>
          <cell r="B10510">
            <v>38</v>
          </cell>
          <cell r="C10510" t="str">
            <v>P07</v>
          </cell>
          <cell r="D10510" t="str">
            <v>PFIZER OVERSEAS LLC (PAH)</v>
          </cell>
        </row>
        <row r="10511">
          <cell r="A10511" t="str">
            <v>G031720</v>
          </cell>
          <cell r="B10511">
            <v>37</v>
          </cell>
          <cell r="C10511" t="str">
            <v>G03</v>
          </cell>
          <cell r="D10511" t="str">
            <v>Glaxo Wellcome Singapore Pte</v>
          </cell>
        </row>
        <row r="10512">
          <cell r="A10512" t="str">
            <v>J050160</v>
          </cell>
          <cell r="B10512">
            <v>37</v>
          </cell>
          <cell r="C10512" t="str">
            <v>J05</v>
          </cell>
          <cell r="D10512" t="str">
            <v>Johnson&amp;Johnson(Vietnam)Co.Ltd</v>
          </cell>
        </row>
        <row r="10513">
          <cell r="A10513" t="str">
            <v>G03G0038</v>
          </cell>
          <cell r="B10513">
            <v>36</v>
          </cell>
          <cell r="C10513" t="str">
            <v>G03</v>
          </cell>
          <cell r="D10513" t="str">
            <v>Glaxo Wellcome Singapore Pte</v>
          </cell>
        </row>
        <row r="10514">
          <cell r="A10514" t="str">
            <v>J01G0001</v>
          </cell>
          <cell r="B10514">
            <v>34</v>
          </cell>
          <cell r="C10514" t="str">
            <v>J01</v>
          </cell>
          <cell r="D10514" t="str">
            <v>Janssen Cilag</v>
          </cell>
        </row>
        <row r="10515">
          <cell r="A10515" t="str">
            <v>N120040</v>
          </cell>
          <cell r="B10515">
            <v>33</v>
          </cell>
          <cell r="C10515" t="str">
            <v>N12</v>
          </cell>
          <cell r="D10515" t="str">
            <v>Neoasia</v>
          </cell>
        </row>
        <row r="10516">
          <cell r="A10516" t="str">
            <v>A130240</v>
          </cell>
          <cell r="B10516">
            <v>32</v>
          </cell>
          <cell r="C10516" t="str">
            <v>A13</v>
          </cell>
          <cell r="D10516" t="str">
            <v>Abbott Invida</v>
          </cell>
        </row>
        <row r="10517">
          <cell r="A10517" t="str">
            <v>G03G0045</v>
          </cell>
          <cell r="B10517">
            <v>32</v>
          </cell>
          <cell r="C10517" t="str">
            <v>G03</v>
          </cell>
          <cell r="D10517" t="str">
            <v>Glaxo Wellcome Singapore Pte</v>
          </cell>
        </row>
        <row r="10518">
          <cell r="A10518" t="str">
            <v>J010600</v>
          </cell>
          <cell r="B10518">
            <v>32</v>
          </cell>
          <cell r="C10518" t="str">
            <v>J01</v>
          </cell>
          <cell r="D10518" t="str">
            <v>Janssen Cilag</v>
          </cell>
        </row>
        <row r="10519">
          <cell r="A10519" t="str">
            <v>P070290</v>
          </cell>
          <cell r="B10519">
            <v>32</v>
          </cell>
          <cell r="C10519" t="str">
            <v>P07</v>
          </cell>
          <cell r="D10519" t="str">
            <v>PFIZER OVERSEAS LLC (PAH)</v>
          </cell>
        </row>
        <row r="10520">
          <cell r="A10520" t="str">
            <v>G03G0050</v>
          </cell>
          <cell r="B10520">
            <v>31</v>
          </cell>
          <cell r="C10520" t="str">
            <v>G03</v>
          </cell>
          <cell r="D10520" t="str">
            <v>Glaxo Wellcome Singapore Pte</v>
          </cell>
        </row>
        <row r="10521">
          <cell r="A10521" t="str">
            <v>P040790S01</v>
          </cell>
          <cell r="B10521">
            <v>31</v>
          </cell>
          <cell r="C10521" t="str">
            <v>P04</v>
          </cell>
          <cell r="D10521" t="str">
            <v>Pfizer(Thailand)Ltd.Rep.Office</v>
          </cell>
        </row>
        <row r="10522">
          <cell r="A10522" t="str">
            <v>S070440</v>
          </cell>
          <cell r="B10522">
            <v>30</v>
          </cell>
          <cell r="C10522" t="str">
            <v>B01</v>
          </cell>
          <cell r="D10522" t="str">
            <v>Bayer Schering Pharma</v>
          </cell>
        </row>
        <row r="10523">
          <cell r="A10523" t="str">
            <v>B050230S01</v>
          </cell>
          <cell r="B10523">
            <v>30</v>
          </cell>
          <cell r="C10523" t="str">
            <v>B05</v>
          </cell>
          <cell r="D10523" t="str">
            <v>Berlin Chemie</v>
          </cell>
        </row>
        <row r="10524">
          <cell r="A10524" t="str">
            <v>G03G0026</v>
          </cell>
          <cell r="B10524">
            <v>30</v>
          </cell>
          <cell r="C10524" t="str">
            <v>G03</v>
          </cell>
          <cell r="D10524" t="str">
            <v>Glaxo Wellcome Singapore Pte</v>
          </cell>
        </row>
        <row r="10525">
          <cell r="A10525" t="str">
            <v>J010160</v>
          </cell>
          <cell r="B10525">
            <v>30</v>
          </cell>
          <cell r="C10525" t="str">
            <v>J01</v>
          </cell>
          <cell r="D10525" t="str">
            <v>Janssen Cilag</v>
          </cell>
        </row>
        <row r="10526">
          <cell r="A10526" t="str">
            <v>M040250</v>
          </cell>
          <cell r="B10526">
            <v>30</v>
          </cell>
          <cell r="C10526" t="str">
            <v>M04</v>
          </cell>
          <cell r="D10526" t="str">
            <v>Merck Export GMBH</v>
          </cell>
        </row>
        <row r="10527">
          <cell r="A10527" t="str">
            <v>A020660L01</v>
          </cell>
          <cell r="B10527">
            <v>29</v>
          </cell>
          <cell r="C10527" t="str">
            <v>A02</v>
          </cell>
          <cell r="D10527" t="str">
            <v>Abbott Lab (Singapore) Pte Ltd</v>
          </cell>
        </row>
        <row r="10528">
          <cell r="A10528" t="str">
            <v>A120010</v>
          </cell>
          <cell r="B10528">
            <v>28</v>
          </cell>
          <cell r="C10528" t="str">
            <v>A12</v>
          </cell>
          <cell r="D10528" t="str">
            <v>AstraZeneca Singapore Pte Ltd</v>
          </cell>
        </row>
        <row r="10529">
          <cell r="A10529" t="str">
            <v>B070430L01</v>
          </cell>
          <cell r="B10529">
            <v>28</v>
          </cell>
          <cell r="C10529" t="str">
            <v>B07</v>
          </cell>
          <cell r="D10529" t="str">
            <v>B.Braun Medical Indust.Sdn Bhd</v>
          </cell>
        </row>
        <row r="10530">
          <cell r="A10530" t="str">
            <v>N120150</v>
          </cell>
          <cell r="B10530">
            <v>27</v>
          </cell>
          <cell r="C10530" t="str">
            <v>N12</v>
          </cell>
          <cell r="D10530" t="str">
            <v>Neoasia</v>
          </cell>
        </row>
        <row r="10531">
          <cell r="A10531" t="str">
            <v>N120630</v>
          </cell>
          <cell r="B10531">
            <v>27</v>
          </cell>
          <cell r="C10531" t="str">
            <v>N12</v>
          </cell>
          <cell r="D10531" t="str">
            <v>Neoasia</v>
          </cell>
        </row>
        <row r="10532">
          <cell r="A10532" t="str">
            <v>A121760</v>
          </cell>
          <cell r="B10532">
            <v>26</v>
          </cell>
          <cell r="C10532" t="str">
            <v>A12</v>
          </cell>
          <cell r="D10532" t="str">
            <v>AstraZeneca Singapore Pte Ltd</v>
          </cell>
        </row>
        <row r="10533">
          <cell r="A10533" t="str">
            <v>S070380</v>
          </cell>
          <cell r="B10533">
            <v>26</v>
          </cell>
          <cell r="C10533" t="str">
            <v>B01</v>
          </cell>
          <cell r="D10533" t="str">
            <v>Bayer Schering Pharma</v>
          </cell>
        </row>
        <row r="10534">
          <cell r="A10534" t="str">
            <v>G03G0048</v>
          </cell>
          <cell r="B10534">
            <v>26</v>
          </cell>
          <cell r="C10534" t="str">
            <v>G03</v>
          </cell>
          <cell r="D10534" t="str">
            <v>Glaxo Wellcome Singapore Pte</v>
          </cell>
        </row>
        <row r="10535">
          <cell r="A10535" t="str">
            <v>P070740</v>
          </cell>
          <cell r="B10535">
            <v>26</v>
          </cell>
          <cell r="C10535" t="str">
            <v>P07</v>
          </cell>
          <cell r="D10535" t="str">
            <v>PFIZER OVERSEAS LLC (PAH)</v>
          </cell>
        </row>
        <row r="10536">
          <cell r="A10536" t="str">
            <v>B070260L01</v>
          </cell>
          <cell r="B10536">
            <v>25</v>
          </cell>
          <cell r="C10536" t="str">
            <v>B07</v>
          </cell>
          <cell r="D10536" t="str">
            <v>B.Braun Medical Indust.Sdn Bhd</v>
          </cell>
        </row>
        <row r="10537">
          <cell r="A10537" t="str">
            <v>J050240</v>
          </cell>
          <cell r="B10537">
            <v>25</v>
          </cell>
          <cell r="C10537" t="str">
            <v>J05</v>
          </cell>
          <cell r="D10537" t="str">
            <v>Johnson&amp;Johnson(Vietnam)Co.Ltd</v>
          </cell>
        </row>
        <row r="10538">
          <cell r="A10538" t="str">
            <v>N120090</v>
          </cell>
          <cell r="B10538">
            <v>25</v>
          </cell>
          <cell r="C10538" t="str">
            <v>N12</v>
          </cell>
          <cell r="D10538" t="str">
            <v>Neoasia</v>
          </cell>
        </row>
        <row r="10539">
          <cell r="A10539" t="str">
            <v>H020010</v>
          </cell>
          <cell r="B10539">
            <v>24</v>
          </cell>
          <cell r="C10539" t="str">
            <v>H02</v>
          </cell>
          <cell r="D10539" t="str">
            <v>Haw Par Healthcare Ltd</v>
          </cell>
        </row>
        <row r="10540">
          <cell r="A10540" t="str">
            <v>N120140</v>
          </cell>
          <cell r="B10540">
            <v>24</v>
          </cell>
          <cell r="C10540" t="str">
            <v>N12</v>
          </cell>
          <cell r="D10540" t="str">
            <v>Neoasia</v>
          </cell>
        </row>
        <row r="10541">
          <cell r="A10541" t="str">
            <v>G03G0049</v>
          </cell>
          <cell r="B10541">
            <v>23</v>
          </cell>
          <cell r="C10541" t="str">
            <v>G03</v>
          </cell>
          <cell r="D10541" t="str">
            <v>Glaxo Wellcome Singapore Pte</v>
          </cell>
        </row>
        <row r="10542">
          <cell r="A10542" t="str">
            <v>I010010</v>
          </cell>
          <cell r="B10542">
            <v>23</v>
          </cell>
          <cell r="C10542" t="str">
            <v>I01</v>
          </cell>
          <cell r="D10542" t="str">
            <v>Invida Holdings Private Ltd</v>
          </cell>
        </row>
        <row r="10543">
          <cell r="A10543" t="str">
            <v>J010380</v>
          </cell>
          <cell r="B10543">
            <v>23</v>
          </cell>
          <cell r="C10543" t="str">
            <v>J01</v>
          </cell>
          <cell r="D10543" t="str">
            <v>Janssen Cilag</v>
          </cell>
        </row>
        <row r="10544">
          <cell r="A10544" t="str">
            <v>J010340</v>
          </cell>
          <cell r="B10544">
            <v>22</v>
          </cell>
          <cell r="C10544" t="str">
            <v>J01</v>
          </cell>
          <cell r="D10544" t="str">
            <v>Janssen Cilag</v>
          </cell>
        </row>
        <row r="10545">
          <cell r="A10545" t="str">
            <v>J050360</v>
          </cell>
          <cell r="B10545">
            <v>22</v>
          </cell>
          <cell r="C10545" t="str">
            <v>J05</v>
          </cell>
          <cell r="D10545" t="str">
            <v>Johnson&amp;Johnson(Vietnam)Co.Ltd</v>
          </cell>
        </row>
        <row r="10546">
          <cell r="A10546" t="str">
            <v>O010360</v>
          </cell>
          <cell r="B10546">
            <v>20</v>
          </cell>
          <cell r="C10546" t="str">
            <v>M07</v>
          </cell>
          <cell r="D10546" t="str">
            <v>Merck Sharp &amp; Dohme (Asia) Ltd</v>
          </cell>
        </row>
        <row r="10547">
          <cell r="A10547" t="str">
            <v>P07G0001</v>
          </cell>
          <cell r="B10547">
            <v>20</v>
          </cell>
          <cell r="C10547" t="str">
            <v>P07</v>
          </cell>
          <cell r="D10547" t="str">
            <v>PFIZER OVERSEAS LLC (PAH)</v>
          </cell>
        </row>
        <row r="10548">
          <cell r="A10548" t="str">
            <v>R12G0020</v>
          </cell>
          <cell r="B10548">
            <v>20</v>
          </cell>
          <cell r="C10548" t="str">
            <v>R12</v>
          </cell>
          <cell r="D10548" t="str">
            <v>Innotech International</v>
          </cell>
        </row>
        <row r="10549">
          <cell r="A10549" t="str">
            <v>R44IV0070</v>
          </cell>
          <cell r="B10549">
            <v>20</v>
          </cell>
          <cell r="C10549" t="str">
            <v>R44</v>
          </cell>
          <cell r="D10549" t="str">
            <v>Vifor SA</v>
          </cell>
        </row>
        <row r="10550">
          <cell r="A10550" t="str">
            <v>G03G0027</v>
          </cell>
          <cell r="B10550">
            <v>19</v>
          </cell>
          <cell r="C10550" t="str">
            <v>G03</v>
          </cell>
          <cell r="D10550" t="str">
            <v>Glaxo Wellcome Singapore Pte</v>
          </cell>
        </row>
        <row r="10551">
          <cell r="A10551" t="str">
            <v>N120620</v>
          </cell>
          <cell r="B10551">
            <v>19</v>
          </cell>
          <cell r="C10551" t="str">
            <v>N12</v>
          </cell>
          <cell r="D10551" t="str">
            <v>Neoasia</v>
          </cell>
        </row>
        <row r="10552">
          <cell r="A10552" t="str">
            <v>A130250</v>
          </cell>
          <cell r="B10552">
            <v>18</v>
          </cell>
          <cell r="C10552" t="str">
            <v>A13</v>
          </cell>
          <cell r="D10552" t="str">
            <v>Abbott Invida</v>
          </cell>
        </row>
        <row r="10553">
          <cell r="A10553" t="str">
            <v>G03G0015</v>
          </cell>
          <cell r="B10553">
            <v>18</v>
          </cell>
          <cell r="C10553" t="str">
            <v>G03</v>
          </cell>
          <cell r="D10553" t="str">
            <v>Glaxo Wellcome Singapore Pte</v>
          </cell>
        </row>
        <row r="10554">
          <cell r="A10554" t="str">
            <v>J050020</v>
          </cell>
          <cell r="B10554">
            <v>18</v>
          </cell>
          <cell r="C10554" t="str">
            <v>J05</v>
          </cell>
          <cell r="D10554" t="str">
            <v>Johnson&amp;Johnson(Vietnam)Co.Ltd</v>
          </cell>
        </row>
        <row r="10555">
          <cell r="A10555" t="str">
            <v>G03G0013</v>
          </cell>
          <cell r="B10555">
            <v>17</v>
          </cell>
          <cell r="C10555" t="str">
            <v>G03</v>
          </cell>
          <cell r="D10555" t="str">
            <v>Glaxo Wellcome Singapore Pte</v>
          </cell>
        </row>
        <row r="10556">
          <cell r="A10556" t="str">
            <v>M040430L01</v>
          </cell>
          <cell r="B10556">
            <v>17</v>
          </cell>
          <cell r="C10556" t="str">
            <v>M04</v>
          </cell>
          <cell r="D10556" t="str">
            <v>Merck Export GMBH</v>
          </cell>
        </row>
        <row r="10557">
          <cell r="A10557" t="str">
            <v>N120480</v>
          </cell>
          <cell r="B10557">
            <v>17</v>
          </cell>
          <cell r="C10557" t="str">
            <v>N12</v>
          </cell>
          <cell r="D10557" t="str">
            <v>Neoasia</v>
          </cell>
        </row>
        <row r="10558">
          <cell r="A10558" t="str">
            <v>N120430</v>
          </cell>
          <cell r="B10558">
            <v>16</v>
          </cell>
          <cell r="C10558" t="str">
            <v>N12</v>
          </cell>
          <cell r="D10558" t="str">
            <v>Neoasia</v>
          </cell>
        </row>
        <row r="10559">
          <cell r="A10559" t="str">
            <v>W040120</v>
          </cell>
          <cell r="B10559">
            <v>15</v>
          </cell>
          <cell r="C10559" t="str">
            <v>P04</v>
          </cell>
          <cell r="D10559" t="str">
            <v>Pfizer(Thailand)Ltd.Rep.Office</v>
          </cell>
        </row>
        <row r="10560">
          <cell r="A10560" t="str">
            <v>W04G0003</v>
          </cell>
          <cell r="B10560">
            <v>15</v>
          </cell>
          <cell r="C10560" t="str">
            <v>P04</v>
          </cell>
          <cell r="D10560" t="str">
            <v>Pfizer(Thailand)Ltd.Rep.Office</v>
          </cell>
        </row>
        <row r="10561">
          <cell r="A10561" t="str">
            <v>E020240</v>
          </cell>
          <cell r="B10561">
            <v>14</v>
          </cell>
          <cell r="C10561" t="str">
            <v>E02</v>
          </cell>
          <cell r="D10561" t="str">
            <v>Eli Lilly Export SA Invida</v>
          </cell>
        </row>
        <row r="10562">
          <cell r="A10562" t="str">
            <v>G03G0052</v>
          </cell>
          <cell r="B10562">
            <v>14</v>
          </cell>
          <cell r="C10562" t="str">
            <v>G03</v>
          </cell>
          <cell r="D10562" t="str">
            <v>Glaxo Wellcome Singapore Pte</v>
          </cell>
        </row>
        <row r="10563">
          <cell r="A10563" t="str">
            <v>N120110</v>
          </cell>
          <cell r="B10563">
            <v>14</v>
          </cell>
          <cell r="C10563" t="str">
            <v>N12</v>
          </cell>
          <cell r="D10563" t="str">
            <v>Neoasia</v>
          </cell>
        </row>
        <row r="10564">
          <cell r="A10564" t="str">
            <v>N120400</v>
          </cell>
          <cell r="B10564">
            <v>14</v>
          </cell>
          <cell r="C10564" t="str">
            <v>N12</v>
          </cell>
          <cell r="D10564" t="str">
            <v>Neoasia</v>
          </cell>
        </row>
        <row r="10565">
          <cell r="A10565" t="str">
            <v>N120120</v>
          </cell>
          <cell r="B10565">
            <v>13</v>
          </cell>
          <cell r="C10565" t="str">
            <v>N12</v>
          </cell>
          <cell r="D10565" t="str">
            <v>Neoasia</v>
          </cell>
        </row>
        <row r="10566">
          <cell r="A10566" t="str">
            <v>N120240</v>
          </cell>
          <cell r="B10566">
            <v>13</v>
          </cell>
          <cell r="C10566" t="str">
            <v>N12</v>
          </cell>
          <cell r="D10566" t="str">
            <v>Neoasia</v>
          </cell>
        </row>
        <row r="10567">
          <cell r="A10567" t="str">
            <v>A020610L01</v>
          </cell>
          <cell r="B10567">
            <v>12</v>
          </cell>
          <cell r="C10567" t="str">
            <v>A02</v>
          </cell>
          <cell r="D10567" t="str">
            <v>Abbott Lab (Singapore) Pte Ltd</v>
          </cell>
        </row>
        <row r="10568">
          <cell r="A10568" t="str">
            <v>B070050</v>
          </cell>
          <cell r="B10568">
            <v>11</v>
          </cell>
          <cell r="C10568" t="str">
            <v>B07</v>
          </cell>
          <cell r="D10568" t="str">
            <v>B.Braun Medical Indust.Sdn Bhd</v>
          </cell>
        </row>
        <row r="10569">
          <cell r="A10569" t="str">
            <v>G03G0042</v>
          </cell>
          <cell r="B10569">
            <v>11</v>
          </cell>
          <cell r="C10569" t="str">
            <v>G03</v>
          </cell>
          <cell r="D10569" t="str">
            <v>Glaxo Wellcome Singapore Pte</v>
          </cell>
        </row>
        <row r="10570">
          <cell r="A10570" t="str">
            <v>J040220</v>
          </cell>
          <cell r="B10570">
            <v>11</v>
          </cell>
          <cell r="C10570" t="str">
            <v>J04</v>
          </cell>
          <cell r="D10570" t="str">
            <v>JW Holdings Co. Ltd.</v>
          </cell>
        </row>
        <row r="10571">
          <cell r="A10571" t="str">
            <v>A080010</v>
          </cell>
          <cell r="B10571">
            <v>10</v>
          </cell>
          <cell r="C10571" t="str">
            <v>A08</v>
          </cell>
          <cell r="D10571" t="str">
            <v>Ajinomoto Invida</v>
          </cell>
        </row>
        <row r="10572">
          <cell r="A10572" t="str">
            <v>A080030</v>
          </cell>
          <cell r="B10572">
            <v>10</v>
          </cell>
          <cell r="C10572" t="str">
            <v>A08</v>
          </cell>
          <cell r="D10572" t="str">
            <v>Ajinomoto Invida</v>
          </cell>
        </row>
        <row r="10573">
          <cell r="A10573" t="str">
            <v>J010640</v>
          </cell>
          <cell r="B10573">
            <v>10</v>
          </cell>
          <cell r="C10573" t="str">
            <v>J01</v>
          </cell>
          <cell r="D10573" t="str">
            <v>Janssen Cilag</v>
          </cell>
        </row>
        <row r="10574">
          <cell r="A10574" t="str">
            <v>J010650</v>
          </cell>
          <cell r="B10574">
            <v>10</v>
          </cell>
          <cell r="C10574" t="str">
            <v>J01</v>
          </cell>
          <cell r="D10574" t="str">
            <v>Janssen Cilag</v>
          </cell>
        </row>
        <row r="10575">
          <cell r="A10575" t="str">
            <v>M030040</v>
          </cell>
          <cell r="B10575">
            <v>10</v>
          </cell>
          <cell r="C10575" t="str">
            <v>M03</v>
          </cell>
          <cell r="D10575" t="str">
            <v>Medentech</v>
          </cell>
        </row>
        <row r="10576">
          <cell r="A10576" t="str">
            <v>O010430</v>
          </cell>
          <cell r="B10576">
            <v>10</v>
          </cell>
          <cell r="C10576" t="str">
            <v>M07</v>
          </cell>
          <cell r="D10576" t="str">
            <v>Merck Sharp &amp; Dohme (Asia) Ltd</v>
          </cell>
        </row>
        <row r="10577">
          <cell r="A10577" t="str">
            <v>U050150</v>
          </cell>
          <cell r="B10577">
            <v>10</v>
          </cell>
          <cell r="C10577" t="str">
            <v>U05</v>
          </cell>
          <cell r="D10577" t="str">
            <v>United Inter Pharma-Sangpharma</v>
          </cell>
        </row>
        <row r="10578">
          <cell r="A10578" t="str">
            <v>S070360</v>
          </cell>
          <cell r="B10578">
            <v>9</v>
          </cell>
          <cell r="C10578" t="str">
            <v>B01</v>
          </cell>
          <cell r="D10578" t="str">
            <v>Bayer Schering Pharma</v>
          </cell>
        </row>
        <row r="10579">
          <cell r="A10579" t="str">
            <v>B070060</v>
          </cell>
          <cell r="B10579">
            <v>9</v>
          </cell>
          <cell r="C10579" t="str">
            <v>B07</v>
          </cell>
          <cell r="D10579" t="str">
            <v>B.Braun Medical Indust.Sdn Bhd</v>
          </cell>
        </row>
        <row r="10580">
          <cell r="A10580" t="str">
            <v>B070310</v>
          </cell>
          <cell r="B10580">
            <v>9</v>
          </cell>
          <cell r="C10580" t="str">
            <v>B07</v>
          </cell>
          <cell r="D10580" t="str">
            <v>B.Braun Medical Indust.Sdn Bhd</v>
          </cell>
        </row>
        <row r="10581">
          <cell r="A10581" t="str">
            <v>G03G0053</v>
          </cell>
          <cell r="B10581">
            <v>9</v>
          </cell>
          <cell r="C10581" t="str">
            <v>G03</v>
          </cell>
          <cell r="D10581" t="str">
            <v>Glaxo Wellcome Singapore Pte</v>
          </cell>
        </row>
        <row r="10582">
          <cell r="A10582" t="str">
            <v>J040100</v>
          </cell>
          <cell r="B10582">
            <v>9</v>
          </cell>
          <cell r="C10582" t="str">
            <v>J04</v>
          </cell>
          <cell r="D10582" t="str">
            <v>JW Holdings Co. Ltd.</v>
          </cell>
        </row>
        <row r="10583">
          <cell r="A10583" t="str">
            <v>B060060</v>
          </cell>
          <cell r="B10583">
            <v>8</v>
          </cell>
          <cell r="C10583" t="str">
            <v>B06</v>
          </cell>
          <cell r="D10583" t="str">
            <v>Bayer Consumer Care</v>
          </cell>
        </row>
        <row r="10584">
          <cell r="A10584" t="str">
            <v>P070190L01</v>
          </cell>
          <cell r="B10584">
            <v>8</v>
          </cell>
          <cell r="C10584" t="str">
            <v>P07</v>
          </cell>
          <cell r="D10584" t="str">
            <v>PFIZER OVERSEAS LLC (PAH)</v>
          </cell>
        </row>
        <row r="10585">
          <cell r="A10585" t="str">
            <v>U020060</v>
          </cell>
          <cell r="B10585">
            <v>8</v>
          </cell>
          <cell r="C10585" t="str">
            <v>U05</v>
          </cell>
          <cell r="D10585" t="str">
            <v>United Inter Pharma-Sangpharma</v>
          </cell>
        </row>
        <row r="10586">
          <cell r="A10586" t="str">
            <v>F020290UL</v>
          </cell>
          <cell r="B10586">
            <v>7</v>
          </cell>
          <cell r="C10586" t="str">
            <v>F02</v>
          </cell>
          <cell r="D10586" t="str">
            <v>Fresenius Kabi</v>
          </cell>
        </row>
        <row r="10587">
          <cell r="A10587" t="str">
            <v>G03G0055</v>
          </cell>
          <cell r="B10587">
            <v>7</v>
          </cell>
          <cell r="C10587" t="str">
            <v>G03</v>
          </cell>
          <cell r="D10587" t="str">
            <v>Glaxo Wellcome Singapore Pte</v>
          </cell>
        </row>
        <row r="10588">
          <cell r="A10588" t="str">
            <v>G03G0056</v>
          </cell>
          <cell r="B10588">
            <v>7</v>
          </cell>
          <cell r="C10588" t="str">
            <v>G03</v>
          </cell>
          <cell r="D10588" t="str">
            <v>Glaxo Wellcome Singapore Pte</v>
          </cell>
        </row>
        <row r="10589">
          <cell r="A10589" t="str">
            <v>N120300</v>
          </cell>
          <cell r="B10589">
            <v>7</v>
          </cell>
          <cell r="C10589" t="str">
            <v>N12</v>
          </cell>
          <cell r="D10589" t="str">
            <v>Neoasia</v>
          </cell>
        </row>
        <row r="10590">
          <cell r="A10590" t="str">
            <v>N120750</v>
          </cell>
          <cell r="B10590">
            <v>7</v>
          </cell>
          <cell r="C10590" t="str">
            <v>N12</v>
          </cell>
          <cell r="D10590" t="str">
            <v>Neoasia</v>
          </cell>
        </row>
        <row r="10591">
          <cell r="A10591" t="str">
            <v>P070840S01</v>
          </cell>
          <cell r="B10591">
            <v>7</v>
          </cell>
          <cell r="C10591" t="str">
            <v>P07</v>
          </cell>
          <cell r="D10591" t="str">
            <v>PFIZER OVERSEAS LLC (PAH)</v>
          </cell>
        </row>
        <row r="10592">
          <cell r="A10592" t="str">
            <v>N120730</v>
          </cell>
          <cell r="B10592">
            <v>6</v>
          </cell>
          <cell r="C10592" t="str">
            <v>N12</v>
          </cell>
          <cell r="D10592" t="str">
            <v>Neoasia</v>
          </cell>
        </row>
        <row r="10593">
          <cell r="A10593" t="str">
            <v>B07DDT</v>
          </cell>
          <cell r="B10593">
            <v>5</v>
          </cell>
          <cell r="C10593" t="str">
            <v>B07</v>
          </cell>
          <cell r="D10593" t="str">
            <v>B.Braun Medical Indust.Sdn Bhd</v>
          </cell>
        </row>
        <row r="10594">
          <cell r="A10594" t="str">
            <v>J010030</v>
          </cell>
          <cell r="B10594">
            <v>5</v>
          </cell>
          <cell r="C10594" t="str">
            <v>J01</v>
          </cell>
          <cell r="D10594" t="str">
            <v>Janssen Cilag</v>
          </cell>
        </row>
        <row r="10595">
          <cell r="A10595" t="str">
            <v>N101110</v>
          </cell>
          <cell r="B10595">
            <v>5</v>
          </cell>
          <cell r="C10595" t="str">
            <v>N10</v>
          </cell>
          <cell r="D10595" t="str">
            <v>Novartis Invida</v>
          </cell>
        </row>
        <row r="10596">
          <cell r="A10596" t="str">
            <v>N120260</v>
          </cell>
          <cell r="B10596">
            <v>5</v>
          </cell>
          <cell r="C10596" t="str">
            <v>N12</v>
          </cell>
          <cell r="D10596" t="str">
            <v>Neoasia</v>
          </cell>
        </row>
        <row r="10597">
          <cell r="A10597" t="str">
            <v>J010560</v>
          </cell>
          <cell r="B10597">
            <v>4</v>
          </cell>
          <cell r="C10597" t="str">
            <v>J01</v>
          </cell>
          <cell r="D10597" t="str">
            <v>Janssen Cilag</v>
          </cell>
        </row>
        <row r="10598">
          <cell r="A10598" t="str">
            <v>J05G0006</v>
          </cell>
          <cell r="B10598">
            <v>4</v>
          </cell>
          <cell r="C10598" t="str">
            <v>J05</v>
          </cell>
          <cell r="D10598" t="str">
            <v>Johnson&amp;Johnson(Vietnam)Co.Ltd</v>
          </cell>
        </row>
        <row r="10599">
          <cell r="A10599" t="str">
            <v>N101150</v>
          </cell>
          <cell r="B10599">
            <v>4</v>
          </cell>
          <cell r="C10599" t="str">
            <v>N10</v>
          </cell>
          <cell r="D10599" t="str">
            <v>Novartis Invida</v>
          </cell>
        </row>
        <row r="10600">
          <cell r="A10600" t="str">
            <v>N120390</v>
          </cell>
          <cell r="B10600">
            <v>4</v>
          </cell>
          <cell r="C10600" t="str">
            <v>N12</v>
          </cell>
          <cell r="D10600" t="str">
            <v>Neoasia</v>
          </cell>
        </row>
        <row r="10601">
          <cell r="A10601" t="str">
            <v>B070220L01</v>
          </cell>
          <cell r="B10601">
            <v>3</v>
          </cell>
          <cell r="C10601" t="str">
            <v>B07</v>
          </cell>
          <cell r="D10601" t="str">
            <v>B.Braun Medical Indust.Sdn Bhd</v>
          </cell>
        </row>
        <row r="10602">
          <cell r="A10602" t="str">
            <v>J010460</v>
          </cell>
          <cell r="B10602">
            <v>3</v>
          </cell>
          <cell r="C10602" t="str">
            <v>J01</v>
          </cell>
          <cell r="D10602" t="str">
            <v>Janssen Cilag</v>
          </cell>
        </row>
        <row r="10603">
          <cell r="A10603" t="str">
            <v>O01G0002</v>
          </cell>
          <cell r="B10603">
            <v>3</v>
          </cell>
          <cell r="C10603" t="str">
            <v>M07</v>
          </cell>
          <cell r="D10603" t="str">
            <v>Merck Sharp &amp; Dohme (Asia) Ltd</v>
          </cell>
        </row>
        <row r="10604">
          <cell r="A10604" t="str">
            <v>S080880</v>
          </cell>
          <cell r="B10604">
            <v>3</v>
          </cell>
          <cell r="C10604" t="str">
            <v>M08</v>
          </cell>
          <cell r="D10604" t="str">
            <v>MerckSharp&amp;Dohme(Asia)Ltd-MCC</v>
          </cell>
        </row>
        <row r="10605">
          <cell r="A10605" t="str">
            <v>N101100</v>
          </cell>
          <cell r="B10605">
            <v>3</v>
          </cell>
          <cell r="C10605" t="str">
            <v>N10</v>
          </cell>
          <cell r="D10605" t="str">
            <v>Novartis Invida</v>
          </cell>
        </row>
        <row r="10606">
          <cell r="A10606" t="str">
            <v>N120660</v>
          </cell>
          <cell r="B10606">
            <v>3</v>
          </cell>
          <cell r="C10606" t="str">
            <v>N12</v>
          </cell>
          <cell r="D10606" t="str">
            <v>Neoasia</v>
          </cell>
        </row>
        <row r="10607">
          <cell r="A10607" t="str">
            <v>P070470</v>
          </cell>
          <cell r="B10607">
            <v>3</v>
          </cell>
          <cell r="C10607" t="str">
            <v>P07</v>
          </cell>
          <cell r="D10607" t="str">
            <v>PFIZER OVERSEAS LLC (PAH)</v>
          </cell>
        </row>
        <row r="10608">
          <cell r="A10608" t="str">
            <v>P070990S01</v>
          </cell>
          <cell r="B10608">
            <v>3</v>
          </cell>
          <cell r="C10608" t="str">
            <v>P07</v>
          </cell>
          <cell r="D10608" t="str">
            <v>PFIZER OVERSEAS LLC (PAH)</v>
          </cell>
        </row>
        <row r="10609">
          <cell r="A10609" t="str">
            <v>R12G0011</v>
          </cell>
          <cell r="B10609">
            <v>3</v>
          </cell>
          <cell r="C10609" t="str">
            <v>R12</v>
          </cell>
          <cell r="D10609" t="str">
            <v>Innotech International</v>
          </cell>
        </row>
        <row r="10610">
          <cell r="A10610" t="str">
            <v>F020190</v>
          </cell>
          <cell r="B10610">
            <v>2</v>
          </cell>
          <cell r="C10610" t="str">
            <v>F02</v>
          </cell>
          <cell r="D10610" t="str">
            <v>Fresenius Kabi</v>
          </cell>
        </row>
        <row r="10611">
          <cell r="A10611" t="str">
            <v>S030130</v>
          </cell>
          <cell r="B10611">
            <v>2</v>
          </cell>
          <cell r="C10611" t="str">
            <v>G03</v>
          </cell>
          <cell r="D10611" t="str">
            <v>Glaxo Wellcome Singapore Pte</v>
          </cell>
        </row>
        <row r="10612">
          <cell r="A10612" t="str">
            <v>J05G0005</v>
          </cell>
          <cell r="B10612">
            <v>2</v>
          </cell>
          <cell r="C10612" t="str">
            <v>J05</v>
          </cell>
          <cell r="D10612" t="str">
            <v>Johnson&amp;Johnson(Vietnam)Co.Ltd</v>
          </cell>
        </row>
        <row r="10613">
          <cell r="A10613" t="str">
            <v>N100440</v>
          </cell>
          <cell r="B10613">
            <v>2</v>
          </cell>
          <cell r="C10613" t="str">
            <v>N10</v>
          </cell>
          <cell r="D10613" t="str">
            <v>Novartis Invida</v>
          </cell>
        </row>
        <row r="10614">
          <cell r="A10614" t="str">
            <v>N101130</v>
          </cell>
          <cell r="B10614">
            <v>2</v>
          </cell>
          <cell r="C10614" t="str">
            <v>N10</v>
          </cell>
          <cell r="D10614" t="str">
            <v>Novartis Invida</v>
          </cell>
        </row>
        <row r="10615">
          <cell r="A10615" t="str">
            <v>N101180</v>
          </cell>
          <cell r="B10615">
            <v>2</v>
          </cell>
          <cell r="C10615" t="str">
            <v>N10</v>
          </cell>
          <cell r="D10615" t="str">
            <v>Novartis Invida</v>
          </cell>
        </row>
        <row r="10616">
          <cell r="A10616" t="str">
            <v>N101190</v>
          </cell>
          <cell r="B10616">
            <v>2</v>
          </cell>
          <cell r="C10616" t="str">
            <v>N10</v>
          </cell>
          <cell r="D10616" t="str">
            <v>Novartis Invida</v>
          </cell>
        </row>
        <row r="10617">
          <cell r="A10617" t="str">
            <v>N120740</v>
          </cell>
          <cell r="B10617">
            <v>2</v>
          </cell>
          <cell r="C10617" t="str">
            <v>N12</v>
          </cell>
          <cell r="D10617" t="str">
            <v>Neoasia</v>
          </cell>
        </row>
        <row r="10618">
          <cell r="A10618" t="str">
            <v>S090020</v>
          </cell>
          <cell r="B10618">
            <v>1</v>
          </cell>
          <cell r="C10618" t="str">
            <v>A02</v>
          </cell>
          <cell r="D10618" t="str">
            <v>Abbott Lab (Singapore) Pte Ltd</v>
          </cell>
        </row>
        <row r="10619">
          <cell r="A10619" t="str">
            <v>A130200</v>
          </cell>
          <cell r="B10619">
            <v>1</v>
          </cell>
          <cell r="C10619" t="str">
            <v>A13</v>
          </cell>
          <cell r="D10619" t="str">
            <v>Abbott Invida</v>
          </cell>
        </row>
        <row r="10620">
          <cell r="A10620" t="str">
            <v>B06VC100</v>
          </cell>
          <cell r="B10620">
            <v>1</v>
          </cell>
          <cell r="C10620" t="str">
            <v>B06</v>
          </cell>
          <cell r="D10620" t="str">
            <v>Bayer Consumer Care</v>
          </cell>
        </row>
        <row r="10621">
          <cell r="A10621" t="str">
            <v>B070340UL</v>
          </cell>
          <cell r="B10621">
            <v>1</v>
          </cell>
          <cell r="C10621" t="str">
            <v>B07</v>
          </cell>
          <cell r="D10621" t="str">
            <v>B.Braun Medical Indust.Sdn Bhd</v>
          </cell>
        </row>
        <row r="10622">
          <cell r="A10622" t="str">
            <v>G03G0019</v>
          </cell>
          <cell r="B10622">
            <v>1</v>
          </cell>
          <cell r="C10622" t="str">
            <v>G03</v>
          </cell>
          <cell r="D10622" t="str">
            <v>Glaxo Wellcome Singapore Pte</v>
          </cell>
        </row>
        <row r="10623">
          <cell r="A10623" t="str">
            <v>J05G0001</v>
          </cell>
          <cell r="B10623">
            <v>1</v>
          </cell>
          <cell r="C10623" t="str">
            <v>J05</v>
          </cell>
          <cell r="D10623" t="str">
            <v>Johnson&amp;Johnson(Vietnam)Co.Ltd</v>
          </cell>
        </row>
        <row r="10624">
          <cell r="A10624" t="str">
            <v>N100300</v>
          </cell>
          <cell r="B10624">
            <v>1</v>
          </cell>
          <cell r="C10624" t="str">
            <v>N10</v>
          </cell>
          <cell r="D10624" t="str">
            <v>Novartis Invida</v>
          </cell>
        </row>
        <row r="10625">
          <cell r="A10625" t="str">
            <v>N101140</v>
          </cell>
          <cell r="B10625">
            <v>1</v>
          </cell>
          <cell r="C10625" t="str">
            <v>N10</v>
          </cell>
          <cell r="D10625" t="str">
            <v>Novartis Invida</v>
          </cell>
        </row>
        <row r="10626">
          <cell r="A10626" t="str">
            <v>N101240</v>
          </cell>
          <cell r="B10626">
            <v>1</v>
          </cell>
          <cell r="C10626" t="str">
            <v>N10</v>
          </cell>
          <cell r="D10626" t="str">
            <v>Novartis Invida</v>
          </cell>
        </row>
        <row r="10627">
          <cell r="A10627" t="str">
            <v>N120130</v>
          </cell>
          <cell r="B10627">
            <v>1</v>
          </cell>
          <cell r="C10627" t="str">
            <v>N12</v>
          </cell>
          <cell r="D10627" t="str">
            <v>Neoasia</v>
          </cell>
        </row>
        <row r="10628">
          <cell r="A10628" t="str">
            <v>N120550</v>
          </cell>
          <cell r="B10628">
            <v>1</v>
          </cell>
          <cell r="C10628" t="str">
            <v>N12</v>
          </cell>
          <cell r="D10628" t="str">
            <v>Neoasia</v>
          </cell>
        </row>
        <row r="10629">
          <cell r="A10629" t="str">
            <v>N120600</v>
          </cell>
          <cell r="B10629">
            <v>1</v>
          </cell>
          <cell r="C10629" t="str">
            <v>N12</v>
          </cell>
          <cell r="D10629" t="str">
            <v>Neoasia</v>
          </cell>
        </row>
        <row r="10630">
          <cell r="A10630" t="str">
            <v>N120670UL</v>
          </cell>
          <cell r="B10630">
            <v>1</v>
          </cell>
          <cell r="C10630" t="str">
            <v>N12</v>
          </cell>
          <cell r="D10630" t="str">
            <v>Neoasia</v>
          </cell>
        </row>
        <row r="10631">
          <cell r="A10631" t="str">
            <v>N120680UL</v>
          </cell>
          <cell r="B10631">
            <v>1</v>
          </cell>
          <cell r="C10631" t="str">
            <v>N12</v>
          </cell>
          <cell r="D10631" t="str">
            <v>Neoasia</v>
          </cell>
        </row>
        <row r="10632">
          <cell r="A10632" t="str">
            <v>N120700</v>
          </cell>
          <cell r="B10632">
            <v>1</v>
          </cell>
          <cell r="C10632" t="str">
            <v>N12</v>
          </cell>
          <cell r="D10632" t="str">
            <v>Neoasia</v>
          </cell>
        </row>
        <row r="10633">
          <cell r="A10633" t="str">
            <v>N120730UL</v>
          </cell>
          <cell r="B10633">
            <v>1</v>
          </cell>
          <cell r="C10633" t="str">
            <v>N12</v>
          </cell>
          <cell r="D10633" t="str">
            <v>Neoasia</v>
          </cell>
        </row>
        <row r="10634">
          <cell r="A10634" t="str">
            <v>N120860</v>
          </cell>
          <cell r="B10634">
            <v>1</v>
          </cell>
          <cell r="C10634" t="str">
            <v>N12</v>
          </cell>
          <cell r="D10634" t="str">
            <v>Neoasia</v>
          </cell>
        </row>
        <row r="10635">
          <cell r="A10635" t="str">
            <v>N131240</v>
          </cell>
          <cell r="B10635">
            <v>1</v>
          </cell>
          <cell r="C10635" t="str">
            <v>N13</v>
          </cell>
          <cell r="D10635" t="str">
            <v>Novartis Pharma Services AG,VN</v>
          </cell>
        </row>
        <row r="10636">
          <cell r="A10636" t="str">
            <v>P060060</v>
          </cell>
          <cell r="B10636">
            <v>1</v>
          </cell>
          <cell r="C10636" t="str">
            <v>P06</v>
          </cell>
          <cell r="D10636" t="str">
            <v>Pjur VN (Chinh Goc Trading Co)</v>
          </cell>
        </row>
        <row r="10637">
          <cell r="A10637" t="str">
            <v>P070560</v>
          </cell>
          <cell r="B10637">
            <v>1</v>
          </cell>
          <cell r="C10637" t="str">
            <v>P07</v>
          </cell>
          <cell r="D10637" t="str">
            <v>PFIZER OVERSEAS LLC (PAH)</v>
          </cell>
        </row>
        <row r="10638">
          <cell r="A10638" t="str">
            <v>R12G0018</v>
          </cell>
          <cell r="B10638">
            <v>1</v>
          </cell>
          <cell r="C10638" t="str">
            <v>R12</v>
          </cell>
          <cell r="D10638" t="str">
            <v>Innotech International</v>
          </cell>
        </row>
        <row r="10639">
          <cell r="A10639" t="str">
            <v>U02G0005</v>
          </cell>
          <cell r="B10639">
            <v>1</v>
          </cell>
          <cell r="C10639" t="str">
            <v>U05</v>
          </cell>
          <cell r="D10639" t="str">
            <v>United Inter Pharma-Sangpharma</v>
          </cell>
        </row>
        <row r="10640">
          <cell r="A10640" t="str">
            <v>U02G0006</v>
          </cell>
          <cell r="B10640">
            <v>1</v>
          </cell>
          <cell r="C10640" t="str">
            <v>U05</v>
          </cell>
          <cell r="D10640" t="str">
            <v>United Inter Pharma-Sangpharma</v>
          </cell>
        </row>
        <row r="10641">
          <cell r="A10641" t="str">
            <v>A0514276-108</v>
          </cell>
          <cell r="B10641">
            <v>0</v>
          </cell>
          <cell r="C10641">
            <v>0</v>
          </cell>
          <cell r="D10641" t="str">
            <v>A05</v>
          </cell>
        </row>
        <row r="10642">
          <cell r="A10642" t="str">
            <v>A0514332-309</v>
          </cell>
          <cell r="B10642">
            <v>0</v>
          </cell>
          <cell r="C10642">
            <v>0</v>
          </cell>
          <cell r="D10642" t="str">
            <v>A05</v>
          </cell>
        </row>
        <row r="10643">
          <cell r="A10643" t="str">
            <v>A052-83408-01</v>
          </cell>
          <cell r="B10643">
            <v>0</v>
          </cell>
          <cell r="C10643">
            <v>0</v>
          </cell>
          <cell r="D10643" t="str">
            <v>A05</v>
          </cell>
        </row>
        <row r="10644">
          <cell r="A10644" t="str">
            <v>A058921110001</v>
          </cell>
          <cell r="B10644">
            <v>0</v>
          </cell>
          <cell r="C10644">
            <v>0</v>
          </cell>
          <cell r="D10644" t="str">
            <v>A05</v>
          </cell>
        </row>
        <row r="10645">
          <cell r="A10645" t="str">
            <v>A020010</v>
          </cell>
          <cell r="B10645">
            <v>0</v>
          </cell>
          <cell r="C10645" t="str">
            <v>A02</v>
          </cell>
          <cell r="D10645" t="str">
            <v>Abbott Lab (Singapore) Pte Ltd</v>
          </cell>
        </row>
        <row r="10646">
          <cell r="A10646" t="str">
            <v>A020010L01</v>
          </cell>
          <cell r="B10646">
            <v>0</v>
          </cell>
          <cell r="C10646" t="str">
            <v>A02</v>
          </cell>
          <cell r="D10646" t="str">
            <v>Abbott Lab (Singapore) Pte Ltd</v>
          </cell>
        </row>
        <row r="10647">
          <cell r="A10647" t="str">
            <v>A020010S01</v>
          </cell>
          <cell r="B10647">
            <v>0</v>
          </cell>
          <cell r="C10647" t="str">
            <v>A02</v>
          </cell>
          <cell r="D10647" t="str">
            <v>Abbott Lab (Singapore) Pte Ltd</v>
          </cell>
        </row>
        <row r="10648">
          <cell r="A10648" t="str">
            <v>A020010UL</v>
          </cell>
          <cell r="B10648">
            <v>0</v>
          </cell>
          <cell r="C10648" t="str">
            <v>A02</v>
          </cell>
          <cell r="D10648" t="str">
            <v>Abbott Lab (Singapore) Pte Ltd</v>
          </cell>
        </row>
        <row r="10649">
          <cell r="A10649" t="str">
            <v>A020020</v>
          </cell>
          <cell r="B10649">
            <v>0</v>
          </cell>
          <cell r="C10649" t="str">
            <v>A02</v>
          </cell>
          <cell r="D10649" t="str">
            <v>Abbott Lab (Singapore) Pte Ltd</v>
          </cell>
        </row>
        <row r="10650">
          <cell r="A10650" t="str">
            <v>A020020L01</v>
          </cell>
          <cell r="B10650">
            <v>0</v>
          </cell>
          <cell r="C10650" t="str">
            <v>A02</v>
          </cell>
          <cell r="D10650" t="str">
            <v>Abbott Lab (Singapore) Pte Ltd</v>
          </cell>
        </row>
        <row r="10651">
          <cell r="A10651" t="str">
            <v>A020020S01</v>
          </cell>
          <cell r="B10651">
            <v>0</v>
          </cell>
          <cell r="C10651" t="str">
            <v>A02</v>
          </cell>
          <cell r="D10651" t="str">
            <v>Abbott Lab (Singapore) Pte Ltd</v>
          </cell>
        </row>
        <row r="10652">
          <cell r="A10652" t="str">
            <v>A020020UL</v>
          </cell>
          <cell r="B10652">
            <v>0</v>
          </cell>
          <cell r="C10652" t="str">
            <v>A02</v>
          </cell>
          <cell r="D10652" t="str">
            <v>Abbott Lab (Singapore) Pte Ltd</v>
          </cell>
        </row>
        <row r="10653">
          <cell r="A10653" t="str">
            <v>A020050L01</v>
          </cell>
          <cell r="B10653">
            <v>0</v>
          </cell>
          <cell r="C10653" t="str">
            <v>A02</v>
          </cell>
          <cell r="D10653" t="str">
            <v>Abbott Lab (Singapore) Pte Ltd</v>
          </cell>
        </row>
        <row r="10654">
          <cell r="A10654" t="str">
            <v>A020050S01</v>
          </cell>
          <cell r="B10654">
            <v>0</v>
          </cell>
          <cell r="C10654" t="str">
            <v>A02</v>
          </cell>
          <cell r="D10654" t="str">
            <v>Abbott Lab (Singapore) Pte Ltd</v>
          </cell>
        </row>
        <row r="10655">
          <cell r="A10655" t="str">
            <v>A020060L01</v>
          </cell>
          <cell r="B10655">
            <v>0</v>
          </cell>
          <cell r="C10655" t="str">
            <v>A02</v>
          </cell>
          <cell r="D10655" t="str">
            <v>Abbott Lab (Singapore) Pte Ltd</v>
          </cell>
        </row>
        <row r="10656">
          <cell r="A10656" t="str">
            <v>A020060S01</v>
          </cell>
          <cell r="B10656">
            <v>0</v>
          </cell>
          <cell r="C10656" t="str">
            <v>A02</v>
          </cell>
          <cell r="D10656" t="str">
            <v>Abbott Lab (Singapore) Pte Ltd</v>
          </cell>
        </row>
        <row r="10657">
          <cell r="A10657" t="str">
            <v>A020120</v>
          </cell>
          <cell r="B10657">
            <v>0</v>
          </cell>
          <cell r="C10657" t="str">
            <v>A02</v>
          </cell>
          <cell r="D10657" t="str">
            <v>Abbott Lab (Singapore) Pte Ltd</v>
          </cell>
        </row>
        <row r="10658">
          <cell r="A10658" t="str">
            <v>A020120L01</v>
          </cell>
          <cell r="B10658">
            <v>0</v>
          </cell>
          <cell r="C10658" t="str">
            <v>A02</v>
          </cell>
          <cell r="D10658" t="str">
            <v>Abbott Lab (Singapore) Pte Ltd</v>
          </cell>
        </row>
        <row r="10659">
          <cell r="A10659" t="str">
            <v>A020120S01</v>
          </cell>
          <cell r="B10659">
            <v>0</v>
          </cell>
          <cell r="C10659" t="str">
            <v>A02</v>
          </cell>
          <cell r="D10659" t="str">
            <v>Abbott Lab (Singapore) Pte Ltd</v>
          </cell>
        </row>
        <row r="10660">
          <cell r="A10660" t="str">
            <v>A020120UL</v>
          </cell>
          <cell r="B10660">
            <v>0</v>
          </cell>
          <cell r="C10660" t="str">
            <v>A02</v>
          </cell>
          <cell r="D10660" t="str">
            <v>Abbott Lab (Singapore) Pte Ltd</v>
          </cell>
        </row>
        <row r="10661">
          <cell r="A10661" t="str">
            <v>A020150</v>
          </cell>
          <cell r="B10661">
            <v>0</v>
          </cell>
          <cell r="C10661" t="str">
            <v>A02</v>
          </cell>
          <cell r="D10661" t="str">
            <v>Abbott Lab (Singapore) Pte Ltd</v>
          </cell>
        </row>
        <row r="10662">
          <cell r="A10662" t="str">
            <v>A020150L01</v>
          </cell>
          <cell r="B10662">
            <v>0</v>
          </cell>
          <cell r="C10662" t="str">
            <v>A02</v>
          </cell>
          <cell r="D10662" t="str">
            <v>Abbott Lab (Singapore) Pte Ltd</v>
          </cell>
        </row>
        <row r="10663">
          <cell r="A10663" t="str">
            <v>A020150L02</v>
          </cell>
          <cell r="B10663">
            <v>0</v>
          </cell>
          <cell r="C10663" t="str">
            <v>A02</v>
          </cell>
          <cell r="D10663" t="str">
            <v>Abbott Lab (Singapore) Pte Ltd</v>
          </cell>
        </row>
        <row r="10664">
          <cell r="A10664" t="str">
            <v>A020150S01</v>
          </cell>
          <cell r="B10664">
            <v>0</v>
          </cell>
          <cell r="C10664" t="str">
            <v>A02</v>
          </cell>
          <cell r="D10664" t="str">
            <v>Abbott Lab (Singapore) Pte Ltd</v>
          </cell>
        </row>
        <row r="10665">
          <cell r="A10665" t="str">
            <v>A020150UL</v>
          </cell>
          <cell r="B10665">
            <v>0</v>
          </cell>
          <cell r="C10665" t="str">
            <v>A02</v>
          </cell>
          <cell r="D10665" t="str">
            <v>Abbott Lab (Singapore) Pte Ltd</v>
          </cell>
        </row>
        <row r="10666">
          <cell r="A10666" t="str">
            <v>A020160</v>
          </cell>
          <cell r="B10666">
            <v>0</v>
          </cell>
          <cell r="C10666" t="str">
            <v>A02</v>
          </cell>
          <cell r="D10666" t="str">
            <v>Abbott Lab (Singapore) Pte Ltd</v>
          </cell>
        </row>
        <row r="10667">
          <cell r="A10667" t="str">
            <v>A020160L01</v>
          </cell>
          <cell r="B10667">
            <v>0</v>
          </cell>
          <cell r="C10667" t="str">
            <v>A02</v>
          </cell>
          <cell r="D10667" t="str">
            <v>Abbott Lab (Singapore) Pte Ltd</v>
          </cell>
        </row>
        <row r="10668">
          <cell r="A10668" t="str">
            <v>A020160S01</v>
          </cell>
          <cell r="B10668">
            <v>0</v>
          </cell>
          <cell r="C10668" t="str">
            <v>A02</v>
          </cell>
          <cell r="D10668" t="str">
            <v>Abbott Lab (Singapore) Pte Ltd</v>
          </cell>
        </row>
        <row r="10669">
          <cell r="A10669" t="str">
            <v>A020160UL</v>
          </cell>
          <cell r="B10669">
            <v>0</v>
          </cell>
          <cell r="C10669" t="str">
            <v>A02</v>
          </cell>
          <cell r="D10669" t="str">
            <v>Abbott Lab (Singapore) Pte Ltd</v>
          </cell>
        </row>
        <row r="10670">
          <cell r="A10670" t="str">
            <v>A020170L01</v>
          </cell>
          <cell r="B10670">
            <v>0</v>
          </cell>
          <cell r="C10670" t="str">
            <v>A02</v>
          </cell>
          <cell r="D10670" t="str">
            <v>Abbott Lab (Singapore) Pte Ltd</v>
          </cell>
        </row>
        <row r="10671">
          <cell r="A10671" t="str">
            <v>A020170UL</v>
          </cell>
          <cell r="B10671">
            <v>0</v>
          </cell>
          <cell r="C10671" t="str">
            <v>A02</v>
          </cell>
          <cell r="D10671" t="str">
            <v>Abbott Lab (Singapore) Pte Ltd</v>
          </cell>
        </row>
        <row r="10672">
          <cell r="A10672" t="str">
            <v>A020180</v>
          </cell>
          <cell r="B10672">
            <v>0</v>
          </cell>
          <cell r="C10672" t="str">
            <v>A02</v>
          </cell>
          <cell r="D10672" t="str">
            <v>Abbott Lab (Singapore) Pte Ltd</v>
          </cell>
        </row>
        <row r="10673">
          <cell r="A10673" t="str">
            <v>A020180L01</v>
          </cell>
          <cell r="B10673">
            <v>0</v>
          </cell>
          <cell r="C10673" t="str">
            <v>A02</v>
          </cell>
          <cell r="D10673" t="str">
            <v>Abbott Lab (Singapore) Pte Ltd</v>
          </cell>
        </row>
        <row r="10674">
          <cell r="A10674" t="str">
            <v>A020180S01</v>
          </cell>
          <cell r="B10674">
            <v>0</v>
          </cell>
          <cell r="C10674" t="str">
            <v>A02</v>
          </cell>
          <cell r="D10674" t="str">
            <v>Abbott Lab (Singapore) Pte Ltd</v>
          </cell>
        </row>
        <row r="10675">
          <cell r="A10675" t="str">
            <v>A020180UL</v>
          </cell>
          <cell r="B10675">
            <v>0</v>
          </cell>
          <cell r="C10675" t="str">
            <v>A02</v>
          </cell>
          <cell r="D10675" t="str">
            <v>Abbott Lab (Singapore) Pte Ltd</v>
          </cell>
        </row>
        <row r="10676">
          <cell r="A10676" t="str">
            <v>A020181</v>
          </cell>
          <cell r="B10676">
            <v>0</v>
          </cell>
          <cell r="C10676" t="str">
            <v>A02</v>
          </cell>
          <cell r="D10676" t="str">
            <v>Abbott Lab (Singapore) Pte Ltd</v>
          </cell>
        </row>
        <row r="10677">
          <cell r="A10677" t="str">
            <v>A020181L01</v>
          </cell>
          <cell r="B10677">
            <v>0</v>
          </cell>
          <cell r="C10677" t="str">
            <v>A02</v>
          </cell>
          <cell r="D10677" t="str">
            <v>Abbott Lab (Singapore) Pte Ltd</v>
          </cell>
        </row>
        <row r="10678">
          <cell r="A10678" t="str">
            <v>A020181S01</v>
          </cell>
          <cell r="B10678">
            <v>0</v>
          </cell>
          <cell r="C10678" t="str">
            <v>A02</v>
          </cell>
          <cell r="D10678" t="str">
            <v>Abbott Lab (Singapore) Pte Ltd</v>
          </cell>
        </row>
        <row r="10679">
          <cell r="A10679" t="str">
            <v>A020181UL</v>
          </cell>
          <cell r="B10679">
            <v>0</v>
          </cell>
          <cell r="C10679" t="str">
            <v>A02</v>
          </cell>
          <cell r="D10679" t="str">
            <v>Abbott Lab (Singapore) Pte Ltd</v>
          </cell>
        </row>
        <row r="10680">
          <cell r="A10680" t="str">
            <v>A020190</v>
          </cell>
          <cell r="B10680">
            <v>0</v>
          </cell>
          <cell r="C10680" t="str">
            <v>A02</v>
          </cell>
          <cell r="D10680" t="str">
            <v>Abbott Lab (Singapore) Pte Ltd</v>
          </cell>
        </row>
        <row r="10681">
          <cell r="A10681" t="str">
            <v>A020190L01</v>
          </cell>
          <cell r="B10681">
            <v>0</v>
          </cell>
          <cell r="C10681" t="str">
            <v>A02</v>
          </cell>
          <cell r="D10681" t="str">
            <v>Abbott Lab (Singapore) Pte Ltd</v>
          </cell>
        </row>
        <row r="10682">
          <cell r="A10682" t="str">
            <v>A020190S01</v>
          </cell>
          <cell r="B10682">
            <v>0</v>
          </cell>
          <cell r="C10682" t="str">
            <v>A02</v>
          </cell>
          <cell r="D10682" t="str">
            <v>Abbott Lab (Singapore) Pte Ltd</v>
          </cell>
        </row>
        <row r="10683">
          <cell r="A10683" t="str">
            <v>A020190UL</v>
          </cell>
          <cell r="B10683">
            <v>0</v>
          </cell>
          <cell r="C10683" t="str">
            <v>A02</v>
          </cell>
          <cell r="D10683" t="str">
            <v>Abbott Lab (Singapore) Pte Ltd</v>
          </cell>
        </row>
        <row r="10684">
          <cell r="A10684" t="str">
            <v>A020200</v>
          </cell>
          <cell r="B10684">
            <v>0</v>
          </cell>
          <cell r="C10684" t="str">
            <v>A02</v>
          </cell>
          <cell r="D10684" t="str">
            <v>Abbott Lab (Singapore) Pte Ltd</v>
          </cell>
        </row>
        <row r="10685">
          <cell r="A10685" t="str">
            <v>A020200L01</v>
          </cell>
          <cell r="B10685">
            <v>0</v>
          </cell>
          <cell r="C10685" t="str">
            <v>A02</v>
          </cell>
          <cell r="D10685" t="str">
            <v>Abbott Lab (Singapore) Pte Ltd</v>
          </cell>
        </row>
        <row r="10686">
          <cell r="A10686" t="str">
            <v>A020200S01</v>
          </cell>
          <cell r="B10686">
            <v>0</v>
          </cell>
          <cell r="C10686" t="str">
            <v>A02</v>
          </cell>
          <cell r="D10686" t="str">
            <v>Abbott Lab (Singapore) Pte Ltd</v>
          </cell>
        </row>
        <row r="10687">
          <cell r="A10687" t="str">
            <v>A020200UL</v>
          </cell>
          <cell r="B10687">
            <v>0</v>
          </cell>
          <cell r="C10687" t="str">
            <v>A02</v>
          </cell>
          <cell r="D10687" t="str">
            <v>Abbott Lab (Singapore) Pte Ltd</v>
          </cell>
        </row>
        <row r="10688">
          <cell r="A10688" t="str">
            <v>A020210</v>
          </cell>
          <cell r="B10688">
            <v>0</v>
          </cell>
          <cell r="C10688" t="str">
            <v>A02</v>
          </cell>
          <cell r="D10688" t="str">
            <v>Abbott Lab (Singapore) Pte Ltd</v>
          </cell>
        </row>
        <row r="10689">
          <cell r="A10689" t="str">
            <v>A020210L01</v>
          </cell>
          <cell r="B10689">
            <v>0</v>
          </cell>
          <cell r="C10689" t="str">
            <v>A02</v>
          </cell>
          <cell r="D10689" t="str">
            <v>Abbott Lab (Singapore) Pte Ltd</v>
          </cell>
        </row>
        <row r="10690">
          <cell r="A10690" t="str">
            <v>A020210S01</v>
          </cell>
          <cell r="B10690">
            <v>0</v>
          </cell>
          <cell r="C10690" t="str">
            <v>A02</v>
          </cell>
          <cell r="D10690" t="str">
            <v>Abbott Lab (Singapore) Pte Ltd</v>
          </cell>
        </row>
        <row r="10691">
          <cell r="A10691" t="str">
            <v>A020210UL</v>
          </cell>
          <cell r="B10691">
            <v>0</v>
          </cell>
          <cell r="C10691" t="str">
            <v>A02</v>
          </cell>
          <cell r="D10691" t="str">
            <v>Abbott Lab (Singapore) Pte Ltd</v>
          </cell>
        </row>
        <row r="10692">
          <cell r="A10692" t="str">
            <v>A020230</v>
          </cell>
          <cell r="B10692">
            <v>0</v>
          </cell>
          <cell r="C10692" t="str">
            <v>A02</v>
          </cell>
          <cell r="D10692" t="str">
            <v>Abbott Lab (Singapore) Pte Ltd</v>
          </cell>
        </row>
        <row r="10693">
          <cell r="A10693" t="str">
            <v>A020230L01</v>
          </cell>
          <cell r="B10693">
            <v>0</v>
          </cell>
          <cell r="C10693" t="str">
            <v>A02</v>
          </cell>
          <cell r="D10693" t="str">
            <v>Abbott Lab (Singapore) Pte Ltd</v>
          </cell>
        </row>
        <row r="10694">
          <cell r="A10694" t="str">
            <v>A020230S01</v>
          </cell>
          <cell r="B10694">
            <v>0</v>
          </cell>
          <cell r="C10694" t="str">
            <v>A02</v>
          </cell>
          <cell r="D10694" t="str">
            <v>Abbott Lab (Singapore) Pte Ltd</v>
          </cell>
        </row>
        <row r="10695">
          <cell r="A10695" t="str">
            <v>A020230UL</v>
          </cell>
          <cell r="B10695">
            <v>0</v>
          </cell>
          <cell r="C10695" t="str">
            <v>A02</v>
          </cell>
          <cell r="D10695" t="str">
            <v>Abbott Lab (Singapore) Pte Ltd</v>
          </cell>
        </row>
        <row r="10696">
          <cell r="A10696" t="str">
            <v>A020240</v>
          </cell>
          <cell r="B10696">
            <v>0</v>
          </cell>
          <cell r="C10696" t="str">
            <v>A02</v>
          </cell>
          <cell r="D10696" t="str">
            <v>Abbott Lab (Singapore) Pte Ltd</v>
          </cell>
        </row>
        <row r="10697">
          <cell r="A10697" t="str">
            <v>A020240L01</v>
          </cell>
          <cell r="B10697">
            <v>0</v>
          </cell>
          <cell r="C10697" t="str">
            <v>A02</v>
          </cell>
          <cell r="D10697" t="str">
            <v>Abbott Lab (Singapore) Pte Ltd</v>
          </cell>
        </row>
        <row r="10698">
          <cell r="A10698" t="str">
            <v>A020240S01</v>
          </cell>
          <cell r="B10698">
            <v>0</v>
          </cell>
          <cell r="C10698" t="str">
            <v>A02</v>
          </cell>
          <cell r="D10698" t="str">
            <v>Abbott Lab (Singapore) Pte Ltd</v>
          </cell>
        </row>
        <row r="10699">
          <cell r="A10699" t="str">
            <v>A020240UL</v>
          </cell>
          <cell r="B10699">
            <v>0</v>
          </cell>
          <cell r="C10699" t="str">
            <v>A02</v>
          </cell>
          <cell r="D10699" t="str">
            <v>Abbott Lab (Singapore) Pte Ltd</v>
          </cell>
        </row>
        <row r="10700">
          <cell r="A10700" t="str">
            <v>A020260</v>
          </cell>
          <cell r="B10700">
            <v>0</v>
          </cell>
          <cell r="C10700" t="str">
            <v>A02</v>
          </cell>
          <cell r="D10700" t="str">
            <v>Abbott Lab (Singapore) Pte Ltd</v>
          </cell>
        </row>
        <row r="10701">
          <cell r="A10701" t="str">
            <v>A020260L01</v>
          </cell>
          <cell r="B10701">
            <v>0</v>
          </cell>
          <cell r="C10701" t="str">
            <v>A02</v>
          </cell>
          <cell r="D10701" t="str">
            <v>Abbott Lab (Singapore) Pte Ltd</v>
          </cell>
        </row>
        <row r="10702">
          <cell r="A10702" t="str">
            <v>A020260S01</v>
          </cell>
          <cell r="B10702">
            <v>0</v>
          </cell>
          <cell r="C10702" t="str">
            <v>A02</v>
          </cell>
          <cell r="D10702" t="str">
            <v>Abbott Lab (Singapore) Pte Ltd</v>
          </cell>
        </row>
        <row r="10703">
          <cell r="A10703" t="str">
            <v>A020260UL</v>
          </cell>
          <cell r="B10703">
            <v>0</v>
          </cell>
          <cell r="C10703" t="str">
            <v>A02</v>
          </cell>
          <cell r="D10703" t="str">
            <v>Abbott Lab (Singapore) Pte Ltd</v>
          </cell>
        </row>
        <row r="10704">
          <cell r="A10704" t="str">
            <v>A020270</v>
          </cell>
          <cell r="B10704">
            <v>0</v>
          </cell>
          <cell r="C10704" t="str">
            <v>A02</v>
          </cell>
          <cell r="D10704" t="str">
            <v>Abbott Lab (Singapore) Pte Ltd</v>
          </cell>
        </row>
        <row r="10705">
          <cell r="A10705" t="str">
            <v>A020270L01</v>
          </cell>
          <cell r="B10705">
            <v>0</v>
          </cell>
          <cell r="C10705" t="str">
            <v>A02</v>
          </cell>
          <cell r="D10705" t="str">
            <v>Abbott Lab (Singapore) Pte Ltd</v>
          </cell>
        </row>
        <row r="10706">
          <cell r="A10706" t="str">
            <v>A020270S01</v>
          </cell>
          <cell r="B10706">
            <v>0</v>
          </cell>
          <cell r="C10706" t="str">
            <v>A02</v>
          </cell>
          <cell r="D10706" t="str">
            <v>Abbott Lab (Singapore) Pte Ltd</v>
          </cell>
        </row>
        <row r="10707">
          <cell r="A10707" t="str">
            <v>A020270UL</v>
          </cell>
          <cell r="B10707">
            <v>0</v>
          </cell>
          <cell r="C10707" t="str">
            <v>A02</v>
          </cell>
          <cell r="D10707" t="str">
            <v>Abbott Lab (Singapore) Pte Ltd</v>
          </cell>
        </row>
        <row r="10708">
          <cell r="A10708" t="str">
            <v>A020290</v>
          </cell>
          <cell r="B10708">
            <v>0</v>
          </cell>
          <cell r="C10708" t="str">
            <v>A02</v>
          </cell>
          <cell r="D10708" t="str">
            <v>Abbott Lab (Singapore) Pte Ltd</v>
          </cell>
        </row>
        <row r="10709">
          <cell r="A10709" t="str">
            <v>A020290L01</v>
          </cell>
          <cell r="B10709">
            <v>0</v>
          </cell>
          <cell r="C10709" t="str">
            <v>A02</v>
          </cell>
          <cell r="D10709" t="str">
            <v>Abbott Lab (Singapore) Pte Ltd</v>
          </cell>
        </row>
        <row r="10710">
          <cell r="A10710" t="str">
            <v>A020290S01</v>
          </cell>
          <cell r="B10710">
            <v>0</v>
          </cell>
          <cell r="C10710" t="str">
            <v>A02</v>
          </cell>
          <cell r="D10710" t="str">
            <v>Abbott Lab (Singapore) Pte Ltd</v>
          </cell>
        </row>
        <row r="10711">
          <cell r="A10711" t="str">
            <v>A020290S02</v>
          </cell>
          <cell r="B10711">
            <v>0</v>
          </cell>
          <cell r="C10711" t="str">
            <v>A02</v>
          </cell>
          <cell r="D10711" t="str">
            <v>Abbott Lab (Singapore) Pte Ltd</v>
          </cell>
        </row>
        <row r="10712">
          <cell r="A10712" t="str">
            <v>A020290UL</v>
          </cell>
          <cell r="B10712">
            <v>0</v>
          </cell>
          <cell r="C10712" t="str">
            <v>A02</v>
          </cell>
          <cell r="D10712" t="str">
            <v>Abbott Lab (Singapore) Pte Ltd</v>
          </cell>
        </row>
        <row r="10713">
          <cell r="A10713" t="str">
            <v>A020300</v>
          </cell>
          <cell r="B10713">
            <v>0</v>
          </cell>
          <cell r="C10713" t="str">
            <v>A02</v>
          </cell>
          <cell r="D10713" t="str">
            <v>Abbott Lab (Singapore) Pte Ltd</v>
          </cell>
        </row>
        <row r="10714">
          <cell r="A10714" t="str">
            <v>A020300L01</v>
          </cell>
          <cell r="B10714">
            <v>0</v>
          </cell>
          <cell r="C10714" t="str">
            <v>A02</v>
          </cell>
          <cell r="D10714" t="str">
            <v>Abbott Lab (Singapore) Pte Ltd</v>
          </cell>
        </row>
        <row r="10715">
          <cell r="A10715" t="str">
            <v>A020300S01</v>
          </cell>
          <cell r="B10715">
            <v>0</v>
          </cell>
          <cell r="C10715" t="str">
            <v>A02</v>
          </cell>
          <cell r="D10715" t="str">
            <v>Abbott Lab (Singapore) Pte Ltd</v>
          </cell>
        </row>
        <row r="10716">
          <cell r="A10716" t="str">
            <v>A020300UL</v>
          </cell>
          <cell r="B10716">
            <v>0</v>
          </cell>
          <cell r="C10716" t="str">
            <v>A02</v>
          </cell>
          <cell r="D10716" t="str">
            <v>Abbott Lab (Singapore) Pte Ltd</v>
          </cell>
        </row>
        <row r="10717">
          <cell r="A10717" t="str">
            <v>A020310</v>
          </cell>
          <cell r="B10717">
            <v>0</v>
          </cell>
          <cell r="C10717" t="str">
            <v>A02</v>
          </cell>
          <cell r="D10717" t="str">
            <v>Abbott Lab (Singapore) Pte Ltd</v>
          </cell>
        </row>
        <row r="10718">
          <cell r="A10718" t="str">
            <v>A020310L01</v>
          </cell>
          <cell r="B10718">
            <v>0</v>
          </cell>
          <cell r="C10718" t="str">
            <v>A02</v>
          </cell>
          <cell r="D10718" t="str">
            <v>Abbott Lab (Singapore) Pte Ltd</v>
          </cell>
        </row>
        <row r="10719">
          <cell r="A10719" t="str">
            <v>A020310S01</v>
          </cell>
          <cell r="B10719">
            <v>0</v>
          </cell>
          <cell r="C10719" t="str">
            <v>A02</v>
          </cell>
          <cell r="D10719" t="str">
            <v>Abbott Lab (Singapore) Pte Ltd</v>
          </cell>
        </row>
        <row r="10720">
          <cell r="A10720" t="str">
            <v>A020310UL</v>
          </cell>
          <cell r="B10720">
            <v>0</v>
          </cell>
          <cell r="C10720" t="str">
            <v>A02</v>
          </cell>
          <cell r="D10720" t="str">
            <v>Abbott Lab (Singapore) Pte Ltd</v>
          </cell>
        </row>
        <row r="10721">
          <cell r="A10721" t="str">
            <v>A020320</v>
          </cell>
          <cell r="B10721">
            <v>0</v>
          </cell>
          <cell r="C10721" t="str">
            <v>A02</v>
          </cell>
          <cell r="D10721" t="str">
            <v>Abbott Lab (Singapore) Pte Ltd</v>
          </cell>
        </row>
        <row r="10722">
          <cell r="A10722" t="str">
            <v>A020320L01</v>
          </cell>
          <cell r="B10722">
            <v>0</v>
          </cell>
          <cell r="C10722" t="str">
            <v>A02</v>
          </cell>
          <cell r="D10722" t="str">
            <v>Abbott Lab (Singapore) Pte Ltd</v>
          </cell>
        </row>
        <row r="10723">
          <cell r="A10723" t="str">
            <v>A020320S01</v>
          </cell>
          <cell r="B10723">
            <v>0</v>
          </cell>
          <cell r="C10723" t="str">
            <v>A02</v>
          </cell>
          <cell r="D10723" t="str">
            <v>Abbott Lab (Singapore) Pte Ltd</v>
          </cell>
        </row>
        <row r="10724">
          <cell r="A10724" t="str">
            <v>A020320UL</v>
          </cell>
          <cell r="B10724">
            <v>0</v>
          </cell>
          <cell r="C10724" t="str">
            <v>A02</v>
          </cell>
          <cell r="D10724" t="str">
            <v>Abbott Lab (Singapore) Pte Ltd</v>
          </cell>
        </row>
        <row r="10725">
          <cell r="A10725" t="str">
            <v>A020330</v>
          </cell>
          <cell r="B10725">
            <v>0</v>
          </cell>
          <cell r="C10725" t="str">
            <v>A02</v>
          </cell>
          <cell r="D10725" t="str">
            <v>Abbott Lab (Singapore) Pte Ltd</v>
          </cell>
        </row>
        <row r="10726">
          <cell r="A10726" t="str">
            <v>A020330L01</v>
          </cell>
          <cell r="B10726">
            <v>0</v>
          </cell>
          <cell r="C10726" t="str">
            <v>A02</v>
          </cell>
          <cell r="D10726" t="str">
            <v>Abbott Lab (Singapore) Pte Ltd</v>
          </cell>
        </row>
        <row r="10727">
          <cell r="A10727" t="str">
            <v>A020330S01</v>
          </cell>
          <cell r="B10727">
            <v>0</v>
          </cell>
          <cell r="C10727" t="str">
            <v>A02</v>
          </cell>
          <cell r="D10727" t="str">
            <v>Abbott Lab (Singapore) Pte Ltd</v>
          </cell>
        </row>
        <row r="10728">
          <cell r="A10728" t="str">
            <v>A020330UL</v>
          </cell>
          <cell r="B10728">
            <v>0</v>
          </cell>
          <cell r="C10728" t="str">
            <v>A02</v>
          </cell>
          <cell r="D10728" t="str">
            <v>Abbott Lab (Singapore) Pte Ltd</v>
          </cell>
        </row>
        <row r="10729">
          <cell r="A10729" t="str">
            <v>A020340</v>
          </cell>
          <cell r="B10729">
            <v>0</v>
          </cell>
          <cell r="C10729" t="str">
            <v>A02</v>
          </cell>
          <cell r="D10729" t="str">
            <v>Abbott Lab (Singapore) Pte Ltd</v>
          </cell>
        </row>
        <row r="10730">
          <cell r="A10730" t="str">
            <v>A020340L01</v>
          </cell>
          <cell r="B10730">
            <v>0</v>
          </cell>
          <cell r="C10730" t="str">
            <v>A02</v>
          </cell>
          <cell r="D10730" t="str">
            <v>Abbott Lab (Singapore) Pte Ltd</v>
          </cell>
        </row>
        <row r="10731">
          <cell r="A10731" t="str">
            <v>A020340S01</v>
          </cell>
          <cell r="B10731">
            <v>0</v>
          </cell>
          <cell r="C10731" t="str">
            <v>A02</v>
          </cell>
          <cell r="D10731" t="str">
            <v>Abbott Lab (Singapore) Pte Ltd</v>
          </cell>
        </row>
        <row r="10732">
          <cell r="A10732" t="str">
            <v>A020340UL</v>
          </cell>
          <cell r="B10732">
            <v>0</v>
          </cell>
          <cell r="C10732" t="str">
            <v>A02</v>
          </cell>
          <cell r="D10732" t="str">
            <v>Abbott Lab (Singapore) Pte Ltd</v>
          </cell>
        </row>
        <row r="10733">
          <cell r="A10733" t="str">
            <v>A020350L01</v>
          </cell>
          <cell r="B10733">
            <v>0</v>
          </cell>
          <cell r="C10733" t="str">
            <v>A02</v>
          </cell>
          <cell r="D10733" t="str">
            <v>Abbott Lab (Singapore) Pte Ltd</v>
          </cell>
        </row>
        <row r="10734">
          <cell r="A10734" t="str">
            <v>A020350S01</v>
          </cell>
          <cell r="B10734">
            <v>0</v>
          </cell>
          <cell r="C10734" t="str">
            <v>A02</v>
          </cell>
          <cell r="D10734" t="str">
            <v>Abbott Lab (Singapore) Pte Ltd</v>
          </cell>
        </row>
        <row r="10735">
          <cell r="A10735" t="str">
            <v>A020360</v>
          </cell>
          <cell r="B10735">
            <v>0</v>
          </cell>
          <cell r="C10735" t="str">
            <v>A02</v>
          </cell>
          <cell r="D10735" t="str">
            <v>Abbott Lab (Singapore) Pte Ltd</v>
          </cell>
        </row>
        <row r="10736">
          <cell r="A10736" t="str">
            <v>A020360L01</v>
          </cell>
          <cell r="B10736">
            <v>0</v>
          </cell>
          <cell r="C10736" t="str">
            <v>A02</v>
          </cell>
          <cell r="D10736" t="str">
            <v>Abbott Lab (Singapore) Pte Ltd</v>
          </cell>
        </row>
        <row r="10737">
          <cell r="A10737" t="str">
            <v>A020360S01</v>
          </cell>
          <cell r="B10737">
            <v>0</v>
          </cell>
          <cell r="C10737" t="str">
            <v>A02</v>
          </cell>
          <cell r="D10737" t="str">
            <v>Abbott Lab (Singapore) Pte Ltd</v>
          </cell>
        </row>
        <row r="10738">
          <cell r="A10738" t="str">
            <v>A020360UL</v>
          </cell>
          <cell r="B10738">
            <v>0</v>
          </cell>
          <cell r="C10738" t="str">
            <v>A02</v>
          </cell>
          <cell r="D10738" t="str">
            <v>Abbott Lab (Singapore) Pte Ltd</v>
          </cell>
        </row>
        <row r="10739">
          <cell r="A10739" t="str">
            <v>A020370</v>
          </cell>
          <cell r="B10739">
            <v>0</v>
          </cell>
          <cell r="C10739" t="str">
            <v>A02</v>
          </cell>
          <cell r="D10739" t="str">
            <v>Abbott Lab (Singapore) Pte Ltd</v>
          </cell>
        </row>
        <row r="10740">
          <cell r="A10740" t="str">
            <v>A020370L01</v>
          </cell>
          <cell r="B10740">
            <v>0</v>
          </cell>
          <cell r="C10740" t="str">
            <v>A02</v>
          </cell>
          <cell r="D10740" t="str">
            <v>Abbott Lab (Singapore) Pte Ltd</v>
          </cell>
        </row>
        <row r="10741">
          <cell r="A10741" t="str">
            <v>A020370S01</v>
          </cell>
          <cell r="B10741">
            <v>0</v>
          </cell>
          <cell r="C10741" t="str">
            <v>A02</v>
          </cell>
          <cell r="D10741" t="str">
            <v>Abbott Lab (Singapore) Pte Ltd</v>
          </cell>
        </row>
        <row r="10742">
          <cell r="A10742" t="str">
            <v>A020370UL</v>
          </cell>
          <cell r="B10742">
            <v>0</v>
          </cell>
          <cell r="C10742" t="str">
            <v>A02</v>
          </cell>
          <cell r="D10742" t="str">
            <v>Abbott Lab (Singapore) Pte Ltd</v>
          </cell>
        </row>
        <row r="10743">
          <cell r="A10743" t="str">
            <v>A020380</v>
          </cell>
          <cell r="B10743">
            <v>0</v>
          </cell>
          <cell r="C10743" t="str">
            <v>A02</v>
          </cell>
          <cell r="D10743" t="str">
            <v>Abbott Lab (Singapore) Pte Ltd</v>
          </cell>
        </row>
        <row r="10744">
          <cell r="A10744" t="str">
            <v>A020380L01</v>
          </cell>
          <cell r="B10744">
            <v>0</v>
          </cell>
          <cell r="C10744" t="str">
            <v>A02</v>
          </cell>
          <cell r="D10744" t="str">
            <v>Abbott Lab (Singapore) Pte Ltd</v>
          </cell>
        </row>
        <row r="10745">
          <cell r="A10745" t="str">
            <v>A020380S01</v>
          </cell>
          <cell r="B10745">
            <v>0</v>
          </cell>
          <cell r="C10745" t="str">
            <v>A02</v>
          </cell>
          <cell r="D10745" t="str">
            <v>Abbott Lab (Singapore) Pte Ltd</v>
          </cell>
        </row>
        <row r="10746">
          <cell r="A10746" t="str">
            <v>A020380UL</v>
          </cell>
          <cell r="B10746">
            <v>0</v>
          </cell>
          <cell r="C10746" t="str">
            <v>A02</v>
          </cell>
          <cell r="D10746" t="str">
            <v>Abbott Lab (Singapore) Pte Ltd</v>
          </cell>
        </row>
        <row r="10747">
          <cell r="A10747" t="str">
            <v>A020400</v>
          </cell>
          <cell r="B10747">
            <v>0</v>
          </cell>
          <cell r="C10747" t="str">
            <v>A02</v>
          </cell>
          <cell r="D10747" t="str">
            <v>Abbott Lab (Singapore) Pte Ltd</v>
          </cell>
        </row>
        <row r="10748">
          <cell r="A10748" t="str">
            <v>A020400L01</v>
          </cell>
          <cell r="B10748">
            <v>0</v>
          </cell>
          <cell r="C10748" t="str">
            <v>A02</v>
          </cell>
          <cell r="D10748" t="str">
            <v>Abbott Lab (Singapore) Pte Ltd</v>
          </cell>
        </row>
        <row r="10749">
          <cell r="A10749" t="str">
            <v>A020400S01</v>
          </cell>
          <cell r="B10749">
            <v>0</v>
          </cell>
          <cell r="C10749" t="str">
            <v>A02</v>
          </cell>
          <cell r="D10749" t="str">
            <v>Abbott Lab (Singapore) Pte Ltd</v>
          </cell>
        </row>
        <row r="10750">
          <cell r="A10750" t="str">
            <v>A020400UL</v>
          </cell>
          <cell r="B10750">
            <v>0</v>
          </cell>
          <cell r="C10750" t="str">
            <v>A02</v>
          </cell>
          <cell r="D10750" t="str">
            <v>Abbott Lab (Singapore) Pte Ltd</v>
          </cell>
        </row>
        <row r="10751">
          <cell r="A10751" t="str">
            <v>A020410</v>
          </cell>
          <cell r="B10751">
            <v>0</v>
          </cell>
          <cell r="C10751" t="str">
            <v>A02</v>
          </cell>
          <cell r="D10751" t="str">
            <v>Abbott Lab (Singapore) Pte Ltd</v>
          </cell>
        </row>
        <row r="10752">
          <cell r="A10752" t="str">
            <v>A020410L01</v>
          </cell>
          <cell r="B10752">
            <v>0</v>
          </cell>
          <cell r="C10752" t="str">
            <v>A02</v>
          </cell>
          <cell r="D10752" t="str">
            <v>Abbott Lab (Singapore) Pte Ltd</v>
          </cell>
        </row>
        <row r="10753">
          <cell r="A10753" t="str">
            <v>A020410S01</v>
          </cell>
          <cell r="B10753">
            <v>0</v>
          </cell>
          <cell r="C10753" t="str">
            <v>A02</v>
          </cell>
          <cell r="D10753" t="str">
            <v>Abbott Lab (Singapore) Pte Ltd</v>
          </cell>
        </row>
        <row r="10754">
          <cell r="A10754" t="str">
            <v>A020410UL</v>
          </cell>
          <cell r="B10754">
            <v>0</v>
          </cell>
          <cell r="C10754" t="str">
            <v>A02</v>
          </cell>
          <cell r="D10754" t="str">
            <v>Abbott Lab (Singapore) Pte Ltd</v>
          </cell>
        </row>
        <row r="10755">
          <cell r="A10755" t="str">
            <v>A020420</v>
          </cell>
          <cell r="B10755">
            <v>0</v>
          </cell>
          <cell r="C10755" t="str">
            <v>A02</v>
          </cell>
          <cell r="D10755" t="str">
            <v>Abbott Lab (Singapore) Pte Ltd</v>
          </cell>
        </row>
        <row r="10756">
          <cell r="A10756" t="str">
            <v>A020420L01</v>
          </cell>
          <cell r="B10756">
            <v>0</v>
          </cell>
          <cell r="C10756" t="str">
            <v>A02</v>
          </cell>
          <cell r="D10756" t="str">
            <v>Abbott Lab (Singapore) Pte Ltd</v>
          </cell>
        </row>
        <row r="10757">
          <cell r="A10757" t="str">
            <v>A020420S01</v>
          </cell>
          <cell r="B10757">
            <v>0</v>
          </cell>
          <cell r="C10757" t="str">
            <v>A02</v>
          </cell>
          <cell r="D10757" t="str">
            <v>Abbott Lab (Singapore) Pte Ltd</v>
          </cell>
        </row>
        <row r="10758">
          <cell r="A10758" t="str">
            <v>A020420S02</v>
          </cell>
          <cell r="B10758">
            <v>0</v>
          </cell>
          <cell r="C10758" t="str">
            <v>A02</v>
          </cell>
          <cell r="D10758" t="str">
            <v>Abbott Lab (Singapore) Pte Ltd</v>
          </cell>
        </row>
        <row r="10759">
          <cell r="A10759" t="str">
            <v>A020420UL</v>
          </cell>
          <cell r="B10759">
            <v>0</v>
          </cell>
          <cell r="C10759" t="str">
            <v>A02</v>
          </cell>
          <cell r="D10759" t="str">
            <v>Abbott Lab (Singapore) Pte Ltd</v>
          </cell>
        </row>
        <row r="10760">
          <cell r="A10760" t="str">
            <v>A020430</v>
          </cell>
          <cell r="B10760">
            <v>0</v>
          </cell>
          <cell r="C10760" t="str">
            <v>A02</v>
          </cell>
          <cell r="D10760" t="str">
            <v>Abbott Lab (Singapore) Pte Ltd</v>
          </cell>
        </row>
        <row r="10761">
          <cell r="A10761" t="str">
            <v>A020430L01</v>
          </cell>
          <cell r="B10761">
            <v>0</v>
          </cell>
          <cell r="C10761" t="str">
            <v>A02</v>
          </cell>
          <cell r="D10761" t="str">
            <v>Abbott Lab (Singapore) Pte Ltd</v>
          </cell>
        </row>
        <row r="10762">
          <cell r="A10762" t="str">
            <v>A020430S01</v>
          </cell>
          <cell r="B10762">
            <v>0</v>
          </cell>
          <cell r="C10762" t="str">
            <v>A02</v>
          </cell>
          <cell r="D10762" t="str">
            <v>Abbott Lab (Singapore) Pte Ltd</v>
          </cell>
        </row>
        <row r="10763">
          <cell r="A10763" t="str">
            <v>A020430S02</v>
          </cell>
          <cell r="B10763">
            <v>0</v>
          </cell>
          <cell r="C10763" t="str">
            <v>A02</v>
          </cell>
          <cell r="D10763" t="str">
            <v>Abbott Lab (Singapore) Pte Ltd</v>
          </cell>
        </row>
        <row r="10764">
          <cell r="A10764" t="str">
            <v>A020430UL</v>
          </cell>
          <cell r="B10764">
            <v>0</v>
          </cell>
          <cell r="C10764" t="str">
            <v>A02</v>
          </cell>
          <cell r="D10764" t="str">
            <v>Abbott Lab (Singapore) Pte Ltd</v>
          </cell>
        </row>
        <row r="10765">
          <cell r="A10765" t="str">
            <v>A020440</v>
          </cell>
          <cell r="B10765">
            <v>0</v>
          </cell>
          <cell r="C10765" t="str">
            <v>A02</v>
          </cell>
          <cell r="D10765" t="str">
            <v>Abbott Lab (Singapore) Pte Ltd</v>
          </cell>
        </row>
        <row r="10766">
          <cell r="A10766" t="str">
            <v>A020440L01</v>
          </cell>
          <cell r="B10766">
            <v>0</v>
          </cell>
          <cell r="C10766" t="str">
            <v>A02</v>
          </cell>
          <cell r="D10766" t="str">
            <v>Abbott Lab (Singapore) Pte Ltd</v>
          </cell>
        </row>
        <row r="10767">
          <cell r="A10767" t="str">
            <v>A020440S01</v>
          </cell>
          <cell r="B10767">
            <v>0</v>
          </cell>
          <cell r="C10767" t="str">
            <v>A02</v>
          </cell>
          <cell r="D10767" t="str">
            <v>Abbott Lab (Singapore) Pte Ltd</v>
          </cell>
        </row>
        <row r="10768">
          <cell r="A10768" t="str">
            <v>A020440UL</v>
          </cell>
          <cell r="B10768">
            <v>0</v>
          </cell>
          <cell r="C10768" t="str">
            <v>A02</v>
          </cell>
          <cell r="D10768" t="str">
            <v>Abbott Lab (Singapore) Pte Ltd</v>
          </cell>
        </row>
        <row r="10769">
          <cell r="A10769" t="str">
            <v>A020450</v>
          </cell>
          <cell r="B10769">
            <v>0</v>
          </cell>
          <cell r="C10769" t="str">
            <v>A02</v>
          </cell>
          <cell r="D10769" t="str">
            <v>Abbott Lab (Singapore) Pte Ltd</v>
          </cell>
        </row>
        <row r="10770">
          <cell r="A10770" t="str">
            <v>A020450L01</v>
          </cell>
          <cell r="B10770">
            <v>0</v>
          </cell>
          <cell r="C10770" t="str">
            <v>A02</v>
          </cell>
          <cell r="D10770" t="str">
            <v>Abbott Lab (Singapore) Pte Ltd</v>
          </cell>
        </row>
        <row r="10771">
          <cell r="A10771" t="str">
            <v>A020450S01</v>
          </cell>
          <cell r="B10771">
            <v>0</v>
          </cell>
          <cell r="C10771" t="str">
            <v>A02</v>
          </cell>
          <cell r="D10771" t="str">
            <v>Abbott Lab (Singapore) Pte Ltd</v>
          </cell>
        </row>
        <row r="10772">
          <cell r="A10772" t="str">
            <v>A020450UL</v>
          </cell>
          <cell r="B10772">
            <v>0</v>
          </cell>
          <cell r="C10772" t="str">
            <v>A02</v>
          </cell>
          <cell r="D10772" t="str">
            <v>Abbott Lab (Singapore) Pte Ltd</v>
          </cell>
        </row>
        <row r="10773">
          <cell r="A10773" t="str">
            <v>A020460</v>
          </cell>
          <cell r="B10773">
            <v>0</v>
          </cell>
          <cell r="C10773" t="str">
            <v>A02</v>
          </cell>
          <cell r="D10773" t="str">
            <v>Abbott Lab (Singapore) Pte Ltd</v>
          </cell>
        </row>
        <row r="10774">
          <cell r="A10774" t="str">
            <v>A020460L01</v>
          </cell>
          <cell r="B10774">
            <v>0</v>
          </cell>
          <cell r="C10774" t="str">
            <v>A02</v>
          </cell>
          <cell r="D10774" t="str">
            <v>Abbott Lab (Singapore) Pte Ltd</v>
          </cell>
        </row>
        <row r="10775">
          <cell r="A10775" t="str">
            <v>A020460S01</v>
          </cell>
          <cell r="B10775">
            <v>0</v>
          </cell>
          <cell r="C10775" t="str">
            <v>A02</v>
          </cell>
          <cell r="D10775" t="str">
            <v>Abbott Lab (Singapore) Pte Ltd</v>
          </cell>
        </row>
        <row r="10776">
          <cell r="A10776" t="str">
            <v>A020460UL</v>
          </cell>
          <cell r="B10776">
            <v>0</v>
          </cell>
          <cell r="C10776" t="str">
            <v>A02</v>
          </cell>
          <cell r="D10776" t="str">
            <v>Abbott Lab (Singapore) Pte Ltd</v>
          </cell>
        </row>
        <row r="10777">
          <cell r="A10777" t="str">
            <v>A020470L01</v>
          </cell>
          <cell r="B10777">
            <v>0</v>
          </cell>
          <cell r="C10777" t="str">
            <v>A02</v>
          </cell>
          <cell r="D10777" t="str">
            <v>Abbott Lab (Singapore) Pte Ltd</v>
          </cell>
        </row>
        <row r="10778">
          <cell r="A10778" t="str">
            <v>A020470S01</v>
          </cell>
          <cell r="B10778">
            <v>0</v>
          </cell>
          <cell r="C10778" t="str">
            <v>A02</v>
          </cell>
          <cell r="D10778" t="str">
            <v>Abbott Lab (Singapore) Pte Ltd</v>
          </cell>
        </row>
        <row r="10779">
          <cell r="A10779" t="str">
            <v>A020480L01</v>
          </cell>
          <cell r="B10779">
            <v>0</v>
          </cell>
          <cell r="C10779" t="str">
            <v>A02</v>
          </cell>
          <cell r="D10779" t="str">
            <v>Abbott Lab (Singapore) Pte Ltd</v>
          </cell>
        </row>
        <row r="10780">
          <cell r="A10780" t="str">
            <v>A020480S01</v>
          </cell>
          <cell r="B10780">
            <v>0</v>
          </cell>
          <cell r="C10780" t="str">
            <v>A02</v>
          </cell>
          <cell r="D10780" t="str">
            <v>Abbott Lab (Singapore) Pte Ltd</v>
          </cell>
        </row>
        <row r="10781">
          <cell r="A10781" t="str">
            <v>A020480UL</v>
          </cell>
          <cell r="B10781">
            <v>0</v>
          </cell>
          <cell r="C10781" t="str">
            <v>A02</v>
          </cell>
          <cell r="D10781" t="str">
            <v>Abbott Lab (Singapore) Pte Ltd</v>
          </cell>
        </row>
        <row r="10782">
          <cell r="A10782" t="str">
            <v>A020490L01</v>
          </cell>
          <cell r="B10782">
            <v>0</v>
          </cell>
          <cell r="C10782" t="str">
            <v>A02</v>
          </cell>
          <cell r="D10782" t="str">
            <v>Abbott Lab (Singapore) Pte Ltd</v>
          </cell>
        </row>
        <row r="10783">
          <cell r="A10783" t="str">
            <v>A020490S01</v>
          </cell>
          <cell r="B10783">
            <v>0</v>
          </cell>
          <cell r="C10783" t="str">
            <v>A02</v>
          </cell>
          <cell r="D10783" t="str">
            <v>Abbott Lab (Singapore) Pte Ltd</v>
          </cell>
        </row>
        <row r="10784">
          <cell r="A10784" t="str">
            <v>A020490UL</v>
          </cell>
          <cell r="B10784">
            <v>0</v>
          </cell>
          <cell r="C10784" t="str">
            <v>A02</v>
          </cell>
          <cell r="D10784" t="str">
            <v>Abbott Lab (Singapore) Pte Ltd</v>
          </cell>
        </row>
        <row r="10785">
          <cell r="A10785" t="str">
            <v>A020500</v>
          </cell>
          <cell r="B10785">
            <v>0</v>
          </cell>
          <cell r="C10785" t="str">
            <v>A02</v>
          </cell>
          <cell r="D10785" t="str">
            <v>Abbott Lab (Singapore) Pte Ltd</v>
          </cell>
        </row>
        <row r="10786">
          <cell r="A10786" t="str">
            <v>A020500L01</v>
          </cell>
          <cell r="B10786">
            <v>0</v>
          </cell>
          <cell r="C10786" t="str">
            <v>A02</v>
          </cell>
          <cell r="D10786" t="str">
            <v>Abbott Lab (Singapore) Pte Ltd</v>
          </cell>
        </row>
        <row r="10787">
          <cell r="A10787" t="str">
            <v>A020500S01</v>
          </cell>
          <cell r="B10787">
            <v>0</v>
          </cell>
          <cell r="C10787" t="str">
            <v>A02</v>
          </cell>
          <cell r="D10787" t="str">
            <v>Abbott Lab (Singapore) Pte Ltd</v>
          </cell>
        </row>
        <row r="10788">
          <cell r="A10788" t="str">
            <v>A020500UL</v>
          </cell>
          <cell r="B10788">
            <v>0</v>
          </cell>
          <cell r="C10788" t="str">
            <v>A02</v>
          </cell>
          <cell r="D10788" t="str">
            <v>Abbott Lab (Singapore) Pte Ltd</v>
          </cell>
        </row>
        <row r="10789">
          <cell r="A10789" t="str">
            <v>A020510</v>
          </cell>
          <cell r="B10789">
            <v>0</v>
          </cell>
          <cell r="C10789" t="str">
            <v>A02</v>
          </cell>
          <cell r="D10789" t="str">
            <v>Abbott Lab (Singapore) Pte Ltd</v>
          </cell>
        </row>
        <row r="10790">
          <cell r="A10790" t="str">
            <v>A020510UL</v>
          </cell>
          <cell r="B10790">
            <v>0</v>
          </cell>
          <cell r="C10790" t="str">
            <v>A02</v>
          </cell>
          <cell r="D10790" t="str">
            <v>Abbott Lab (Singapore) Pte Ltd</v>
          </cell>
        </row>
        <row r="10791">
          <cell r="A10791" t="str">
            <v>A020520</v>
          </cell>
          <cell r="B10791">
            <v>0</v>
          </cell>
          <cell r="C10791" t="str">
            <v>A02</v>
          </cell>
          <cell r="D10791" t="str">
            <v>Abbott Lab (Singapore) Pte Ltd</v>
          </cell>
        </row>
        <row r="10792">
          <cell r="A10792" t="str">
            <v>A020520S01</v>
          </cell>
          <cell r="B10792">
            <v>0</v>
          </cell>
          <cell r="C10792" t="str">
            <v>A02</v>
          </cell>
          <cell r="D10792" t="str">
            <v>Abbott Lab (Singapore) Pte Ltd</v>
          </cell>
        </row>
        <row r="10793">
          <cell r="A10793" t="str">
            <v>A020520S02</v>
          </cell>
          <cell r="B10793">
            <v>0</v>
          </cell>
          <cell r="C10793" t="str">
            <v>A02</v>
          </cell>
          <cell r="D10793" t="str">
            <v>Abbott Lab (Singapore) Pte Ltd</v>
          </cell>
        </row>
        <row r="10794">
          <cell r="A10794" t="str">
            <v>A020520S03</v>
          </cell>
          <cell r="B10794">
            <v>0</v>
          </cell>
          <cell r="C10794" t="str">
            <v>A02</v>
          </cell>
          <cell r="D10794" t="str">
            <v>Abbott Lab (Singapore) Pte Ltd</v>
          </cell>
        </row>
        <row r="10795">
          <cell r="A10795" t="str">
            <v>A020520S04</v>
          </cell>
          <cell r="B10795">
            <v>0</v>
          </cell>
          <cell r="C10795" t="str">
            <v>A02</v>
          </cell>
          <cell r="D10795" t="str">
            <v>Abbott Lab (Singapore) Pte Ltd</v>
          </cell>
        </row>
        <row r="10796">
          <cell r="A10796" t="str">
            <v>A020520S05</v>
          </cell>
          <cell r="B10796">
            <v>0</v>
          </cell>
          <cell r="C10796" t="str">
            <v>A02</v>
          </cell>
          <cell r="D10796" t="str">
            <v>Abbott Lab (Singapore) Pte Ltd</v>
          </cell>
        </row>
        <row r="10797">
          <cell r="A10797" t="str">
            <v>A020520S06</v>
          </cell>
          <cell r="B10797">
            <v>0</v>
          </cell>
          <cell r="C10797" t="str">
            <v>A02</v>
          </cell>
          <cell r="D10797" t="str">
            <v>Abbott Lab (Singapore) Pte Ltd</v>
          </cell>
        </row>
        <row r="10798">
          <cell r="A10798" t="str">
            <v>A020520S07</v>
          </cell>
          <cell r="B10798">
            <v>0</v>
          </cell>
          <cell r="C10798" t="str">
            <v>A02</v>
          </cell>
          <cell r="D10798" t="str">
            <v>Abbott Lab (Singapore) Pte Ltd</v>
          </cell>
        </row>
        <row r="10799">
          <cell r="A10799" t="str">
            <v>A020520UL</v>
          </cell>
          <cell r="B10799">
            <v>0</v>
          </cell>
          <cell r="C10799" t="str">
            <v>A02</v>
          </cell>
          <cell r="D10799" t="str">
            <v>Abbott Lab (Singapore) Pte Ltd</v>
          </cell>
        </row>
        <row r="10800">
          <cell r="A10800" t="str">
            <v>A020530L01</v>
          </cell>
          <cell r="B10800">
            <v>0</v>
          </cell>
          <cell r="C10800" t="str">
            <v>A02</v>
          </cell>
          <cell r="D10800" t="str">
            <v>Abbott Lab (Singapore) Pte Ltd</v>
          </cell>
        </row>
        <row r="10801">
          <cell r="A10801" t="str">
            <v>A020530UL</v>
          </cell>
          <cell r="B10801">
            <v>0</v>
          </cell>
          <cell r="C10801" t="str">
            <v>A02</v>
          </cell>
          <cell r="D10801" t="str">
            <v>Abbott Lab (Singapore) Pte Ltd</v>
          </cell>
        </row>
        <row r="10802">
          <cell r="A10802" t="str">
            <v>A020540UL</v>
          </cell>
          <cell r="B10802">
            <v>0</v>
          </cell>
          <cell r="C10802" t="str">
            <v>A02</v>
          </cell>
          <cell r="D10802" t="str">
            <v>Abbott Lab (Singapore) Pte Ltd</v>
          </cell>
        </row>
        <row r="10803">
          <cell r="A10803" t="str">
            <v>A020550S02</v>
          </cell>
          <cell r="B10803">
            <v>0</v>
          </cell>
          <cell r="C10803" t="str">
            <v>A02</v>
          </cell>
          <cell r="D10803" t="str">
            <v>Abbott Lab (Singapore) Pte Ltd</v>
          </cell>
        </row>
        <row r="10804">
          <cell r="A10804" t="str">
            <v>A020550S03</v>
          </cell>
          <cell r="B10804">
            <v>0</v>
          </cell>
          <cell r="C10804" t="str">
            <v>A02</v>
          </cell>
          <cell r="D10804" t="str">
            <v>Abbott Lab (Singapore) Pte Ltd</v>
          </cell>
        </row>
        <row r="10805">
          <cell r="A10805" t="str">
            <v>A020550S04</v>
          </cell>
          <cell r="B10805">
            <v>0</v>
          </cell>
          <cell r="C10805" t="str">
            <v>A02</v>
          </cell>
          <cell r="D10805" t="str">
            <v>Abbott Lab (Singapore) Pte Ltd</v>
          </cell>
        </row>
        <row r="10806">
          <cell r="A10806" t="str">
            <v>A020550UL</v>
          </cell>
          <cell r="B10806">
            <v>0</v>
          </cell>
          <cell r="C10806" t="str">
            <v>A02</v>
          </cell>
          <cell r="D10806" t="str">
            <v>Abbott Lab (Singapore) Pte Ltd</v>
          </cell>
        </row>
        <row r="10807">
          <cell r="A10807" t="str">
            <v>A020560UL</v>
          </cell>
          <cell r="B10807">
            <v>0</v>
          </cell>
          <cell r="C10807" t="str">
            <v>A02</v>
          </cell>
          <cell r="D10807" t="str">
            <v>Abbott Lab (Singapore) Pte Ltd</v>
          </cell>
        </row>
        <row r="10808">
          <cell r="A10808" t="str">
            <v>A020570UL</v>
          </cell>
          <cell r="B10808">
            <v>0</v>
          </cell>
          <cell r="C10808" t="str">
            <v>A02</v>
          </cell>
          <cell r="D10808" t="str">
            <v>Abbott Lab (Singapore) Pte Ltd</v>
          </cell>
        </row>
        <row r="10809">
          <cell r="A10809" t="str">
            <v>A020580UL</v>
          </cell>
          <cell r="B10809">
            <v>0</v>
          </cell>
          <cell r="C10809" t="str">
            <v>A02</v>
          </cell>
          <cell r="D10809" t="str">
            <v>Abbott Lab (Singapore) Pte Ltd</v>
          </cell>
        </row>
        <row r="10810">
          <cell r="A10810" t="str">
            <v>A020590</v>
          </cell>
          <cell r="B10810">
            <v>0</v>
          </cell>
          <cell r="C10810" t="str">
            <v>A02</v>
          </cell>
          <cell r="D10810" t="str">
            <v>Abbott Lab (Singapore) Pte Ltd</v>
          </cell>
        </row>
        <row r="10811">
          <cell r="A10811" t="str">
            <v>A020590S02</v>
          </cell>
          <cell r="B10811">
            <v>0</v>
          </cell>
          <cell r="C10811" t="str">
            <v>A02</v>
          </cell>
          <cell r="D10811" t="str">
            <v>Abbott Lab (Singapore) Pte Ltd</v>
          </cell>
        </row>
        <row r="10812">
          <cell r="A10812" t="str">
            <v>A020590UL</v>
          </cell>
          <cell r="B10812">
            <v>0</v>
          </cell>
          <cell r="C10812" t="str">
            <v>A02</v>
          </cell>
          <cell r="D10812" t="str">
            <v>Abbott Lab (Singapore) Pte Ltd</v>
          </cell>
        </row>
        <row r="10813">
          <cell r="A10813" t="str">
            <v>A020610S01</v>
          </cell>
          <cell r="B10813">
            <v>0</v>
          </cell>
          <cell r="C10813" t="str">
            <v>A02</v>
          </cell>
          <cell r="D10813" t="str">
            <v>Abbott Lab (Singapore) Pte Ltd</v>
          </cell>
        </row>
        <row r="10814">
          <cell r="A10814" t="str">
            <v>A020620S01</v>
          </cell>
          <cell r="B10814">
            <v>0</v>
          </cell>
          <cell r="C10814" t="str">
            <v>A02</v>
          </cell>
          <cell r="D10814" t="str">
            <v>Abbott Lab (Singapore) Pte Ltd</v>
          </cell>
        </row>
        <row r="10815">
          <cell r="A10815" t="str">
            <v>A020630S02</v>
          </cell>
          <cell r="B10815">
            <v>0</v>
          </cell>
          <cell r="C10815" t="str">
            <v>A02</v>
          </cell>
          <cell r="D10815" t="str">
            <v>Abbott Lab (Singapore) Pte Ltd</v>
          </cell>
        </row>
        <row r="10816">
          <cell r="A10816" t="str">
            <v>A020630UL</v>
          </cell>
          <cell r="B10816">
            <v>0</v>
          </cell>
          <cell r="C10816" t="str">
            <v>A02</v>
          </cell>
          <cell r="D10816" t="str">
            <v>Abbott Lab (Singapore) Pte Ltd</v>
          </cell>
        </row>
        <row r="10817">
          <cell r="A10817" t="str">
            <v>A020640L01</v>
          </cell>
          <cell r="B10817">
            <v>0</v>
          </cell>
          <cell r="C10817" t="str">
            <v>A02</v>
          </cell>
          <cell r="D10817" t="str">
            <v>Abbott Lab (Singapore) Pte Ltd</v>
          </cell>
        </row>
        <row r="10818">
          <cell r="A10818" t="str">
            <v>A020640S01</v>
          </cell>
          <cell r="B10818">
            <v>0</v>
          </cell>
          <cell r="C10818" t="str">
            <v>A02</v>
          </cell>
          <cell r="D10818" t="str">
            <v>Abbott Lab (Singapore) Pte Ltd</v>
          </cell>
        </row>
        <row r="10819">
          <cell r="A10819" t="str">
            <v>A020640UL</v>
          </cell>
          <cell r="B10819">
            <v>0</v>
          </cell>
          <cell r="C10819" t="str">
            <v>A02</v>
          </cell>
          <cell r="D10819" t="str">
            <v>Abbott Lab (Singapore) Pte Ltd</v>
          </cell>
        </row>
        <row r="10820">
          <cell r="A10820" t="str">
            <v>A020650L01</v>
          </cell>
          <cell r="B10820">
            <v>0</v>
          </cell>
          <cell r="C10820" t="str">
            <v>A02</v>
          </cell>
          <cell r="D10820" t="str">
            <v>Abbott Lab (Singapore) Pte Ltd</v>
          </cell>
        </row>
        <row r="10821">
          <cell r="A10821" t="str">
            <v>A020650S01</v>
          </cell>
          <cell r="B10821">
            <v>0</v>
          </cell>
          <cell r="C10821" t="str">
            <v>A02</v>
          </cell>
          <cell r="D10821" t="str">
            <v>Abbott Lab (Singapore) Pte Ltd</v>
          </cell>
        </row>
        <row r="10822">
          <cell r="A10822" t="str">
            <v>A020670UL</v>
          </cell>
          <cell r="B10822">
            <v>0</v>
          </cell>
          <cell r="C10822" t="str">
            <v>A02</v>
          </cell>
          <cell r="D10822" t="str">
            <v>Abbott Lab (Singapore) Pte Ltd</v>
          </cell>
        </row>
        <row r="10823">
          <cell r="A10823" t="str">
            <v>A020680UL</v>
          </cell>
          <cell r="B10823">
            <v>0</v>
          </cell>
          <cell r="C10823" t="str">
            <v>A02</v>
          </cell>
          <cell r="D10823" t="str">
            <v>Abbott Lab (Singapore) Pte Ltd</v>
          </cell>
        </row>
        <row r="10824">
          <cell r="A10824" t="str">
            <v>A02B0010</v>
          </cell>
          <cell r="B10824">
            <v>0</v>
          </cell>
          <cell r="C10824" t="str">
            <v>A02</v>
          </cell>
          <cell r="D10824" t="str">
            <v>Abbott Lab (Singapore) Pte Ltd</v>
          </cell>
        </row>
        <row r="10825">
          <cell r="A10825" t="str">
            <v>A02B0020</v>
          </cell>
          <cell r="B10825">
            <v>0</v>
          </cell>
          <cell r="C10825" t="str">
            <v>A02</v>
          </cell>
          <cell r="D10825" t="str">
            <v>Abbott Lab (Singapore) Pte Ltd</v>
          </cell>
        </row>
        <row r="10826">
          <cell r="A10826" t="str">
            <v>A02B0020UL</v>
          </cell>
          <cell r="B10826">
            <v>0</v>
          </cell>
          <cell r="C10826" t="str">
            <v>A02</v>
          </cell>
          <cell r="D10826" t="str">
            <v>Abbott Lab (Singapore) Pte Ltd</v>
          </cell>
        </row>
        <row r="10827">
          <cell r="A10827" t="str">
            <v>RQC-RELEASED</v>
          </cell>
          <cell r="B10827">
            <v>0</v>
          </cell>
          <cell r="C10827" t="str">
            <v>A02</v>
          </cell>
          <cell r="D10827" t="str">
            <v>Abbott Lab (Singapore) Pte Ltd</v>
          </cell>
        </row>
        <row r="10828">
          <cell r="A10828" t="str">
            <v>S020550S02</v>
          </cell>
          <cell r="B10828">
            <v>0</v>
          </cell>
          <cell r="C10828" t="str">
            <v>A02</v>
          </cell>
          <cell r="D10828" t="str">
            <v>Abbott Lab (Singapore) Pte Ltd</v>
          </cell>
        </row>
        <row r="10829">
          <cell r="A10829" t="str">
            <v>S090010</v>
          </cell>
          <cell r="B10829">
            <v>0</v>
          </cell>
          <cell r="C10829" t="str">
            <v>A02</v>
          </cell>
          <cell r="D10829" t="str">
            <v>Abbott Lab (Singapore) Pte Ltd</v>
          </cell>
        </row>
        <row r="10830">
          <cell r="A10830" t="str">
            <v>S090010L01</v>
          </cell>
          <cell r="B10830">
            <v>0</v>
          </cell>
          <cell r="C10830" t="str">
            <v>A02</v>
          </cell>
          <cell r="D10830" t="str">
            <v>Abbott Lab (Singapore) Pte Ltd</v>
          </cell>
        </row>
        <row r="10831">
          <cell r="A10831" t="str">
            <v>S090010S01</v>
          </cell>
          <cell r="B10831">
            <v>0</v>
          </cell>
          <cell r="C10831" t="str">
            <v>A02</v>
          </cell>
          <cell r="D10831" t="str">
            <v>Abbott Lab (Singapore) Pte Ltd</v>
          </cell>
        </row>
        <row r="10832">
          <cell r="A10832" t="str">
            <v>S090010UL</v>
          </cell>
          <cell r="B10832">
            <v>0</v>
          </cell>
          <cell r="C10832" t="str">
            <v>A02</v>
          </cell>
          <cell r="D10832" t="str">
            <v>Abbott Lab (Singapore) Pte Ltd</v>
          </cell>
        </row>
        <row r="10833">
          <cell r="A10833" t="str">
            <v>S090020L01</v>
          </cell>
          <cell r="B10833">
            <v>0</v>
          </cell>
          <cell r="C10833" t="str">
            <v>A02</v>
          </cell>
          <cell r="D10833" t="str">
            <v>Abbott Lab (Singapore) Pte Ltd</v>
          </cell>
        </row>
        <row r="10834">
          <cell r="A10834" t="str">
            <v>S090020UL</v>
          </cell>
          <cell r="B10834">
            <v>0</v>
          </cell>
          <cell r="C10834" t="str">
            <v>A02</v>
          </cell>
          <cell r="D10834" t="str">
            <v>Abbott Lab (Singapore) Pte Ltd</v>
          </cell>
        </row>
        <row r="10835">
          <cell r="A10835" t="str">
            <v>S090030S01</v>
          </cell>
          <cell r="B10835">
            <v>0</v>
          </cell>
          <cell r="C10835" t="str">
            <v>A02</v>
          </cell>
          <cell r="D10835" t="str">
            <v>Abbott Lab (Singapore) Pte Ltd</v>
          </cell>
        </row>
        <row r="10836">
          <cell r="A10836" t="str">
            <v>S090030UL</v>
          </cell>
          <cell r="B10836">
            <v>0</v>
          </cell>
          <cell r="C10836" t="str">
            <v>A02</v>
          </cell>
          <cell r="D10836" t="str">
            <v>Abbott Lab (Singapore) Pte Ltd</v>
          </cell>
        </row>
        <row r="10837">
          <cell r="A10837" t="str">
            <v>S090040L01</v>
          </cell>
          <cell r="B10837">
            <v>0</v>
          </cell>
          <cell r="C10837" t="str">
            <v>A02</v>
          </cell>
          <cell r="D10837" t="str">
            <v>Abbott Lab (Singapore) Pte Ltd</v>
          </cell>
        </row>
        <row r="10838">
          <cell r="A10838" t="str">
            <v>S090040S01</v>
          </cell>
          <cell r="B10838">
            <v>0</v>
          </cell>
          <cell r="C10838" t="str">
            <v>A02</v>
          </cell>
          <cell r="D10838" t="str">
            <v>Abbott Lab (Singapore) Pte Ltd</v>
          </cell>
        </row>
        <row r="10839">
          <cell r="A10839" t="str">
            <v>S090040UL</v>
          </cell>
          <cell r="B10839">
            <v>0</v>
          </cell>
          <cell r="C10839" t="str">
            <v>A02</v>
          </cell>
          <cell r="D10839" t="str">
            <v>Abbott Lab (Singapore) Pte Ltd</v>
          </cell>
        </row>
        <row r="10840">
          <cell r="A10840" t="str">
            <v>S090050S01</v>
          </cell>
          <cell r="B10840">
            <v>0</v>
          </cell>
          <cell r="C10840" t="str">
            <v>A02</v>
          </cell>
          <cell r="D10840" t="str">
            <v>Abbott Lab (Singapore) Pte Ltd</v>
          </cell>
        </row>
        <row r="10841">
          <cell r="A10841" t="str">
            <v>S090050UL</v>
          </cell>
          <cell r="B10841">
            <v>0</v>
          </cell>
          <cell r="C10841" t="str">
            <v>A02</v>
          </cell>
          <cell r="D10841" t="str">
            <v>Abbott Lab (Singapore) Pte Ltd</v>
          </cell>
        </row>
        <row r="10842">
          <cell r="A10842" t="str">
            <v>S090060</v>
          </cell>
          <cell r="B10842">
            <v>0</v>
          </cell>
          <cell r="C10842" t="str">
            <v>A02</v>
          </cell>
          <cell r="D10842" t="str">
            <v>Abbott Lab (Singapore) Pte Ltd</v>
          </cell>
        </row>
        <row r="10843">
          <cell r="A10843" t="str">
            <v>S090060L01</v>
          </cell>
          <cell r="B10843">
            <v>0</v>
          </cell>
          <cell r="C10843" t="str">
            <v>A02</v>
          </cell>
          <cell r="D10843" t="str">
            <v>Abbott Lab (Singapore) Pte Ltd</v>
          </cell>
        </row>
        <row r="10844">
          <cell r="A10844" t="str">
            <v>S090060S01</v>
          </cell>
          <cell r="B10844">
            <v>0</v>
          </cell>
          <cell r="C10844" t="str">
            <v>A02</v>
          </cell>
          <cell r="D10844" t="str">
            <v>Abbott Lab (Singapore) Pte Ltd</v>
          </cell>
        </row>
        <row r="10845">
          <cell r="A10845" t="str">
            <v>S090060UL</v>
          </cell>
          <cell r="B10845">
            <v>0</v>
          </cell>
          <cell r="C10845" t="str">
            <v>A02</v>
          </cell>
          <cell r="D10845" t="str">
            <v>Abbott Lab (Singapore) Pte Ltd</v>
          </cell>
        </row>
        <row r="10846">
          <cell r="A10846" t="str">
            <v>S090070</v>
          </cell>
          <cell r="B10846">
            <v>0</v>
          </cell>
          <cell r="C10846" t="str">
            <v>A02</v>
          </cell>
          <cell r="D10846" t="str">
            <v>Abbott Lab (Singapore) Pte Ltd</v>
          </cell>
        </row>
        <row r="10847">
          <cell r="A10847" t="str">
            <v>S090070L01</v>
          </cell>
          <cell r="B10847">
            <v>0</v>
          </cell>
          <cell r="C10847" t="str">
            <v>A02</v>
          </cell>
          <cell r="D10847" t="str">
            <v>Abbott Lab (Singapore) Pte Ltd</v>
          </cell>
        </row>
        <row r="10848">
          <cell r="A10848" t="str">
            <v>S090070S01</v>
          </cell>
          <cell r="B10848">
            <v>0</v>
          </cell>
          <cell r="C10848" t="str">
            <v>A02</v>
          </cell>
          <cell r="D10848" t="str">
            <v>Abbott Lab (Singapore) Pte Ltd</v>
          </cell>
        </row>
        <row r="10849">
          <cell r="A10849" t="str">
            <v>S090070UL</v>
          </cell>
          <cell r="B10849">
            <v>0</v>
          </cell>
          <cell r="C10849" t="str">
            <v>A02</v>
          </cell>
          <cell r="D10849" t="str">
            <v>Abbott Lab (Singapore) Pte Ltd</v>
          </cell>
        </row>
        <row r="10850">
          <cell r="A10850" t="str">
            <v>S090080</v>
          </cell>
          <cell r="B10850">
            <v>0</v>
          </cell>
          <cell r="C10850" t="str">
            <v>A02</v>
          </cell>
          <cell r="D10850" t="str">
            <v>Abbott Lab (Singapore) Pte Ltd</v>
          </cell>
        </row>
        <row r="10851">
          <cell r="A10851" t="str">
            <v>S090080L01</v>
          </cell>
          <cell r="B10851">
            <v>0</v>
          </cell>
          <cell r="C10851" t="str">
            <v>A02</v>
          </cell>
          <cell r="D10851" t="str">
            <v>Abbott Lab (Singapore) Pte Ltd</v>
          </cell>
        </row>
        <row r="10852">
          <cell r="A10852" t="str">
            <v>S090080S01</v>
          </cell>
          <cell r="B10852">
            <v>0</v>
          </cell>
          <cell r="C10852" t="str">
            <v>A02</v>
          </cell>
          <cell r="D10852" t="str">
            <v>Abbott Lab (Singapore) Pte Ltd</v>
          </cell>
        </row>
        <row r="10853">
          <cell r="A10853" t="str">
            <v>S090080UL</v>
          </cell>
          <cell r="B10853">
            <v>0</v>
          </cell>
          <cell r="C10853" t="str">
            <v>A02</v>
          </cell>
          <cell r="D10853" t="str">
            <v>Abbott Lab (Singapore) Pte Ltd</v>
          </cell>
        </row>
        <row r="10854">
          <cell r="A10854" t="str">
            <v>S090090L01</v>
          </cell>
          <cell r="B10854">
            <v>0</v>
          </cell>
          <cell r="C10854" t="str">
            <v>A02</v>
          </cell>
          <cell r="D10854" t="str">
            <v>Abbott Lab (Singapore) Pte Ltd</v>
          </cell>
        </row>
        <row r="10855">
          <cell r="A10855" t="str">
            <v>S090090UL</v>
          </cell>
          <cell r="B10855">
            <v>0</v>
          </cell>
          <cell r="C10855" t="str">
            <v>A02</v>
          </cell>
          <cell r="D10855" t="str">
            <v>Abbott Lab (Singapore) Pte Ltd</v>
          </cell>
        </row>
        <row r="10856">
          <cell r="A10856" t="str">
            <v>S090100L01</v>
          </cell>
          <cell r="B10856">
            <v>0</v>
          </cell>
          <cell r="C10856" t="str">
            <v>A02</v>
          </cell>
          <cell r="D10856" t="str">
            <v>Abbott Lab (Singapore) Pte Ltd</v>
          </cell>
        </row>
        <row r="10857">
          <cell r="A10857" t="str">
            <v>S090100S01</v>
          </cell>
          <cell r="B10857">
            <v>0</v>
          </cell>
          <cell r="C10857" t="str">
            <v>A02</v>
          </cell>
          <cell r="D10857" t="str">
            <v>Abbott Lab (Singapore) Pte Ltd</v>
          </cell>
        </row>
        <row r="10858">
          <cell r="A10858" t="str">
            <v>S090100S02</v>
          </cell>
          <cell r="B10858">
            <v>0</v>
          </cell>
          <cell r="C10858" t="str">
            <v>A02</v>
          </cell>
          <cell r="D10858" t="str">
            <v>Abbott Lab (Singapore) Pte Ltd</v>
          </cell>
        </row>
        <row r="10859">
          <cell r="A10859" t="str">
            <v>S090100UL</v>
          </cell>
          <cell r="B10859">
            <v>0</v>
          </cell>
          <cell r="C10859" t="str">
            <v>A02</v>
          </cell>
          <cell r="D10859" t="str">
            <v>Abbott Lab (Singapore) Pte Ltd</v>
          </cell>
        </row>
        <row r="10860">
          <cell r="A10860" t="str">
            <v>S090110L01</v>
          </cell>
          <cell r="B10860">
            <v>0</v>
          </cell>
          <cell r="C10860" t="str">
            <v>A02</v>
          </cell>
          <cell r="D10860" t="str">
            <v>Abbott Lab (Singapore) Pte Ltd</v>
          </cell>
        </row>
        <row r="10861">
          <cell r="A10861" t="str">
            <v>S090110S01</v>
          </cell>
          <cell r="B10861">
            <v>0</v>
          </cell>
          <cell r="C10861" t="str">
            <v>A02</v>
          </cell>
          <cell r="D10861" t="str">
            <v>Abbott Lab (Singapore) Pte Ltd</v>
          </cell>
        </row>
        <row r="10862">
          <cell r="A10862" t="str">
            <v>S090110S02</v>
          </cell>
          <cell r="B10862">
            <v>0</v>
          </cell>
          <cell r="C10862" t="str">
            <v>A02</v>
          </cell>
          <cell r="D10862" t="str">
            <v>Abbott Lab (Singapore) Pte Ltd</v>
          </cell>
        </row>
        <row r="10863">
          <cell r="A10863" t="str">
            <v>S090110S03</v>
          </cell>
          <cell r="B10863">
            <v>0</v>
          </cell>
          <cell r="C10863" t="str">
            <v>A02</v>
          </cell>
          <cell r="D10863" t="str">
            <v>Abbott Lab (Singapore) Pte Ltd</v>
          </cell>
        </row>
        <row r="10864">
          <cell r="A10864" t="str">
            <v>S090110UL</v>
          </cell>
          <cell r="B10864">
            <v>0</v>
          </cell>
          <cell r="C10864" t="str">
            <v>A02</v>
          </cell>
          <cell r="D10864" t="str">
            <v>Abbott Lab (Singapore) Pte Ltd</v>
          </cell>
        </row>
        <row r="10865">
          <cell r="A10865" t="str">
            <v>S090120L01</v>
          </cell>
          <cell r="B10865">
            <v>0</v>
          </cell>
          <cell r="C10865" t="str">
            <v>A02</v>
          </cell>
          <cell r="D10865" t="str">
            <v>Abbott Lab (Singapore) Pte Ltd</v>
          </cell>
        </row>
        <row r="10866">
          <cell r="A10866" t="str">
            <v>S090120UL</v>
          </cell>
          <cell r="B10866">
            <v>0</v>
          </cell>
          <cell r="C10866" t="str">
            <v>A02</v>
          </cell>
          <cell r="D10866" t="str">
            <v>Abbott Lab (Singapore) Pte Ltd</v>
          </cell>
        </row>
        <row r="10867">
          <cell r="A10867" t="str">
            <v>S090130L01</v>
          </cell>
          <cell r="B10867">
            <v>0</v>
          </cell>
          <cell r="C10867" t="str">
            <v>A02</v>
          </cell>
          <cell r="D10867" t="str">
            <v>Abbott Lab (Singapore) Pte Ltd</v>
          </cell>
        </row>
        <row r="10868">
          <cell r="A10868" t="str">
            <v>S090130UL</v>
          </cell>
          <cell r="B10868">
            <v>0</v>
          </cell>
          <cell r="C10868" t="str">
            <v>A02</v>
          </cell>
          <cell r="D10868" t="str">
            <v>Abbott Lab (Singapore) Pte Ltd</v>
          </cell>
        </row>
        <row r="10869">
          <cell r="A10869" t="str">
            <v>S090140L01</v>
          </cell>
          <cell r="B10869">
            <v>0</v>
          </cell>
          <cell r="C10869" t="str">
            <v>A02</v>
          </cell>
          <cell r="D10869" t="str">
            <v>Abbott Lab (Singapore) Pte Ltd</v>
          </cell>
        </row>
        <row r="10870">
          <cell r="A10870" t="str">
            <v>S090150L01</v>
          </cell>
          <cell r="B10870">
            <v>0</v>
          </cell>
          <cell r="C10870" t="str">
            <v>A02</v>
          </cell>
          <cell r="D10870" t="str">
            <v>Abbott Lab (Singapore) Pte Ltd</v>
          </cell>
        </row>
        <row r="10871">
          <cell r="A10871" t="str">
            <v>S090150S01</v>
          </cell>
          <cell r="B10871">
            <v>0</v>
          </cell>
          <cell r="C10871" t="str">
            <v>A02</v>
          </cell>
          <cell r="D10871" t="str">
            <v>Abbott Lab (Singapore) Pte Ltd</v>
          </cell>
        </row>
        <row r="10872">
          <cell r="A10872" t="str">
            <v>S090150S02</v>
          </cell>
          <cell r="B10872">
            <v>0</v>
          </cell>
          <cell r="C10872" t="str">
            <v>A02</v>
          </cell>
          <cell r="D10872" t="str">
            <v>Abbott Lab (Singapore) Pte Ltd</v>
          </cell>
        </row>
        <row r="10873">
          <cell r="A10873" t="str">
            <v>S090150UL</v>
          </cell>
          <cell r="B10873">
            <v>0</v>
          </cell>
          <cell r="C10873" t="str">
            <v>A02</v>
          </cell>
          <cell r="D10873" t="str">
            <v>Abbott Lab (Singapore) Pte Ltd</v>
          </cell>
        </row>
        <row r="10874">
          <cell r="A10874" t="str">
            <v>S090160S01</v>
          </cell>
          <cell r="B10874">
            <v>0</v>
          </cell>
          <cell r="C10874" t="str">
            <v>A02</v>
          </cell>
          <cell r="D10874" t="str">
            <v>Abbott Lab (Singapore) Pte Ltd</v>
          </cell>
        </row>
        <row r="10875">
          <cell r="A10875" t="str">
            <v>S090160UL</v>
          </cell>
          <cell r="B10875">
            <v>0</v>
          </cell>
          <cell r="C10875" t="str">
            <v>A02</v>
          </cell>
          <cell r="D10875" t="str">
            <v>Abbott Lab (Singapore) Pte Ltd</v>
          </cell>
        </row>
        <row r="10876">
          <cell r="A10876" t="str">
            <v>S090170S01</v>
          </cell>
          <cell r="B10876">
            <v>0</v>
          </cell>
          <cell r="C10876" t="str">
            <v>A02</v>
          </cell>
          <cell r="D10876" t="str">
            <v>Abbott Lab (Singapore) Pte Ltd</v>
          </cell>
        </row>
        <row r="10877">
          <cell r="A10877" t="str">
            <v>S090180L01</v>
          </cell>
          <cell r="B10877">
            <v>0</v>
          </cell>
          <cell r="C10877" t="str">
            <v>A02</v>
          </cell>
          <cell r="D10877" t="str">
            <v>Abbott Lab (Singapore) Pte Ltd</v>
          </cell>
        </row>
        <row r="10878">
          <cell r="A10878" t="str">
            <v>S090180S01</v>
          </cell>
          <cell r="B10878">
            <v>0</v>
          </cell>
          <cell r="C10878" t="str">
            <v>A02</v>
          </cell>
          <cell r="D10878" t="str">
            <v>Abbott Lab (Singapore) Pte Ltd</v>
          </cell>
        </row>
        <row r="10879">
          <cell r="A10879" t="str">
            <v>S090180UL</v>
          </cell>
          <cell r="B10879">
            <v>0</v>
          </cell>
          <cell r="C10879" t="str">
            <v>A02</v>
          </cell>
          <cell r="D10879" t="str">
            <v>Abbott Lab (Singapore) Pte Ltd</v>
          </cell>
        </row>
        <row r="10880">
          <cell r="A10880" t="str">
            <v>S090210</v>
          </cell>
          <cell r="B10880">
            <v>0</v>
          </cell>
          <cell r="C10880" t="str">
            <v>A02</v>
          </cell>
          <cell r="D10880" t="str">
            <v>Abbott Lab (Singapore) Pte Ltd</v>
          </cell>
        </row>
        <row r="10881">
          <cell r="A10881" t="str">
            <v>S090210L01</v>
          </cell>
          <cell r="B10881">
            <v>0</v>
          </cell>
          <cell r="C10881" t="str">
            <v>A02</v>
          </cell>
          <cell r="D10881" t="str">
            <v>Abbott Lab (Singapore) Pte Ltd</v>
          </cell>
        </row>
        <row r="10882">
          <cell r="A10882" t="str">
            <v>S090210S01</v>
          </cell>
          <cell r="B10882">
            <v>0</v>
          </cell>
          <cell r="C10882" t="str">
            <v>A02</v>
          </cell>
          <cell r="D10882" t="str">
            <v>Abbott Lab (Singapore) Pte Ltd</v>
          </cell>
        </row>
        <row r="10883">
          <cell r="A10883" t="str">
            <v>S090210UL</v>
          </cell>
          <cell r="B10883">
            <v>0</v>
          </cell>
          <cell r="C10883" t="str">
            <v>A02</v>
          </cell>
          <cell r="D10883" t="str">
            <v>Abbott Lab (Singapore) Pte Ltd</v>
          </cell>
        </row>
        <row r="10884">
          <cell r="A10884" t="str">
            <v>S090220</v>
          </cell>
          <cell r="B10884">
            <v>0</v>
          </cell>
          <cell r="C10884" t="str">
            <v>A02</v>
          </cell>
          <cell r="D10884" t="str">
            <v>Abbott Lab (Singapore) Pte Ltd</v>
          </cell>
        </row>
        <row r="10885">
          <cell r="A10885" t="str">
            <v>S090220L01</v>
          </cell>
          <cell r="B10885">
            <v>0</v>
          </cell>
          <cell r="C10885" t="str">
            <v>A02</v>
          </cell>
          <cell r="D10885" t="str">
            <v>Abbott Lab (Singapore) Pte Ltd</v>
          </cell>
        </row>
        <row r="10886">
          <cell r="A10886" t="str">
            <v>S090220S01</v>
          </cell>
          <cell r="B10886">
            <v>0</v>
          </cell>
          <cell r="C10886" t="str">
            <v>A02</v>
          </cell>
          <cell r="D10886" t="str">
            <v>Abbott Lab (Singapore) Pte Ltd</v>
          </cell>
        </row>
        <row r="10887">
          <cell r="A10887" t="str">
            <v>S090220UL</v>
          </cell>
          <cell r="B10887">
            <v>0</v>
          </cell>
          <cell r="C10887" t="str">
            <v>A02</v>
          </cell>
          <cell r="D10887" t="str">
            <v>Abbott Lab (Singapore) Pte Ltd</v>
          </cell>
        </row>
        <row r="10888">
          <cell r="A10888" t="str">
            <v>S090230S02</v>
          </cell>
          <cell r="B10888">
            <v>0</v>
          </cell>
          <cell r="C10888" t="str">
            <v>A02</v>
          </cell>
          <cell r="D10888" t="str">
            <v>Abbott Lab (Singapore) Pte Ltd</v>
          </cell>
        </row>
        <row r="10889">
          <cell r="A10889" t="str">
            <v>S090230UL</v>
          </cell>
          <cell r="B10889">
            <v>0</v>
          </cell>
          <cell r="C10889" t="str">
            <v>A02</v>
          </cell>
          <cell r="D10889" t="str">
            <v>Abbott Lab (Singapore) Pte Ltd</v>
          </cell>
        </row>
        <row r="10890">
          <cell r="A10890" t="str">
            <v>S090240S02</v>
          </cell>
          <cell r="B10890">
            <v>0</v>
          </cell>
          <cell r="C10890" t="str">
            <v>A02</v>
          </cell>
          <cell r="D10890" t="str">
            <v>Abbott Lab (Singapore) Pte Ltd</v>
          </cell>
        </row>
        <row r="10891">
          <cell r="A10891" t="str">
            <v>S090240UL</v>
          </cell>
          <cell r="B10891">
            <v>0</v>
          </cell>
          <cell r="C10891" t="str">
            <v>A02</v>
          </cell>
          <cell r="D10891" t="str">
            <v>Abbott Lab (Singapore) Pte Ltd</v>
          </cell>
        </row>
        <row r="10892">
          <cell r="A10892" t="str">
            <v>S090250UL</v>
          </cell>
          <cell r="B10892">
            <v>0</v>
          </cell>
          <cell r="C10892" t="str">
            <v>A02</v>
          </cell>
          <cell r="D10892" t="str">
            <v>Abbott Lab (Singapore) Pte Ltd</v>
          </cell>
        </row>
        <row r="10893">
          <cell r="A10893" t="str">
            <v>S090260UL</v>
          </cell>
          <cell r="B10893">
            <v>0</v>
          </cell>
          <cell r="C10893" t="str">
            <v>A02</v>
          </cell>
          <cell r="D10893" t="str">
            <v>Abbott Lab (Singapore) Pte Ltd</v>
          </cell>
        </row>
        <row r="10894">
          <cell r="A10894" t="str">
            <v>S090270UL</v>
          </cell>
          <cell r="B10894">
            <v>0</v>
          </cell>
          <cell r="C10894" t="str">
            <v>A02</v>
          </cell>
          <cell r="D10894" t="str">
            <v>Abbott Lab (Singapore) Pte Ltd</v>
          </cell>
        </row>
        <row r="10895">
          <cell r="A10895" t="str">
            <v>S090280UL</v>
          </cell>
          <cell r="B10895">
            <v>0</v>
          </cell>
          <cell r="C10895" t="str">
            <v>A02</v>
          </cell>
          <cell r="D10895" t="str">
            <v>Abbott Lab (Singapore) Pte Ltd</v>
          </cell>
        </row>
        <row r="10896">
          <cell r="A10896" t="str">
            <v>S090290</v>
          </cell>
          <cell r="B10896">
            <v>0</v>
          </cell>
          <cell r="C10896" t="str">
            <v>A02</v>
          </cell>
          <cell r="D10896" t="str">
            <v>Abbott Lab (Singapore) Pte Ltd</v>
          </cell>
        </row>
        <row r="10897">
          <cell r="A10897" t="str">
            <v>S090290S01</v>
          </cell>
          <cell r="B10897">
            <v>0</v>
          </cell>
          <cell r="C10897" t="str">
            <v>A02</v>
          </cell>
          <cell r="D10897" t="str">
            <v>Abbott Lab (Singapore) Pte Ltd</v>
          </cell>
        </row>
        <row r="10898">
          <cell r="A10898" t="str">
            <v>S090290S02</v>
          </cell>
          <cell r="B10898">
            <v>0</v>
          </cell>
          <cell r="C10898" t="str">
            <v>A02</v>
          </cell>
          <cell r="D10898" t="str">
            <v>Abbott Lab (Singapore) Pte Ltd</v>
          </cell>
        </row>
        <row r="10899">
          <cell r="A10899" t="str">
            <v>S090290UL</v>
          </cell>
          <cell r="B10899">
            <v>0</v>
          </cell>
          <cell r="C10899" t="str">
            <v>A02</v>
          </cell>
          <cell r="D10899" t="str">
            <v>Abbott Lab (Singapore) Pte Ltd</v>
          </cell>
        </row>
        <row r="10900">
          <cell r="A10900" t="str">
            <v>S090300</v>
          </cell>
          <cell r="B10900">
            <v>0</v>
          </cell>
          <cell r="C10900" t="str">
            <v>A02</v>
          </cell>
          <cell r="D10900" t="str">
            <v>Abbott Lab (Singapore) Pte Ltd</v>
          </cell>
        </row>
        <row r="10901">
          <cell r="A10901" t="str">
            <v>S090300UL</v>
          </cell>
          <cell r="B10901">
            <v>0</v>
          </cell>
          <cell r="C10901" t="str">
            <v>A02</v>
          </cell>
          <cell r="D10901" t="str">
            <v>Abbott Lab (Singapore) Pte Ltd</v>
          </cell>
        </row>
        <row r="10902">
          <cell r="A10902" t="str">
            <v>S090310L01</v>
          </cell>
          <cell r="B10902">
            <v>0</v>
          </cell>
          <cell r="C10902" t="str">
            <v>A02</v>
          </cell>
          <cell r="D10902" t="str">
            <v>Abbott Lab (Singapore) Pte Ltd</v>
          </cell>
        </row>
        <row r="10903">
          <cell r="A10903" t="str">
            <v>S090310S01</v>
          </cell>
          <cell r="B10903">
            <v>0</v>
          </cell>
          <cell r="C10903" t="str">
            <v>A02</v>
          </cell>
          <cell r="D10903" t="str">
            <v>Abbott Lab (Singapore) Pte Ltd</v>
          </cell>
        </row>
        <row r="10904">
          <cell r="A10904" t="str">
            <v>S090310UL</v>
          </cell>
          <cell r="B10904">
            <v>0</v>
          </cell>
          <cell r="C10904" t="str">
            <v>A02</v>
          </cell>
          <cell r="D10904" t="str">
            <v>Abbott Lab (Singapore) Pte Ltd</v>
          </cell>
        </row>
        <row r="10905">
          <cell r="A10905" t="str">
            <v>S090320</v>
          </cell>
          <cell r="B10905">
            <v>0</v>
          </cell>
          <cell r="C10905" t="str">
            <v>A02</v>
          </cell>
          <cell r="D10905" t="str">
            <v>Abbott Lab (Singapore) Pte Ltd</v>
          </cell>
        </row>
        <row r="10906">
          <cell r="A10906" t="str">
            <v>S090320UL</v>
          </cell>
          <cell r="B10906">
            <v>0</v>
          </cell>
          <cell r="C10906" t="str">
            <v>A02</v>
          </cell>
          <cell r="D10906" t="str">
            <v>Abbott Lab (Singapore) Pte Ltd</v>
          </cell>
        </row>
        <row r="10907">
          <cell r="A10907" t="str">
            <v>S090330</v>
          </cell>
          <cell r="B10907">
            <v>0</v>
          </cell>
          <cell r="C10907" t="str">
            <v>A02</v>
          </cell>
          <cell r="D10907" t="str">
            <v>Abbott Lab (Singapore) Pte Ltd</v>
          </cell>
        </row>
        <row r="10908">
          <cell r="A10908" t="str">
            <v>S090330L01</v>
          </cell>
          <cell r="B10908">
            <v>0</v>
          </cell>
          <cell r="C10908" t="str">
            <v>A02</v>
          </cell>
          <cell r="D10908" t="str">
            <v>Abbott Lab (Singapore) Pte Ltd</v>
          </cell>
        </row>
        <row r="10909">
          <cell r="A10909" t="str">
            <v>S090330S01</v>
          </cell>
          <cell r="B10909">
            <v>0</v>
          </cell>
          <cell r="C10909" t="str">
            <v>A02</v>
          </cell>
          <cell r="D10909" t="str">
            <v>Abbott Lab (Singapore) Pte Ltd</v>
          </cell>
        </row>
        <row r="10910">
          <cell r="A10910" t="str">
            <v>S090330UL</v>
          </cell>
          <cell r="B10910">
            <v>0</v>
          </cell>
          <cell r="C10910" t="str">
            <v>A02</v>
          </cell>
          <cell r="D10910" t="str">
            <v>Abbott Lab (Singapore) Pte Ltd</v>
          </cell>
        </row>
        <row r="10911">
          <cell r="A10911" t="str">
            <v>S090340UL</v>
          </cell>
          <cell r="B10911">
            <v>0</v>
          </cell>
          <cell r="C10911" t="str">
            <v>A02</v>
          </cell>
          <cell r="D10911" t="str">
            <v>Abbott Lab (Singapore) Pte Ltd</v>
          </cell>
        </row>
        <row r="10912">
          <cell r="A10912" t="str">
            <v>S090350UL</v>
          </cell>
          <cell r="B10912">
            <v>0</v>
          </cell>
          <cell r="C10912" t="str">
            <v>A02</v>
          </cell>
          <cell r="D10912" t="str">
            <v>Abbott Lab (Singapore) Pte Ltd</v>
          </cell>
        </row>
        <row r="10913">
          <cell r="A10913" t="str">
            <v>A040030</v>
          </cell>
          <cell r="B10913">
            <v>0</v>
          </cell>
          <cell r="C10913" t="str">
            <v>A04</v>
          </cell>
          <cell r="D10913" t="str">
            <v>Baxter Oncology</v>
          </cell>
        </row>
        <row r="10914">
          <cell r="A10914" t="str">
            <v>A040030L01</v>
          </cell>
          <cell r="B10914">
            <v>0</v>
          </cell>
          <cell r="C10914" t="str">
            <v>A04</v>
          </cell>
          <cell r="D10914" t="str">
            <v>Baxter Oncology</v>
          </cell>
        </row>
        <row r="10915">
          <cell r="A10915" t="str">
            <v>A040030L1</v>
          </cell>
          <cell r="B10915">
            <v>0</v>
          </cell>
          <cell r="C10915" t="str">
            <v>A04</v>
          </cell>
          <cell r="D10915" t="str">
            <v>Baxter Oncology</v>
          </cell>
        </row>
        <row r="10916">
          <cell r="A10916" t="str">
            <v>A040030S01</v>
          </cell>
          <cell r="B10916">
            <v>0</v>
          </cell>
          <cell r="C10916" t="str">
            <v>A04</v>
          </cell>
          <cell r="D10916" t="str">
            <v>Baxter Oncology</v>
          </cell>
        </row>
        <row r="10917">
          <cell r="A10917" t="str">
            <v>A040030S1</v>
          </cell>
          <cell r="B10917">
            <v>0</v>
          </cell>
          <cell r="C10917" t="str">
            <v>A04</v>
          </cell>
          <cell r="D10917" t="str">
            <v>Baxter Oncology</v>
          </cell>
        </row>
        <row r="10918">
          <cell r="A10918" t="str">
            <v>A040030UL</v>
          </cell>
          <cell r="B10918">
            <v>0</v>
          </cell>
          <cell r="C10918" t="str">
            <v>A04</v>
          </cell>
          <cell r="D10918" t="str">
            <v>Baxter Oncology</v>
          </cell>
        </row>
        <row r="10919">
          <cell r="A10919" t="str">
            <v>A040040</v>
          </cell>
          <cell r="B10919">
            <v>0</v>
          </cell>
          <cell r="C10919" t="str">
            <v>A04</v>
          </cell>
          <cell r="D10919" t="str">
            <v>Baxter Oncology</v>
          </cell>
        </row>
        <row r="10920">
          <cell r="A10920" t="str">
            <v>A040040L01</v>
          </cell>
          <cell r="B10920">
            <v>0</v>
          </cell>
          <cell r="C10920" t="str">
            <v>A04</v>
          </cell>
          <cell r="D10920" t="str">
            <v>Baxter Oncology</v>
          </cell>
        </row>
        <row r="10921">
          <cell r="A10921" t="str">
            <v>A040040L1</v>
          </cell>
          <cell r="B10921">
            <v>0</v>
          </cell>
          <cell r="C10921" t="str">
            <v>A04</v>
          </cell>
          <cell r="D10921" t="str">
            <v>Baxter Oncology</v>
          </cell>
        </row>
        <row r="10922">
          <cell r="A10922" t="str">
            <v>A040040S01</v>
          </cell>
          <cell r="B10922">
            <v>0</v>
          </cell>
          <cell r="C10922" t="str">
            <v>A04</v>
          </cell>
          <cell r="D10922" t="str">
            <v>Baxter Oncology</v>
          </cell>
        </row>
        <row r="10923">
          <cell r="A10923" t="str">
            <v>A040040S1</v>
          </cell>
          <cell r="B10923">
            <v>0</v>
          </cell>
          <cell r="C10923" t="str">
            <v>A04</v>
          </cell>
          <cell r="D10923" t="str">
            <v>Baxter Oncology</v>
          </cell>
        </row>
        <row r="10924">
          <cell r="A10924" t="str">
            <v>A040040UL</v>
          </cell>
          <cell r="B10924">
            <v>0</v>
          </cell>
          <cell r="C10924" t="str">
            <v>A04</v>
          </cell>
          <cell r="D10924" t="str">
            <v>Baxter Oncology</v>
          </cell>
        </row>
        <row r="10925">
          <cell r="A10925" t="str">
            <v>A040050</v>
          </cell>
          <cell r="B10925">
            <v>0</v>
          </cell>
          <cell r="C10925" t="str">
            <v>A04</v>
          </cell>
          <cell r="D10925" t="str">
            <v>Baxter Oncology</v>
          </cell>
        </row>
        <row r="10926">
          <cell r="A10926" t="str">
            <v>A040050L01</v>
          </cell>
          <cell r="B10926">
            <v>0</v>
          </cell>
          <cell r="C10926" t="str">
            <v>A04</v>
          </cell>
          <cell r="D10926" t="str">
            <v>Baxter Oncology</v>
          </cell>
        </row>
        <row r="10927">
          <cell r="A10927" t="str">
            <v>A040050S01</v>
          </cell>
          <cell r="B10927">
            <v>0</v>
          </cell>
          <cell r="C10927" t="str">
            <v>A04</v>
          </cell>
          <cell r="D10927" t="str">
            <v>Baxter Oncology</v>
          </cell>
        </row>
        <row r="10928">
          <cell r="A10928" t="str">
            <v>A040050UL</v>
          </cell>
          <cell r="B10928">
            <v>0</v>
          </cell>
          <cell r="C10928" t="str">
            <v>A04</v>
          </cell>
          <cell r="D10928" t="str">
            <v>Baxter Oncology</v>
          </cell>
        </row>
        <row r="10929">
          <cell r="A10929" t="str">
            <v>A040060</v>
          </cell>
          <cell r="B10929">
            <v>0</v>
          </cell>
          <cell r="C10929" t="str">
            <v>A04</v>
          </cell>
          <cell r="D10929" t="str">
            <v>Baxter Oncology</v>
          </cell>
        </row>
        <row r="10930">
          <cell r="A10930" t="str">
            <v>A040060L01</v>
          </cell>
          <cell r="B10930">
            <v>0</v>
          </cell>
          <cell r="C10930" t="str">
            <v>A04</v>
          </cell>
          <cell r="D10930" t="str">
            <v>Baxter Oncology</v>
          </cell>
        </row>
        <row r="10931">
          <cell r="A10931" t="str">
            <v>A040060L1</v>
          </cell>
          <cell r="B10931">
            <v>0</v>
          </cell>
          <cell r="C10931" t="str">
            <v>A04</v>
          </cell>
          <cell r="D10931" t="str">
            <v>Baxter Oncology</v>
          </cell>
        </row>
        <row r="10932">
          <cell r="A10932" t="str">
            <v>A040060S01</v>
          </cell>
          <cell r="B10932">
            <v>0</v>
          </cell>
          <cell r="C10932" t="str">
            <v>A04</v>
          </cell>
          <cell r="D10932" t="str">
            <v>Baxter Oncology</v>
          </cell>
        </row>
        <row r="10933">
          <cell r="A10933" t="str">
            <v>A040060S1</v>
          </cell>
          <cell r="B10933">
            <v>0</v>
          </cell>
          <cell r="C10933" t="str">
            <v>A04</v>
          </cell>
          <cell r="D10933" t="str">
            <v>Baxter Oncology</v>
          </cell>
        </row>
        <row r="10934">
          <cell r="A10934" t="str">
            <v>A040060UL</v>
          </cell>
          <cell r="B10934">
            <v>0</v>
          </cell>
          <cell r="C10934" t="str">
            <v>A04</v>
          </cell>
          <cell r="D10934" t="str">
            <v>Baxter Oncology</v>
          </cell>
        </row>
        <row r="10935">
          <cell r="A10935" t="str">
            <v>A040070</v>
          </cell>
          <cell r="B10935">
            <v>0</v>
          </cell>
          <cell r="C10935" t="str">
            <v>A04</v>
          </cell>
          <cell r="D10935" t="str">
            <v>Baxter Oncology</v>
          </cell>
        </row>
        <row r="10936">
          <cell r="A10936" t="str">
            <v>A040070L01</v>
          </cell>
          <cell r="B10936">
            <v>0</v>
          </cell>
          <cell r="C10936" t="str">
            <v>A04</v>
          </cell>
          <cell r="D10936" t="str">
            <v>Baxter Oncology</v>
          </cell>
        </row>
        <row r="10937">
          <cell r="A10937" t="str">
            <v>A040070L1</v>
          </cell>
          <cell r="B10937">
            <v>0</v>
          </cell>
          <cell r="C10937" t="str">
            <v>A04</v>
          </cell>
          <cell r="D10937" t="str">
            <v>Baxter Oncology</v>
          </cell>
        </row>
        <row r="10938">
          <cell r="A10938" t="str">
            <v>A040070S01</v>
          </cell>
          <cell r="B10938">
            <v>0</v>
          </cell>
          <cell r="C10938" t="str">
            <v>A04</v>
          </cell>
          <cell r="D10938" t="str">
            <v>Baxter Oncology</v>
          </cell>
        </row>
        <row r="10939">
          <cell r="A10939" t="str">
            <v>A040070S1</v>
          </cell>
          <cell r="B10939">
            <v>0</v>
          </cell>
          <cell r="C10939" t="str">
            <v>A04</v>
          </cell>
          <cell r="D10939" t="str">
            <v>Baxter Oncology</v>
          </cell>
        </row>
        <row r="10940">
          <cell r="A10940" t="str">
            <v>A040070UL</v>
          </cell>
          <cell r="B10940">
            <v>0</v>
          </cell>
          <cell r="C10940" t="str">
            <v>A04</v>
          </cell>
          <cell r="D10940" t="str">
            <v>Baxter Oncology</v>
          </cell>
        </row>
        <row r="10941">
          <cell r="A10941" t="str">
            <v>A040080</v>
          </cell>
          <cell r="B10941">
            <v>0</v>
          </cell>
          <cell r="C10941" t="str">
            <v>A04</v>
          </cell>
          <cell r="D10941" t="str">
            <v>Baxter Oncology</v>
          </cell>
        </row>
        <row r="10942">
          <cell r="A10942" t="str">
            <v>A040080L01</v>
          </cell>
          <cell r="B10942">
            <v>0</v>
          </cell>
          <cell r="C10942" t="str">
            <v>A04</v>
          </cell>
          <cell r="D10942" t="str">
            <v>Baxter Oncology</v>
          </cell>
        </row>
        <row r="10943">
          <cell r="A10943" t="str">
            <v>A040080S01</v>
          </cell>
          <cell r="B10943">
            <v>0</v>
          </cell>
          <cell r="C10943" t="str">
            <v>A04</v>
          </cell>
          <cell r="D10943" t="str">
            <v>Baxter Oncology</v>
          </cell>
        </row>
        <row r="10944">
          <cell r="A10944" t="str">
            <v>A040080UL</v>
          </cell>
          <cell r="B10944">
            <v>0</v>
          </cell>
          <cell r="C10944" t="str">
            <v>A04</v>
          </cell>
          <cell r="D10944" t="str">
            <v>Baxter Oncology</v>
          </cell>
        </row>
        <row r="10945">
          <cell r="A10945" t="str">
            <v>A040090</v>
          </cell>
          <cell r="B10945">
            <v>0</v>
          </cell>
          <cell r="C10945" t="str">
            <v>A04</v>
          </cell>
          <cell r="D10945" t="str">
            <v>Baxter Oncology</v>
          </cell>
        </row>
        <row r="10946">
          <cell r="A10946" t="str">
            <v>A040090L01</v>
          </cell>
          <cell r="B10946">
            <v>0</v>
          </cell>
          <cell r="C10946" t="str">
            <v>A04</v>
          </cell>
          <cell r="D10946" t="str">
            <v>Baxter Oncology</v>
          </cell>
        </row>
        <row r="10947">
          <cell r="A10947" t="str">
            <v>A040090S01</v>
          </cell>
          <cell r="B10947">
            <v>0</v>
          </cell>
          <cell r="C10947" t="str">
            <v>A04</v>
          </cell>
          <cell r="D10947" t="str">
            <v>Baxter Oncology</v>
          </cell>
        </row>
        <row r="10948">
          <cell r="A10948" t="str">
            <v>A040090UL</v>
          </cell>
          <cell r="B10948">
            <v>0</v>
          </cell>
          <cell r="C10948" t="str">
            <v>A04</v>
          </cell>
          <cell r="D10948" t="str">
            <v>Baxter Oncology</v>
          </cell>
        </row>
        <row r="10949">
          <cell r="A10949" t="str">
            <v>A060010</v>
          </cell>
          <cell r="B10949">
            <v>0</v>
          </cell>
          <cell r="C10949" t="str">
            <v>A06</v>
          </cell>
          <cell r="D10949" t="str">
            <v>Abbott Nutrition</v>
          </cell>
        </row>
        <row r="10950">
          <cell r="A10950" t="str">
            <v>A060010UL</v>
          </cell>
          <cell r="B10950">
            <v>0</v>
          </cell>
          <cell r="C10950" t="str">
            <v>A06</v>
          </cell>
          <cell r="D10950" t="str">
            <v>Abbott Nutrition</v>
          </cell>
        </row>
        <row r="10951">
          <cell r="A10951" t="str">
            <v>A070010</v>
          </cell>
          <cell r="B10951">
            <v>0</v>
          </cell>
          <cell r="C10951" t="str">
            <v>A07</v>
          </cell>
          <cell r="D10951" t="str">
            <v>Alcon Pharmaceuticals LTD</v>
          </cell>
        </row>
        <row r="10952">
          <cell r="A10952" t="str">
            <v>A070010L01</v>
          </cell>
          <cell r="B10952">
            <v>0</v>
          </cell>
          <cell r="C10952" t="str">
            <v>A07</v>
          </cell>
          <cell r="D10952" t="str">
            <v>Alcon Pharmaceuticals LTD</v>
          </cell>
        </row>
        <row r="10953">
          <cell r="A10953" t="str">
            <v>A070010S01</v>
          </cell>
          <cell r="B10953">
            <v>0</v>
          </cell>
          <cell r="C10953" t="str">
            <v>A07</v>
          </cell>
          <cell r="D10953" t="str">
            <v>Alcon Pharmaceuticals LTD</v>
          </cell>
        </row>
        <row r="10954">
          <cell r="A10954" t="str">
            <v>A070010UL</v>
          </cell>
          <cell r="B10954">
            <v>0</v>
          </cell>
          <cell r="C10954" t="str">
            <v>A07</v>
          </cell>
          <cell r="D10954" t="str">
            <v>Alcon Pharmaceuticals LTD</v>
          </cell>
        </row>
        <row r="10955">
          <cell r="A10955" t="str">
            <v>A070020</v>
          </cell>
          <cell r="B10955">
            <v>0</v>
          </cell>
          <cell r="C10955" t="str">
            <v>A07</v>
          </cell>
          <cell r="D10955" t="str">
            <v>Alcon Pharmaceuticals LTD</v>
          </cell>
        </row>
        <row r="10956">
          <cell r="A10956" t="str">
            <v>A070020L01</v>
          </cell>
          <cell r="B10956">
            <v>0</v>
          </cell>
          <cell r="C10956" t="str">
            <v>A07</v>
          </cell>
          <cell r="D10956" t="str">
            <v>Alcon Pharmaceuticals LTD</v>
          </cell>
        </row>
        <row r="10957">
          <cell r="A10957" t="str">
            <v>A070020S01</v>
          </cell>
          <cell r="B10957">
            <v>0</v>
          </cell>
          <cell r="C10957" t="str">
            <v>A07</v>
          </cell>
          <cell r="D10957" t="str">
            <v>Alcon Pharmaceuticals LTD</v>
          </cell>
        </row>
        <row r="10958">
          <cell r="A10958" t="str">
            <v>A070020UL</v>
          </cell>
          <cell r="B10958">
            <v>0</v>
          </cell>
          <cell r="C10958" t="str">
            <v>A07</v>
          </cell>
          <cell r="D10958" t="str">
            <v>Alcon Pharmaceuticals LTD</v>
          </cell>
        </row>
        <row r="10959">
          <cell r="A10959" t="str">
            <v>A070030</v>
          </cell>
          <cell r="B10959">
            <v>0</v>
          </cell>
          <cell r="C10959" t="str">
            <v>A07</v>
          </cell>
          <cell r="D10959" t="str">
            <v>Alcon Pharmaceuticals LTD</v>
          </cell>
        </row>
        <row r="10960">
          <cell r="A10960" t="str">
            <v>A070030L01</v>
          </cell>
          <cell r="B10960">
            <v>0</v>
          </cell>
          <cell r="C10960" t="str">
            <v>A07</v>
          </cell>
          <cell r="D10960" t="str">
            <v>Alcon Pharmaceuticals LTD</v>
          </cell>
        </row>
        <row r="10961">
          <cell r="A10961" t="str">
            <v>A070030S01</v>
          </cell>
          <cell r="B10961">
            <v>0</v>
          </cell>
          <cell r="C10961" t="str">
            <v>A07</v>
          </cell>
          <cell r="D10961" t="str">
            <v>Alcon Pharmaceuticals LTD</v>
          </cell>
        </row>
        <row r="10962">
          <cell r="A10962" t="str">
            <v>A070030UL</v>
          </cell>
          <cell r="B10962">
            <v>0</v>
          </cell>
          <cell r="C10962" t="str">
            <v>A07</v>
          </cell>
          <cell r="D10962" t="str">
            <v>Alcon Pharmaceuticals LTD</v>
          </cell>
        </row>
        <row r="10963">
          <cell r="A10963" t="str">
            <v>A070040</v>
          </cell>
          <cell r="B10963">
            <v>0</v>
          </cell>
          <cell r="C10963" t="str">
            <v>A07</v>
          </cell>
          <cell r="D10963" t="str">
            <v>Alcon Pharmaceuticals LTD</v>
          </cell>
        </row>
        <row r="10964">
          <cell r="A10964" t="str">
            <v>A070040L01</v>
          </cell>
          <cell r="B10964">
            <v>0</v>
          </cell>
          <cell r="C10964" t="str">
            <v>A07</v>
          </cell>
          <cell r="D10964" t="str">
            <v>Alcon Pharmaceuticals LTD</v>
          </cell>
        </row>
        <row r="10965">
          <cell r="A10965" t="str">
            <v>A070040S01</v>
          </cell>
          <cell r="B10965">
            <v>0</v>
          </cell>
          <cell r="C10965" t="str">
            <v>A07</v>
          </cell>
          <cell r="D10965" t="str">
            <v>Alcon Pharmaceuticals LTD</v>
          </cell>
        </row>
        <row r="10966">
          <cell r="A10966" t="str">
            <v>A070040UL</v>
          </cell>
          <cell r="B10966">
            <v>0</v>
          </cell>
          <cell r="C10966" t="str">
            <v>A07</v>
          </cell>
          <cell r="D10966" t="str">
            <v>Alcon Pharmaceuticals LTD</v>
          </cell>
        </row>
        <row r="10967">
          <cell r="A10967" t="str">
            <v>A070050</v>
          </cell>
          <cell r="B10967">
            <v>0</v>
          </cell>
          <cell r="C10967" t="str">
            <v>A07</v>
          </cell>
          <cell r="D10967" t="str">
            <v>Alcon Pharmaceuticals LTD</v>
          </cell>
        </row>
        <row r="10968">
          <cell r="A10968" t="str">
            <v>A070050L01</v>
          </cell>
          <cell r="B10968">
            <v>0</v>
          </cell>
          <cell r="C10968" t="str">
            <v>A07</v>
          </cell>
          <cell r="D10968" t="str">
            <v>Alcon Pharmaceuticals LTD</v>
          </cell>
        </row>
        <row r="10969">
          <cell r="A10969" t="str">
            <v>A070050S01</v>
          </cell>
          <cell r="B10969">
            <v>0</v>
          </cell>
          <cell r="C10969" t="str">
            <v>A07</v>
          </cell>
          <cell r="D10969" t="str">
            <v>Alcon Pharmaceuticals LTD</v>
          </cell>
        </row>
        <row r="10970">
          <cell r="A10970" t="str">
            <v>A070050UL</v>
          </cell>
          <cell r="B10970">
            <v>0</v>
          </cell>
          <cell r="C10970" t="str">
            <v>A07</v>
          </cell>
          <cell r="D10970" t="str">
            <v>Alcon Pharmaceuticals LTD</v>
          </cell>
        </row>
        <row r="10971">
          <cell r="A10971" t="str">
            <v>A070060</v>
          </cell>
          <cell r="B10971">
            <v>0</v>
          </cell>
          <cell r="C10971" t="str">
            <v>A07</v>
          </cell>
          <cell r="D10971" t="str">
            <v>Alcon Pharmaceuticals LTD</v>
          </cell>
        </row>
        <row r="10972">
          <cell r="A10972" t="str">
            <v>A070060L01</v>
          </cell>
          <cell r="B10972">
            <v>0</v>
          </cell>
          <cell r="C10972" t="str">
            <v>A07</v>
          </cell>
          <cell r="D10972" t="str">
            <v>Alcon Pharmaceuticals LTD</v>
          </cell>
        </row>
        <row r="10973">
          <cell r="A10973" t="str">
            <v>A070060S01</v>
          </cell>
          <cell r="B10973">
            <v>0</v>
          </cell>
          <cell r="C10973" t="str">
            <v>A07</v>
          </cell>
          <cell r="D10973" t="str">
            <v>Alcon Pharmaceuticals LTD</v>
          </cell>
        </row>
        <row r="10974">
          <cell r="A10974" t="str">
            <v>A070060UL</v>
          </cell>
          <cell r="B10974">
            <v>0</v>
          </cell>
          <cell r="C10974" t="str">
            <v>A07</v>
          </cell>
          <cell r="D10974" t="str">
            <v>Alcon Pharmaceuticals LTD</v>
          </cell>
        </row>
        <row r="10975">
          <cell r="A10975" t="str">
            <v>A070070</v>
          </cell>
          <cell r="B10975">
            <v>0</v>
          </cell>
          <cell r="C10975" t="str">
            <v>A07</v>
          </cell>
          <cell r="D10975" t="str">
            <v>Alcon Pharmaceuticals LTD</v>
          </cell>
        </row>
        <row r="10976">
          <cell r="A10976" t="str">
            <v>A070070L01</v>
          </cell>
          <cell r="B10976">
            <v>0</v>
          </cell>
          <cell r="C10976" t="str">
            <v>A07</v>
          </cell>
          <cell r="D10976" t="str">
            <v>Alcon Pharmaceuticals LTD</v>
          </cell>
        </row>
        <row r="10977">
          <cell r="A10977" t="str">
            <v>A070070S01</v>
          </cell>
          <cell r="B10977">
            <v>0</v>
          </cell>
          <cell r="C10977" t="str">
            <v>A07</v>
          </cell>
          <cell r="D10977" t="str">
            <v>Alcon Pharmaceuticals LTD</v>
          </cell>
        </row>
        <row r="10978">
          <cell r="A10978" t="str">
            <v>A070070UL</v>
          </cell>
          <cell r="B10978">
            <v>0</v>
          </cell>
          <cell r="C10978" t="str">
            <v>A07</v>
          </cell>
          <cell r="D10978" t="str">
            <v>Alcon Pharmaceuticals LTD</v>
          </cell>
        </row>
        <row r="10979">
          <cell r="A10979" t="str">
            <v>A070080</v>
          </cell>
          <cell r="B10979">
            <v>0</v>
          </cell>
          <cell r="C10979" t="str">
            <v>A07</v>
          </cell>
          <cell r="D10979" t="str">
            <v>Alcon Pharmaceuticals LTD</v>
          </cell>
        </row>
        <row r="10980">
          <cell r="A10980" t="str">
            <v>A070080L01</v>
          </cell>
          <cell r="B10980">
            <v>0</v>
          </cell>
          <cell r="C10980" t="str">
            <v>A07</v>
          </cell>
          <cell r="D10980" t="str">
            <v>Alcon Pharmaceuticals LTD</v>
          </cell>
        </row>
        <row r="10981">
          <cell r="A10981" t="str">
            <v>A070080S01</v>
          </cell>
          <cell r="B10981">
            <v>0</v>
          </cell>
          <cell r="C10981" t="str">
            <v>A07</v>
          </cell>
          <cell r="D10981" t="str">
            <v>Alcon Pharmaceuticals LTD</v>
          </cell>
        </row>
        <row r="10982">
          <cell r="A10982" t="str">
            <v>A070080UL</v>
          </cell>
          <cell r="B10982">
            <v>0</v>
          </cell>
          <cell r="C10982" t="str">
            <v>A07</v>
          </cell>
          <cell r="D10982" t="str">
            <v>Alcon Pharmaceuticals LTD</v>
          </cell>
        </row>
        <row r="10983">
          <cell r="A10983" t="str">
            <v>A070090</v>
          </cell>
          <cell r="B10983">
            <v>0</v>
          </cell>
          <cell r="C10983" t="str">
            <v>A07</v>
          </cell>
          <cell r="D10983" t="str">
            <v>Alcon Pharmaceuticals LTD</v>
          </cell>
        </row>
        <row r="10984">
          <cell r="A10984" t="str">
            <v>A070090L01</v>
          </cell>
          <cell r="B10984">
            <v>0</v>
          </cell>
          <cell r="C10984" t="str">
            <v>A07</v>
          </cell>
          <cell r="D10984" t="str">
            <v>Alcon Pharmaceuticals LTD</v>
          </cell>
        </row>
        <row r="10985">
          <cell r="A10985" t="str">
            <v>A070090S01</v>
          </cell>
          <cell r="B10985">
            <v>0</v>
          </cell>
          <cell r="C10985" t="str">
            <v>A07</v>
          </cell>
          <cell r="D10985" t="str">
            <v>Alcon Pharmaceuticals LTD</v>
          </cell>
        </row>
        <row r="10986">
          <cell r="A10986" t="str">
            <v>A070090UL</v>
          </cell>
          <cell r="B10986">
            <v>0</v>
          </cell>
          <cell r="C10986" t="str">
            <v>A07</v>
          </cell>
          <cell r="D10986" t="str">
            <v>Alcon Pharmaceuticals LTD</v>
          </cell>
        </row>
        <row r="10987">
          <cell r="A10987" t="str">
            <v>A070100</v>
          </cell>
          <cell r="B10987">
            <v>0</v>
          </cell>
          <cell r="C10987" t="str">
            <v>A07</v>
          </cell>
          <cell r="D10987" t="str">
            <v>Alcon Pharmaceuticals LTD</v>
          </cell>
        </row>
        <row r="10988">
          <cell r="A10988" t="str">
            <v>A070100L01</v>
          </cell>
          <cell r="B10988">
            <v>0</v>
          </cell>
          <cell r="C10988" t="str">
            <v>A07</v>
          </cell>
          <cell r="D10988" t="str">
            <v>Alcon Pharmaceuticals LTD</v>
          </cell>
        </row>
        <row r="10989">
          <cell r="A10989" t="str">
            <v>A070100S01</v>
          </cell>
          <cell r="B10989">
            <v>0</v>
          </cell>
          <cell r="C10989" t="str">
            <v>A07</v>
          </cell>
          <cell r="D10989" t="str">
            <v>Alcon Pharmaceuticals LTD</v>
          </cell>
        </row>
        <row r="10990">
          <cell r="A10990" t="str">
            <v>A070100UL</v>
          </cell>
          <cell r="B10990">
            <v>0</v>
          </cell>
          <cell r="C10990" t="str">
            <v>A07</v>
          </cell>
          <cell r="D10990" t="str">
            <v>Alcon Pharmaceuticals LTD</v>
          </cell>
        </row>
        <row r="10991">
          <cell r="A10991" t="str">
            <v>A070110</v>
          </cell>
          <cell r="B10991">
            <v>0</v>
          </cell>
          <cell r="C10991" t="str">
            <v>A07</v>
          </cell>
          <cell r="D10991" t="str">
            <v>Alcon Pharmaceuticals LTD</v>
          </cell>
        </row>
        <row r="10992">
          <cell r="A10992" t="str">
            <v>A070110L01</v>
          </cell>
          <cell r="B10992">
            <v>0</v>
          </cell>
          <cell r="C10992" t="str">
            <v>A07</v>
          </cell>
          <cell r="D10992" t="str">
            <v>Alcon Pharmaceuticals LTD</v>
          </cell>
        </row>
        <row r="10993">
          <cell r="A10993" t="str">
            <v>A070110S01</v>
          </cell>
          <cell r="B10993">
            <v>0</v>
          </cell>
          <cell r="C10993" t="str">
            <v>A07</v>
          </cell>
          <cell r="D10993" t="str">
            <v>Alcon Pharmaceuticals LTD</v>
          </cell>
        </row>
        <row r="10994">
          <cell r="A10994" t="str">
            <v>A070110UL</v>
          </cell>
          <cell r="B10994">
            <v>0</v>
          </cell>
          <cell r="C10994" t="str">
            <v>A07</v>
          </cell>
          <cell r="D10994" t="str">
            <v>Alcon Pharmaceuticals LTD</v>
          </cell>
        </row>
        <row r="10995">
          <cell r="A10995" t="str">
            <v>A070120</v>
          </cell>
          <cell r="B10995">
            <v>0</v>
          </cell>
          <cell r="C10995" t="str">
            <v>A07</v>
          </cell>
          <cell r="D10995" t="str">
            <v>Alcon Pharmaceuticals LTD</v>
          </cell>
        </row>
        <row r="10996">
          <cell r="A10996" t="str">
            <v>A070120L01</v>
          </cell>
          <cell r="B10996">
            <v>0</v>
          </cell>
          <cell r="C10996" t="str">
            <v>A07</v>
          </cell>
          <cell r="D10996" t="str">
            <v>Alcon Pharmaceuticals LTD</v>
          </cell>
        </row>
        <row r="10997">
          <cell r="A10997" t="str">
            <v>A070120S01</v>
          </cell>
          <cell r="B10997">
            <v>0</v>
          </cell>
          <cell r="C10997" t="str">
            <v>A07</v>
          </cell>
          <cell r="D10997" t="str">
            <v>Alcon Pharmaceuticals LTD</v>
          </cell>
        </row>
        <row r="10998">
          <cell r="A10998" t="str">
            <v>A070120UL</v>
          </cell>
          <cell r="B10998">
            <v>0</v>
          </cell>
          <cell r="C10998" t="str">
            <v>A07</v>
          </cell>
          <cell r="D10998" t="str">
            <v>Alcon Pharmaceuticals LTD</v>
          </cell>
        </row>
        <row r="10999">
          <cell r="A10999" t="str">
            <v>A070130</v>
          </cell>
          <cell r="B10999">
            <v>0</v>
          </cell>
          <cell r="C10999" t="str">
            <v>A07</v>
          </cell>
          <cell r="D10999" t="str">
            <v>Alcon Pharmaceuticals LTD</v>
          </cell>
        </row>
        <row r="11000">
          <cell r="A11000" t="str">
            <v>A070130L01</v>
          </cell>
          <cell r="B11000">
            <v>0</v>
          </cell>
          <cell r="C11000" t="str">
            <v>A07</v>
          </cell>
          <cell r="D11000" t="str">
            <v>Alcon Pharmaceuticals LTD</v>
          </cell>
        </row>
        <row r="11001">
          <cell r="A11001" t="str">
            <v>A070130S01</v>
          </cell>
          <cell r="B11001">
            <v>0</v>
          </cell>
          <cell r="C11001" t="str">
            <v>A07</v>
          </cell>
          <cell r="D11001" t="str">
            <v>Alcon Pharmaceuticals LTD</v>
          </cell>
        </row>
        <row r="11002">
          <cell r="A11002" t="str">
            <v>A070130UL</v>
          </cell>
          <cell r="B11002">
            <v>0</v>
          </cell>
          <cell r="C11002" t="str">
            <v>A07</v>
          </cell>
          <cell r="D11002" t="str">
            <v>Alcon Pharmaceuticals LTD</v>
          </cell>
        </row>
        <row r="11003">
          <cell r="A11003" t="str">
            <v>A070140</v>
          </cell>
          <cell r="B11003">
            <v>0</v>
          </cell>
          <cell r="C11003" t="str">
            <v>A07</v>
          </cell>
          <cell r="D11003" t="str">
            <v>Alcon Pharmaceuticals LTD</v>
          </cell>
        </row>
        <row r="11004">
          <cell r="A11004" t="str">
            <v>A070140L01</v>
          </cell>
          <cell r="B11004">
            <v>0</v>
          </cell>
          <cell r="C11004" t="str">
            <v>A07</v>
          </cell>
          <cell r="D11004" t="str">
            <v>Alcon Pharmaceuticals LTD</v>
          </cell>
        </row>
        <row r="11005">
          <cell r="A11005" t="str">
            <v>A070140S01</v>
          </cell>
          <cell r="B11005">
            <v>0</v>
          </cell>
          <cell r="C11005" t="str">
            <v>A07</v>
          </cell>
          <cell r="D11005" t="str">
            <v>Alcon Pharmaceuticals LTD</v>
          </cell>
        </row>
        <row r="11006">
          <cell r="A11006" t="str">
            <v>A070140UL</v>
          </cell>
          <cell r="B11006">
            <v>0</v>
          </cell>
          <cell r="C11006" t="str">
            <v>A07</v>
          </cell>
          <cell r="D11006" t="str">
            <v>Alcon Pharmaceuticals LTD</v>
          </cell>
        </row>
        <row r="11007">
          <cell r="A11007" t="str">
            <v>A070150</v>
          </cell>
          <cell r="B11007">
            <v>0</v>
          </cell>
          <cell r="C11007" t="str">
            <v>A07</v>
          </cell>
          <cell r="D11007" t="str">
            <v>Alcon Pharmaceuticals LTD</v>
          </cell>
        </row>
        <row r="11008">
          <cell r="A11008" t="str">
            <v>A070150L01</v>
          </cell>
          <cell r="B11008">
            <v>0</v>
          </cell>
          <cell r="C11008" t="str">
            <v>A07</v>
          </cell>
          <cell r="D11008" t="str">
            <v>Alcon Pharmaceuticals LTD</v>
          </cell>
        </row>
        <row r="11009">
          <cell r="A11009" t="str">
            <v>A070150S01</v>
          </cell>
          <cell r="B11009">
            <v>0</v>
          </cell>
          <cell r="C11009" t="str">
            <v>A07</v>
          </cell>
          <cell r="D11009" t="str">
            <v>Alcon Pharmaceuticals LTD</v>
          </cell>
        </row>
        <row r="11010">
          <cell r="A11010" t="str">
            <v>A070150UL</v>
          </cell>
          <cell r="B11010">
            <v>0</v>
          </cell>
          <cell r="C11010" t="str">
            <v>A07</v>
          </cell>
          <cell r="D11010" t="str">
            <v>Alcon Pharmaceuticals LTD</v>
          </cell>
        </row>
        <row r="11011">
          <cell r="A11011" t="str">
            <v>A070160</v>
          </cell>
          <cell r="B11011">
            <v>0</v>
          </cell>
          <cell r="C11011" t="str">
            <v>A07</v>
          </cell>
          <cell r="D11011" t="str">
            <v>Alcon Pharmaceuticals LTD</v>
          </cell>
        </row>
        <row r="11012">
          <cell r="A11012" t="str">
            <v>A070160L01</v>
          </cell>
          <cell r="B11012">
            <v>0</v>
          </cell>
          <cell r="C11012" t="str">
            <v>A07</v>
          </cell>
          <cell r="D11012" t="str">
            <v>Alcon Pharmaceuticals LTD</v>
          </cell>
        </row>
        <row r="11013">
          <cell r="A11013" t="str">
            <v>A070160S01</v>
          </cell>
          <cell r="B11013">
            <v>0</v>
          </cell>
          <cell r="C11013" t="str">
            <v>A07</v>
          </cell>
          <cell r="D11013" t="str">
            <v>Alcon Pharmaceuticals LTD</v>
          </cell>
        </row>
        <row r="11014">
          <cell r="A11014" t="str">
            <v>A070160UL</v>
          </cell>
          <cell r="B11014">
            <v>0</v>
          </cell>
          <cell r="C11014" t="str">
            <v>A07</v>
          </cell>
          <cell r="D11014" t="str">
            <v>Alcon Pharmaceuticals LTD</v>
          </cell>
        </row>
        <row r="11015">
          <cell r="A11015" t="str">
            <v>A070170</v>
          </cell>
          <cell r="B11015">
            <v>0</v>
          </cell>
          <cell r="C11015" t="str">
            <v>A07</v>
          </cell>
          <cell r="D11015" t="str">
            <v>Alcon Pharmaceuticals LTD</v>
          </cell>
        </row>
        <row r="11016">
          <cell r="A11016" t="str">
            <v>A070170L01</v>
          </cell>
          <cell r="B11016">
            <v>0</v>
          </cell>
          <cell r="C11016" t="str">
            <v>A07</v>
          </cell>
          <cell r="D11016" t="str">
            <v>Alcon Pharmaceuticals LTD</v>
          </cell>
        </row>
        <row r="11017">
          <cell r="A11017" t="str">
            <v>A070170S01</v>
          </cell>
          <cell r="B11017">
            <v>0</v>
          </cell>
          <cell r="C11017" t="str">
            <v>A07</v>
          </cell>
          <cell r="D11017" t="str">
            <v>Alcon Pharmaceuticals LTD</v>
          </cell>
        </row>
        <row r="11018">
          <cell r="A11018" t="str">
            <v>A070170UL</v>
          </cell>
          <cell r="B11018">
            <v>0</v>
          </cell>
          <cell r="C11018" t="str">
            <v>A07</v>
          </cell>
          <cell r="D11018" t="str">
            <v>Alcon Pharmaceuticals LTD</v>
          </cell>
        </row>
        <row r="11019">
          <cell r="A11019" t="str">
            <v>A070180</v>
          </cell>
          <cell r="B11019">
            <v>0</v>
          </cell>
          <cell r="C11019" t="str">
            <v>A07</v>
          </cell>
          <cell r="D11019" t="str">
            <v>Alcon Pharmaceuticals LTD</v>
          </cell>
        </row>
        <row r="11020">
          <cell r="A11020" t="str">
            <v>A070180L01</v>
          </cell>
          <cell r="B11020">
            <v>0</v>
          </cell>
          <cell r="C11020" t="str">
            <v>A07</v>
          </cell>
          <cell r="D11020" t="str">
            <v>Alcon Pharmaceuticals LTD</v>
          </cell>
        </row>
        <row r="11021">
          <cell r="A11021" t="str">
            <v>A070180S01</v>
          </cell>
          <cell r="B11021">
            <v>0</v>
          </cell>
          <cell r="C11021" t="str">
            <v>A07</v>
          </cell>
          <cell r="D11021" t="str">
            <v>Alcon Pharmaceuticals LTD</v>
          </cell>
        </row>
        <row r="11022">
          <cell r="A11022" t="str">
            <v>A070180UL</v>
          </cell>
          <cell r="B11022">
            <v>0</v>
          </cell>
          <cell r="C11022" t="str">
            <v>A07</v>
          </cell>
          <cell r="D11022" t="str">
            <v>Alcon Pharmaceuticals LTD</v>
          </cell>
        </row>
        <row r="11023">
          <cell r="A11023" t="str">
            <v>A070190</v>
          </cell>
          <cell r="B11023">
            <v>0</v>
          </cell>
          <cell r="C11023" t="str">
            <v>A07</v>
          </cell>
          <cell r="D11023" t="str">
            <v>Alcon Pharmaceuticals LTD</v>
          </cell>
        </row>
        <row r="11024">
          <cell r="A11024" t="str">
            <v>A070190L01</v>
          </cell>
          <cell r="B11024">
            <v>0</v>
          </cell>
          <cell r="C11024" t="str">
            <v>A07</v>
          </cell>
          <cell r="D11024" t="str">
            <v>Alcon Pharmaceuticals LTD</v>
          </cell>
        </row>
        <row r="11025">
          <cell r="A11025" t="str">
            <v>A070190S01</v>
          </cell>
          <cell r="B11025">
            <v>0</v>
          </cell>
          <cell r="C11025" t="str">
            <v>A07</v>
          </cell>
          <cell r="D11025" t="str">
            <v>Alcon Pharmaceuticals LTD</v>
          </cell>
        </row>
        <row r="11026">
          <cell r="A11026" t="str">
            <v>A070190UL</v>
          </cell>
          <cell r="B11026">
            <v>0</v>
          </cell>
          <cell r="C11026" t="str">
            <v>A07</v>
          </cell>
          <cell r="D11026" t="str">
            <v>Alcon Pharmaceuticals LTD</v>
          </cell>
        </row>
        <row r="11027">
          <cell r="A11027" t="str">
            <v>A070200</v>
          </cell>
          <cell r="B11027">
            <v>0</v>
          </cell>
          <cell r="C11027" t="str">
            <v>A07</v>
          </cell>
          <cell r="D11027" t="str">
            <v>Alcon Pharmaceuticals LTD</v>
          </cell>
        </row>
        <row r="11028">
          <cell r="A11028" t="str">
            <v>A070200L01</v>
          </cell>
          <cell r="B11028">
            <v>0</v>
          </cell>
          <cell r="C11028" t="str">
            <v>A07</v>
          </cell>
          <cell r="D11028" t="str">
            <v>Alcon Pharmaceuticals LTD</v>
          </cell>
        </row>
        <row r="11029">
          <cell r="A11029" t="str">
            <v>A070200S01</v>
          </cell>
          <cell r="B11029">
            <v>0</v>
          </cell>
          <cell r="C11029" t="str">
            <v>A07</v>
          </cell>
          <cell r="D11029" t="str">
            <v>Alcon Pharmaceuticals LTD</v>
          </cell>
        </row>
        <row r="11030">
          <cell r="A11030" t="str">
            <v>A070200UL</v>
          </cell>
          <cell r="B11030">
            <v>0</v>
          </cell>
          <cell r="C11030" t="str">
            <v>A07</v>
          </cell>
          <cell r="D11030" t="str">
            <v>Alcon Pharmaceuticals LTD</v>
          </cell>
        </row>
        <row r="11031">
          <cell r="A11031" t="str">
            <v>A070210</v>
          </cell>
          <cell r="B11031">
            <v>0</v>
          </cell>
          <cell r="C11031" t="str">
            <v>A07</v>
          </cell>
          <cell r="D11031" t="str">
            <v>Alcon Pharmaceuticals LTD</v>
          </cell>
        </row>
        <row r="11032">
          <cell r="A11032" t="str">
            <v>A070210L01</v>
          </cell>
          <cell r="B11032">
            <v>0</v>
          </cell>
          <cell r="C11032" t="str">
            <v>A07</v>
          </cell>
          <cell r="D11032" t="str">
            <v>Alcon Pharmaceuticals LTD</v>
          </cell>
        </row>
        <row r="11033">
          <cell r="A11033" t="str">
            <v>A070210S01</v>
          </cell>
          <cell r="B11033">
            <v>0</v>
          </cell>
          <cell r="C11033" t="str">
            <v>A07</v>
          </cell>
          <cell r="D11033" t="str">
            <v>Alcon Pharmaceuticals LTD</v>
          </cell>
        </row>
        <row r="11034">
          <cell r="A11034" t="str">
            <v>A070210UL</v>
          </cell>
          <cell r="B11034">
            <v>0</v>
          </cell>
          <cell r="C11034" t="str">
            <v>A07</v>
          </cell>
          <cell r="D11034" t="str">
            <v>Alcon Pharmaceuticals LTD</v>
          </cell>
        </row>
        <row r="11035">
          <cell r="A11035" t="str">
            <v>A070220</v>
          </cell>
          <cell r="B11035">
            <v>0</v>
          </cell>
          <cell r="C11035" t="str">
            <v>A07</v>
          </cell>
          <cell r="D11035" t="str">
            <v>Alcon Pharmaceuticals LTD</v>
          </cell>
        </row>
        <row r="11036">
          <cell r="A11036" t="str">
            <v>A070220L01</v>
          </cell>
          <cell r="B11036">
            <v>0</v>
          </cell>
          <cell r="C11036" t="str">
            <v>A07</v>
          </cell>
          <cell r="D11036" t="str">
            <v>Alcon Pharmaceuticals LTD</v>
          </cell>
        </row>
        <row r="11037">
          <cell r="A11037" t="str">
            <v>A070220S01</v>
          </cell>
          <cell r="B11037">
            <v>0</v>
          </cell>
          <cell r="C11037" t="str">
            <v>A07</v>
          </cell>
          <cell r="D11037" t="str">
            <v>Alcon Pharmaceuticals LTD</v>
          </cell>
        </row>
        <row r="11038">
          <cell r="A11038" t="str">
            <v>A070220UL</v>
          </cell>
          <cell r="B11038">
            <v>0</v>
          </cell>
          <cell r="C11038" t="str">
            <v>A07</v>
          </cell>
          <cell r="D11038" t="str">
            <v>Alcon Pharmaceuticals LTD</v>
          </cell>
        </row>
        <row r="11039">
          <cell r="A11039" t="str">
            <v>A070230</v>
          </cell>
          <cell r="B11039">
            <v>0</v>
          </cell>
          <cell r="C11039" t="str">
            <v>A07</v>
          </cell>
          <cell r="D11039" t="str">
            <v>Alcon Pharmaceuticals LTD</v>
          </cell>
        </row>
        <row r="11040">
          <cell r="A11040" t="str">
            <v>A070230L01</v>
          </cell>
          <cell r="B11040">
            <v>0</v>
          </cell>
          <cell r="C11040" t="str">
            <v>A07</v>
          </cell>
          <cell r="D11040" t="str">
            <v>Alcon Pharmaceuticals LTD</v>
          </cell>
        </row>
        <row r="11041">
          <cell r="A11041" t="str">
            <v>A070230S01</v>
          </cell>
          <cell r="B11041">
            <v>0</v>
          </cell>
          <cell r="C11041" t="str">
            <v>A07</v>
          </cell>
          <cell r="D11041" t="str">
            <v>Alcon Pharmaceuticals LTD</v>
          </cell>
        </row>
        <row r="11042">
          <cell r="A11042" t="str">
            <v>A070230UL</v>
          </cell>
          <cell r="B11042">
            <v>0</v>
          </cell>
          <cell r="C11042" t="str">
            <v>A07</v>
          </cell>
          <cell r="D11042" t="str">
            <v>Alcon Pharmaceuticals LTD</v>
          </cell>
        </row>
        <row r="11043">
          <cell r="A11043" t="str">
            <v>A070240</v>
          </cell>
          <cell r="B11043">
            <v>0</v>
          </cell>
          <cell r="C11043" t="str">
            <v>A07</v>
          </cell>
          <cell r="D11043" t="str">
            <v>Alcon Pharmaceuticals LTD</v>
          </cell>
        </row>
        <row r="11044">
          <cell r="A11044" t="str">
            <v>A070240L01</v>
          </cell>
          <cell r="B11044">
            <v>0</v>
          </cell>
          <cell r="C11044" t="str">
            <v>A07</v>
          </cell>
          <cell r="D11044" t="str">
            <v>Alcon Pharmaceuticals LTD</v>
          </cell>
        </row>
        <row r="11045">
          <cell r="A11045" t="str">
            <v>A070240S01</v>
          </cell>
          <cell r="B11045">
            <v>0</v>
          </cell>
          <cell r="C11045" t="str">
            <v>A07</v>
          </cell>
          <cell r="D11045" t="str">
            <v>Alcon Pharmaceuticals LTD</v>
          </cell>
        </row>
        <row r="11046">
          <cell r="A11046" t="str">
            <v>A070240UL</v>
          </cell>
          <cell r="B11046">
            <v>0</v>
          </cell>
          <cell r="C11046" t="str">
            <v>A07</v>
          </cell>
          <cell r="D11046" t="str">
            <v>Alcon Pharmaceuticals LTD</v>
          </cell>
        </row>
        <row r="11047">
          <cell r="A11047" t="str">
            <v>A070250</v>
          </cell>
          <cell r="B11047">
            <v>0</v>
          </cell>
          <cell r="C11047" t="str">
            <v>A07</v>
          </cell>
          <cell r="D11047" t="str">
            <v>Alcon Pharmaceuticals LTD</v>
          </cell>
        </row>
        <row r="11048">
          <cell r="A11048" t="str">
            <v>A070250L01</v>
          </cell>
          <cell r="B11048">
            <v>0</v>
          </cell>
          <cell r="C11048" t="str">
            <v>A07</v>
          </cell>
          <cell r="D11048" t="str">
            <v>Alcon Pharmaceuticals LTD</v>
          </cell>
        </row>
        <row r="11049">
          <cell r="A11049" t="str">
            <v>A070250S01</v>
          </cell>
          <cell r="B11049">
            <v>0</v>
          </cell>
          <cell r="C11049" t="str">
            <v>A07</v>
          </cell>
          <cell r="D11049" t="str">
            <v>Alcon Pharmaceuticals LTD</v>
          </cell>
        </row>
        <row r="11050">
          <cell r="A11050" t="str">
            <v>A070250UL</v>
          </cell>
          <cell r="B11050">
            <v>0</v>
          </cell>
          <cell r="C11050" t="str">
            <v>A07</v>
          </cell>
          <cell r="D11050" t="str">
            <v>Alcon Pharmaceuticals LTD</v>
          </cell>
        </row>
        <row r="11051">
          <cell r="A11051" t="str">
            <v>A070260</v>
          </cell>
          <cell r="B11051">
            <v>0</v>
          </cell>
          <cell r="C11051" t="str">
            <v>A07</v>
          </cell>
          <cell r="D11051" t="str">
            <v>Alcon Pharmaceuticals LTD</v>
          </cell>
        </row>
        <row r="11052">
          <cell r="A11052" t="str">
            <v>A070260L01</v>
          </cell>
          <cell r="B11052">
            <v>0</v>
          </cell>
          <cell r="C11052" t="str">
            <v>A07</v>
          </cell>
          <cell r="D11052" t="str">
            <v>Alcon Pharmaceuticals LTD</v>
          </cell>
        </row>
        <row r="11053">
          <cell r="A11053" t="str">
            <v>A070260S01</v>
          </cell>
          <cell r="B11053">
            <v>0</v>
          </cell>
          <cell r="C11053" t="str">
            <v>A07</v>
          </cell>
          <cell r="D11053" t="str">
            <v>Alcon Pharmaceuticals LTD</v>
          </cell>
        </row>
        <row r="11054">
          <cell r="A11054" t="str">
            <v>A070260UL</v>
          </cell>
          <cell r="B11054">
            <v>0</v>
          </cell>
          <cell r="C11054" t="str">
            <v>A07</v>
          </cell>
          <cell r="D11054" t="str">
            <v>Alcon Pharmaceuticals LTD</v>
          </cell>
        </row>
        <row r="11055">
          <cell r="A11055" t="str">
            <v>A070270</v>
          </cell>
          <cell r="B11055">
            <v>0</v>
          </cell>
          <cell r="C11055" t="str">
            <v>A07</v>
          </cell>
          <cell r="D11055" t="str">
            <v>Alcon Pharmaceuticals LTD</v>
          </cell>
        </row>
        <row r="11056">
          <cell r="A11056" t="str">
            <v>A070270L01</v>
          </cell>
          <cell r="B11056">
            <v>0</v>
          </cell>
          <cell r="C11056" t="str">
            <v>A07</v>
          </cell>
          <cell r="D11056" t="str">
            <v>Alcon Pharmaceuticals LTD</v>
          </cell>
        </row>
        <row r="11057">
          <cell r="A11057" t="str">
            <v>A070270S01</v>
          </cell>
          <cell r="B11057">
            <v>0</v>
          </cell>
          <cell r="C11057" t="str">
            <v>A07</v>
          </cell>
          <cell r="D11057" t="str">
            <v>Alcon Pharmaceuticals LTD</v>
          </cell>
        </row>
        <row r="11058">
          <cell r="A11058" t="str">
            <v>A070270UL</v>
          </cell>
          <cell r="B11058">
            <v>0</v>
          </cell>
          <cell r="C11058" t="str">
            <v>A07</v>
          </cell>
          <cell r="D11058" t="str">
            <v>Alcon Pharmaceuticals LTD</v>
          </cell>
        </row>
        <row r="11059">
          <cell r="A11059" t="str">
            <v>A070280</v>
          </cell>
          <cell r="B11059">
            <v>0</v>
          </cell>
          <cell r="C11059" t="str">
            <v>A07</v>
          </cell>
          <cell r="D11059" t="str">
            <v>Alcon Pharmaceuticals LTD</v>
          </cell>
        </row>
        <row r="11060">
          <cell r="A11060" t="str">
            <v>A070280L01</v>
          </cell>
          <cell r="B11060">
            <v>0</v>
          </cell>
          <cell r="C11060" t="str">
            <v>A07</v>
          </cell>
          <cell r="D11060" t="str">
            <v>Alcon Pharmaceuticals LTD</v>
          </cell>
        </row>
        <row r="11061">
          <cell r="A11061" t="str">
            <v>A070280S01</v>
          </cell>
          <cell r="B11061">
            <v>0</v>
          </cell>
          <cell r="C11061" t="str">
            <v>A07</v>
          </cell>
          <cell r="D11061" t="str">
            <v>Alcon Pharmaceuticals LTD</v>
          </cell>
        </row>
        <row r="11062">
          <cell r="A11062" t="str">
            <v>A070280UL</v>
          </cell>
          <cell r="B11062">
            <v>0</v>
          </cell>
          <cell r="C11062" t="str">
            <v>A07</v>
          </cell>
          <cell r="D11062" t="str">
            <v>Alcon Pharmaceuticals LTD</v>
          </cell>
        </row>
        <row r="11063">
          <cell r="A11063" t="str">
            <v>A070290</v>
          </cell>
          <cell r="B11063">
            <v>0</v>
          </cell>
          <cell r="C11063" t="str">
            <v>A07</v>
          </cell>
          <cell r="D11063" t="str">
            <v>Alcon Pharmaceuticals LTD</v>
          </cell>
        </row>
        <row r="11064">
          <cell r="A11064" t="str">
            <v>A070290L01</v>
          </cell>
          <cell r="B11064">
            <v>0</v>
          </cell>
          <cell r="C11064" t="str">
            <v>A07</v>
          </cell>
          <cell r="D11064" t="str">
            <v>Alcon Pharmaceuticals LTD</v>
          </cell>
        </row>
        <row r="11065">
          <cell r="A11065" t="str">
            <v>A070290S01</v>
          </cell>
          <cell r="B11065">
            <v>0</v>
          </cell>
          <cell r="C11065" t="str">
            <v>A07</v>
          </cell>
          <cell r="D11065" t="str">
            <v>Alcon Pharmaceuticals LTD</v>
          </cell>
        </row>
        <row r="11066">
          <cell r="A11066" t="str">
            <v>A070290UL</v>
          </cell>
          <cell r="B11066">
            <v>0</v>
          </cell>
          <cell r="C11066" t="str">
            <v>A07</v>
          </cell>
          <cell r="D11066" t="str">
            <v>Alcon Pharmaceuticals LTD</v>
          </cell>
        </row>
        <row r="11067">
          <cell r="A11067" t="str">
            <v>A070300</v>
          </cell>
          <cell r="B11067">
            <v>0</v>
          </cell>
          <cell r="C11067" t="str">
            <v>A07</v>
          </cell>
          <cell r="D11067" t="str">
            <v>Alcon Pharmaceuticals LTD</v>
          </cell>
        </row>
        <row r="11068">
          <cell r="A11068" t="str">
            <v>A070300L01</v>
          </cell>
          <cell r="B11068">
            <v>0</v>
          </cell>
          <cell r="C11068" t="str">
            <v>A07</v>
          </cell>
          <cell r="D11068" t="str">
            <v>Alcon Pharmaceuticals LTD</v>
          </cell>
        </row>
        <row r="11069">
          <cell r="A11069" t="str">
            <v>A070300S01</v>
          </cell>
          <cell r="B11069">
            <v>0</v>
          </cell>
          <cell r="C11069" t="str">
            <v>A07</v>
          </cell>
          <cell r="D11069" t="str">
            <v>Alcon Pharmaceuticals LTD</v>
          </cell>
        </row>
        <row r="11070">
          <cell r="A11070" t="str">
            <v>A070300UL</v>
          </cell>
          <cell r="B11070">
            <v>0</v>
          </cell>
          <cell r="C11070" t="str">
            <v>A07</v>
          </cell>
          <cell r="D11070" t="str">
            <v>Alcon Pharmaceuticals LTD</v>
          </cell>
        </row>
        <row r="11071">
          <cell r="A11071" t="str">
            <v>A070310</v>
          </cell>
          <cell r="B11071">
            <v>0</v>
          </cell>
          <cell r="C11071" t="str">
            <v>A07</v>
          </cell>
          <cell r="D11071" t="str">
            <v>Alcon Pharmaceuticals LTD</v>
          </cell>
        </row>
        <row r="11072">
          <cell r="A11072" t="str">
            <v>A070310L01</v>
          </cell>
          <cell r="B11072">
            <v>0</v>
          </cell>
          <cell r="C11072" t="str">
            <v>A07</v>
          </cell>
          <cell r="D11072" t="str">
            <v>Alcon Pharmaceuticals LTD</v>
          </cell>
        </row>
        <row r="11073">
          <cell r="A11073" t="str">
            <v>A070310S01</v>
          </cell>
          <cell r="B11073">
            <v>0</v>
          </cell>
          <cell r="C11073" t="str">
            <v>A07</v>
          </cell>
          <cell r="D11073" t="str">
            <v>Alcon Pharmaceuticals LTD</v>
          </cell>
        </row>
        <row r="11074">
          <cell r="A11074" t="str">
            <v>A070310UL</v>
          </cell>
          <cell r="B11074">
            <v>0</v>
          </cell>
          <cell r="C11074" t="str">
            <v>A07</v>
          </cell>
          <cell r="D11074" t="str">
            <v>Alcon Pharmaceuticals LTD</v>
          </cell>
        </row>
        <row r="11075">
          <cell r="A11075" t="str">
            <v>A070320</v>
          </cell>
          <cell r="B11075">
            <v>0</v>
          </cell>
          <cell r="C11075" t="str">
            <v>A07</v>
          </cell>
          <cell r="D11075" t="str">
            <v>Alcon Pharmaceuticals LTD</v>
          </cell>
        </row>
        <row r="11076">
          <cell r="A11076" t="str">
            <v>A070320L01</v>
          </cell>
          <cell r="B11076">
            <v>0</v>
          </cell>
          <cell r="C11076" t="str">
            <v>A07</v>
          </cell>
          <cell r="D11076" t="str">
            <v>Alcon Pharmaceuticals LTD</v>
          </cell>
        </row>
        <row r="11077">
          <cell r="A11077" t="str">
            <v>A070320S01</v>
          </cell>
          <cell r="B11077">
            <v>0</v>
          </cell>
          <cell r="C11077" t="str">
            <v>A07</v>
          </cell>
          <cell r="D11077" t="str">
            <v>Alcon Pharmaceuticals LTD</v>
          </cell>
        </row>
        <row r="11078">
          <cell r="A11078" t="str">
            <v>A070320UL</v>
          </cell>
          <cell r="B11078">
            <v>0</v>
          </cell>
          <cell r="C11078" t="str">
            <v>A07</v>
          </cell>
          <cell r="D11078" t="str">
            <v>Alcon Pharmaceuticals LTD</v>
          </cell>
        </row>
        <row r="11079">
          <cell r="A11079" t="str">
            <v>A070330</v>
          </cell>
          <cell r="B11079">
            <v>0</v>
          </cell>
          <cell r="C11079" t="str">
            <v>A07</v>
          </cell>
          <cell r="D11079" t="str">
            <v>Alcon Pharmaceuticals LTD</v>
          </cell>
        </row>
        <row r="11080">
          <cell r="A11080" t="str">
            <v>A070330L01</v>
          </cell>
          <cell r="B11080">
            <v>0</v>
          </cell>
          <cell r="C11080" t="str">
            <v>A07</v>
          </cell>
          <cell r="D11080" t="str">
            <v>Alcon Pharmaceuticals LTD</v>
          </cell>
        </row>
        <row r="11081">
          <cell r="A11081" t="str">
            <v>A070330S01</v>
          </cell>
          <cell r="B11081">
            <v>0</v>
          </cell>
          <cell r="C11081" t="str">
            <v>A07</v>
          </cell>
          <cell r="D11081" t="str">
            <v>Alcon Pharmaceuticals LTD</v>
          </cell>
        </row>
        <row r="11082">
          <cell r="A11082" t="str">
            <v>A070330UL</v>
          </cell>
          <cell r="B11082">
            <v>0</v>
          </cell>
          <cell r="C11082" t="str">
            <v>A07</v>
          </cell>
          <cell r="D11082" t="str">
            <v>Alcon Pharmaceuticals LTD</v>
          </cell>
        </row>
        <row r="11083">
          <cell r="A11083" t="str">
            <v>A070340</v>
          </cell>
          <cell r="B11083">
            <v>0</v>
          </cell>
          <cell r="C11083" t="str">
            <v>A07</v>
          </cell>
          <cell r="D11083" t="str">
            <v>Alcon Pharmaceuticals LTD</v>
          </cell>
        </row>
        <row r="11084">
          <cell r="A11084" t="str">
            <v>A070340L01</v>
          </cell>
          <cell r="B11084">
            <v>0</v>
          </cell>
          <cell r="C11084" t="str">
            <v>A07</v>
          </cell>
          <cell r="D11084" t="str">
            <v>Alcon Pharmaceuticals LTD</v>
          </cell>
        </row>
        <row r="11085">
          <cell r="A11085" t="str">
            <v>A070340S01</v>
          </cell>
          <cell r="B11085">
            <v>0</v>
          </cell>
          <cell r="C11085" t="str">
            <v>A07</v>
          </cell>
          <cell r="D11085" t="str">
            <v>Alcon Pharmaceuticals LTD</v>
          </cell>
        </row>
        <row r="11086">
          <cell r="A11086" t="str">
            <v>A070340S02</v>
          </cell>
          <cell r="B11086">
            <v>0</v>
          </cell>
          <cell r="C11086" t="str">
            <v>A07</v>
          </cell>
          <cell r="D11086" t="str">
            <v>Alcon Pharmaceuticals LTD</v>
          </cell>
        </row>
        <row r="11087">
          <cell r="A11087" t="str">
            <v>A070340UL</v>
          </cell>
          <cell r="B11087">
            <v>0</v>
          </cell>
          <cell r="C11087" t="str">
            <v>A07</v>
          </cell>
          <cell r="D11087" t="str">
            <v>Alcon Pharmaceuticals LTD</v>
          </cell>
        </row>
        <row r="11088">
          <cell r="A11088" t="str">
            <v>A070350</v>
          </cell>
          <cell r="B11088">
            <v>0</v>
          </cell>
          <cell r="C11088" t="str">
            <v>A07</v>
          </cell>
          <cell r="D11088" t="str">
            <v>Alcon Pharmaceuticals LTD</v>
          </cell>
        </row>
        <row r="11089">
          <cell r="A11089" t="str">
            <v>A070350L01</v>
          </cell>
          <cell r="B11089">
            <v>0</v>
          </cell>
          <cell r="C11089" t="str">
            <v>A07</v>
          </cell>
          <cell r="D11089" t="str">
            <v>Alcon Pharmaceuticals LTD</v>
          </cell>
        </row>
        <row r="11090">
          <cell r="A11090" t="str">
            <v>A070350S01</v>
          </cell>
          <cell r="B11090">
            <v>0</v>
          </cell>
          <cell r="C11090" t="str">
            <v>A07</v>
          </cell>
          <cell r="D11090" t="str">
            <v>Alcon Pharmaceuticals LTD</v>
          </cell>
        </row>
        <row r="11091">
          <cell r="A11091" t="str">
            <v>A070350UL</v>
          </cell>
          <cell r="B11091">
            <v>0</v>
          </cell>
          <cell r="C11091" t="str">
            <v>A07</v>
          </cell>
          <cell r="D11091" t="str">
            <v>Alcon Pharmaceuticals LTD</v>
          </cell>
        </row>
        <row r="11092">
          <cell r="A11092" t="str">
            <v>A070360</v>
          </cell>
          <cell r="B11092">
            <v>0</v>
          </cell>
          <cell r="C11092" t="str">
            <v>A07</v>
          </cell>
          <cell r="D11092" t="str">
            <v>Alcon Pharmaceuticals LTD</v>
          </cell>
        </row>
        <row r="11093">
          <cell r="A11093" t="str">
            <v>A070360L01</v>
          </cell>
          <cell r="B11093">
            <v>0</v>
          </cell>
          <cell r="C11093" t="str">
            <v>A07</v>
          </cell>
          <cell r="D11093" t="str">
            <v>Alcon Pharmaceuticals LTD</v>
          </cell>
        </row>
        <row r="11094">
          <cell r="A11094" t="str">
            <v>A070360S01</v>
          </cell>
          <cell r="B11094">
            <v>0</v>
          </cell>
          <cell r="C11094" t="str">
            <v>A07</v>
          </cell>
          <cell r="D11094" t="str">
            <v>Alcon Pharmaceuticals LTD</v>
          </cell>
        </row>
        <row r="11095">
          <cell r="A11095" t="str">
            <v>A070360UL</v>
          </cell>
          <cell r="B11095">
            <v>0</v>
          </cell>
          <cell r="C11095" t="str">
            <v>A07</v>
          </cell>
          <cell r="D11095" t="str">
            <v>Alcon Pharmaceuticals LTD</v>
          </cell>
        </row>
        <row r="11096">
          <cell r="A11096" t="str">
            <v>A070370</v>
          </cell>
          <cell r="B11096">
            <v>0</v>
          </cell>
          <cell r="C11096" t="str">
            <v>A07</v>
          </cell>
          <cell r="D11096" t="str">
            <v>Alcon Pharmaceuticals LTD</v>
          </cell>
        </row>
        <row r="11097">
          <cell r="A11097" t="str">
            <v>A070370L01</v>
          </cell>
          <cell r="B11097">
            <v>0</v>
          </cell>
          <cell r="C11097" t="str">
            <v>A07</v>
          </cell>
          <cell r="D11097" t="str">
            <v>Alcon Pharmaceuticals LTD</v>
          </cell>
        </row>
        <row r="11098">
          <cell r="A11098" t="str">
            <v>A070370S01</v>
          </cell>
          <cell r="B11098">
            <v>0</v>
          </cell>
          <cell r="C11098" t="str">
            <v>A07</v>
          </cell>
          <cell r="D11098" t="str">
            <v>Alcon Pharmaceuticals LTD</v>
          </cell>
        </row>
        <row r="11099">
          <cell r="A11099" t="str">
            <v>A070370UL</v>
          </cell>
          <cell r="B11099">
            <v>0</v>
          </cell>
          <cell r="C11099" t="str">
            <v>A07</v>
          </cell>
          <cell r="D11099" t="str">
            <v>Alcon Pharmaceuticals LTD</v>
          </cell>
        </row>
        <row r="11100">
          <cell r="A11100" t="str">
            <v>A070380</v>
          </cell>
          <cell r="B11100">
            <v>0</v>
          </cell>
          <cell r="C11100" t="str">
            <v>A07</v>
          </cell>
          <cell r="D11100" t="str">
            <v>Alcon Pharmaceuticals LTD</v>
          </cell>
        </row>
        <row r="11101">
          <cell r="A11101" t="str">
            <v>A070380L01</v>
          </cell>
          <cell r="B11101">
            <v>0</v>
          </cell>
          <cell r="C11101" t="str">
            <v>A07</v>
          </cell>
          <cell r="D11101" t="str">
            <v>Alcon Pharmaceuticals LTD</v>
          </cell>
        </row>
        <row r="11102">
          <cell r="A11102" t="str">
            <v>A070380S01</v>
          </cell>
          <cell r="B11102">
            <v>0</v>
          </cell>
          <cell r="C11102" t="str">
            <v>A07</v>
          </cell>
          <cell r="D11102" t="str">
            <v>Alcon Pharmaceuticals LTD</v>
          </cell>
        </row>
        <row r="11103">
          <cell r="A11103" t="str">
            <v>A070380UL</v>
          </cell>
          <cell r="B11103">
            <v>0</v>
          </cell>
          <cell r="C11103" t="str">
            <v>A07</v>
          </cell>
          <cell r="D11103" t="str">
            <v>Alcon Pharmaceuticals LTD</v>
          </cell>
        </row>
        <row r="11104">
          <cell r="A11104" t="str">
            <v>A070390</v>
          </cell>
          <cell r="B11104">
            <v>0</v>
          </cell>
          <cell r="C11104" t="str">
            <v>A07</v>
          </cell>
          <cell r="D11104" t="str">
            <v>Alcon Pharmaceuticals LTD</v>
          </cell>
        </row>
        <row r="11105">
          <cell r="A11105" t="str">
            <v>A070390L01</v>
          </cell>
          <cell r="B11105">
            <v>0</v>
          </cell>
          <cell r="C11105" t="str">
            <v>A07</v>
          </cell>
          <cell r="D11105" t="str">
            <v>Alcon Pharmaceuticals LTD</v>
          </cell>
        </row>
        <row r="11106">
          <cell r="A11106" t="str">
            <v>A070390S01</v>
          </cell>
          <cell r="B11106">
            <v>0</v>
          </cell>
          <cell r="C11106" t="str">
            <v>A07</v>
          </cell>
          <cell r="D11106" t="str">
            <v>Alcon Pharmaceuticals LTD</v>
          </cell>
        </row>
        <row r="11107">
          <cell r="A11107" t="str">
            <v>A070390UL</v>
          </cell>
          <cell r="B11107">
            <v>0</v>
          </cell>
          <cell r="C11107" t="str">
            <v>A07</v>
          </cell>
          <cell r="D11107" t="str">
            <v>Alcon Pharmaceuticals LTD</v>
          </cell>
        </row>
        <row r="11108">
          <cell r="A11108" t="str">
            <v>A070400</v>
          </cell>
          <cell r="B11108">
            <v>0</v>
          </cell>
          <cell r="C11108" t="str">
            <v>A07</v>
          </cell>
          <cell r="D11108" t="str">
            <v>Alcon Pharmaceuticals LTD</v>
          </cell>
        </row>
        <row r="11109">
          <cell r="A11109" t="str">
            <v>A070400L01</v>
          </cell>
          <cell r="B11109">
            <v>0</v>
          </cell>
          <cell r="C11109" t="str">
            <v>A07</v>
          </cell>
          <cell r="D11109" t="str">
            <v>Alcon Pharmaceuticals LTD</v>
          </cell>
        </row>
        <row r="11110">
          <cell r="A11110" t="str">
            <v>A070400S01</v>
          </cell>
          <cell r="B11110">
            <v>0</v>
          </cell>
          <cell r="C11110" t="str">
            <v>A07</v>
          </cell>
          <cell r="D11110" t="str">
            <v>Alcon Pharmaceuticals LTD</v>
          </cell>
        </row>
        <row r="11111">
          <cell r="A11111" t="str">
            <v>A070400UL</v>
          </cell>
          <cell r="B11111">
            <v>0</v>
          </cell>
          <cell r="C11111" t="str">
            <v>A07</v>
          </cell>
          <cell r="D11111" t="str">
            <v>Alcon Pharmaceuticals LTD</v>
          </cell>
        </row>
        <row r="11112">
          <cell r="A11112" t="str">
            <v>A080010L01</v>
          </cell>
          <cell r="B11112">
            <v>0</v>
          </cell>
          <cell r="C11112" t="str">
            <v>A08</v>
          </cell>
          <cell r="D11112" t="str">
            <v>Ajinomoto Invida</v>
          </cell>
        </row>
        <row r="11113">
          <cell r="A11113" t="str">
            <v>A080010S01</v>
          </cell>
          <cell r="B11113">
            <v>0</v>
          </cell>
          <cell r="C11113" t="str">
            <v>A08</v>
          </cell>
          <cell r="D11113" t="str">
            <v>Ajinomoto Invida</v>
          </cell>
        </row>
        <row r="11114">
          <cell r="A11114" t="str">
            <v>A080010S02</v>
          </cell>
          <cell r="B11114">
            <v>0</v>
          </cell>
          <cell r="C11114" t="str">
            <v>A08</v>
          </cell>
          <cell r="D11114" t="str">
            <v>Ajinomoto Invida</v>
          </cell>
        </row>
        <row r="11115">
          <cell r="A11115" t="str">
            <v>A080010UL</v>
          </cell>
          <cell r="B11115">
            <v>0</v>
          </cell>
          <cell r="C11115" t="str">
            <v>A08</v>
          </cell>
          <cell r="D11115" t="str">
            <v>Ajinomoto Invida</v>
          </cell>
        </row>
        <row r="11116">
          <cell r="A11116" t="str">
            <v>A080020</v>
          </cell>
          <cell r="B11116">
            <v>0</v>
          </cell>
          <cell r="C11116" t="str">
            <v>A08</v>
          </cell>
          <cell r="D11116" t="str">
            <v>Ajinomoto Invida</v>
          </cell>
        </row>
        <row r="11117">
          <cell r="A11117" t="str">
            <v>A080020L01</v>
          </cell>
          <cell r="B11117">
            <v>0</v>
          </cell>
          <cell r="C11117" t="str">
            <v>A08</v>
          </cell>
          <cell r="D11117" t="str">
            <v>Ajinomoto Invida</v>
          </cell>
        </row>
        <row r="11118">
          <cell r="A11118" t="str">
            <v>A080020S01</v>
          </cell>
          <cell r="B11118">
            <v>0</v>
          </cell>
          <cell r="C11118" t="str">
            <v>A08</v>
          </cell>
          <cell r="D11118" t="str">
            <v>Ajinomoto Invida</v>
          </cell>
        </row>
        <row r="11119">
          <cell r="A11119" t="str">
            <v>A080020S02</v>
          </cell>
          <cell r="B11119">
            <v>0</v>
          </cell>
          <cell r="C11119" t="str">
            <v>A08</v>
          </cell>
          <cell r="D11119" t="str">
            <v>Ajinomoto Invida</v>
          </cell>
        </row>
        <row r="11120">
          <cell r="A11120" t="str">
            <v>A080020UL</v>
          </cell>
          <cell r="B11120">
            <v>0</v>
          </cell>
          <cell r="C11120" t="str">
            <v>A08</v>
          </cell>
          <cell r="D11120" t="str">
            <v>Ajinomoto Invida</v>
          </cell>
        </row>
        <row r="11121">
          <cell r="A11121" t="str">
            <v>A080030L01</v>
          </cell>
          <cell r="B11121">
            <v>0</v>
          </cell>
          <cell r="C11121" t="str">
            <v>A08</v>
          </cell>
          <cell r="D11121" t="str">
            <v>Ajinomoto Invida</v>
          </cell>
        </row>
        <row r="11122">
          <cell r="A11122" t="str">
            <v>A080030S01</v>
          </cell>
          <cell r="B11122">
            <v>0</v>
          </cell>
          <cell r="C11122" t="str">
            <v>A08</v>
          </cell>
          <cell r="D11122" t="str">
            <v>Ajinomoto Invida</v>
          </cell>
        </row>
        <row r="11123">
          <cell r="A11123" t="str">
            <v>A080030S02</v>
          </cell>
          <cell r="B11123">
            <v>0</v>
          </cell>
          <cell r="C11123" t="str">
            <v>A08</v>
          </cell>
          <cell r="D11123" t="str">
            <v>Ajinomoto Invida</v>
          </cell>
        </row>
        <row r="11124">
          <cell r="A11124" t="str">
            <v>A080030UL</v>
          </cell>
          <cell r="B11124">
            <v>0</v>
          </cell>
          <cell r="C11124" t="str">
            <v>A08</v>
          </cell>
          <cell r="D11124" t="str">
            <v>Ajinomoto Invida</v>
          </cell>
        </row>
        <row r="11125">
          <cell r="A11125" t="str">
            <v>A080040UL</v>
          </cell>
          <cell r="B11125">
            <v>0</v>
          </cell>
          <cell r="C11125" t="str">
            <v>A08</v>
          </cell>
          <cell r="D11125" t="str">
            <v>Ajinomoto Invida</v>
          </cell>
        </row>
        <row r="11126">
          <cell r="A11126" t="str">
            <v>A080050UL</v>
          </cell>
          <cell r="B11126">
            <v>0</v>
          </cell>
          <cell r="C11126" t="str">
            <v>A08</v>
          </cell>
          <cell r="D11126" t="str">
            <v>Ajinomoto Invida</v>
          </cell>
        </row>
        <row r="11127">
          <cell r="A11127" t="str">
            <v>A080060UL</v>
          </cell>
          <cell r="B11127">
            <v>0</v>
          </cell>
          <cell r="C11127" t="str">
            <v>A08</v>
          </cell>
          <cell r="D11127" t="str">
            <v>Ajinomoto Invida</v>
          </cell>
        </row>
        <row r="11128">
          <cell r="A11128" t="str">
            <v>A090010</v>
          </cell>
          <cell r="B11128">
            <v>0</v>
          </cell>
          <cell r="C11128" t="str">
            <v>A09</v>
          </cell>
          <cell r="D11128" t="str">
            <v>Actelion Invida</v>
          </cell>
        </row>
        <row r="11129">
          <cell r="A11129" t="str">
            <v>A090010UL</v>
          </cell>
          <cell r="B11129">
            <v>0</v>
          </cell>
          <cell r="C11129" t="str">
            <v>A09</v>
          </cell>
          <cell r="D11129" t="str">
            <v>Actelion Invida</v>
          </cell>
        </row>
        <row r="11130">
          <cell r="A11130" t="str">
            <v>A090020UL</v>
          </cell>
          <cell r="B11130">
            <v>0</v>
          </cell>
          <cell r="C11130" t="str">
            <v>A09</v>
          </cell>
          <cell r="D11130" t="str">
            <v>Actelion Invida</v>
          </cell>
        </row>
        <row r="11131">
          <cell r="A11131" t="str">
            <v>A120010L01</v>
          </cell>
          <cell r="B11131">
            <v>0</v>
          </cell>
          <cell r="C11131" t="str">
            <v>A12</v>
          </cell>
          <cell r="D11131" t="str">
            <v>AstraZeneca Singapore Pte Ltd</v>
          </cell>
        </row>
        <row r="11132">
          <cell r="A11132" t="str">
            <v>A120010S01</v>
          </cell>
          <cell r="B11132">
            <v>0</v>
          </cell>
          <cell r="C11132" t="str">
            <v>A12</v>
          </cell>
          <cell r="D11132" t="str">
            <v>AstraZeneca Singapore Pte Ltd</v>
          </cell>
        </row>
        <row r="11133">
          <cell r="A11133" t="str">
            <v>A120010UL</v>
          </cell>
          <cell r="B11133">
            <v>0</v>
          </cell>
          <cell r="C11133" t="str">
            <v>A12</v>
          </cell>
          <cell r="D11133" t="str">
            <v>AstraZeneca Singapore Pte Ltd</v>
          </cell>
        </row>
        <row r="11134">
          <cell r="A11134" t="str">
            <v>A120020</v>
          </cell>
          <cell r="B11134">
            <v>0</v>
          </cell>
          <cell r="C11134" t="str">
            <v>A12</v>
          </cell>
          <cell r="D11134" t="str">
            <v>AstraZeneca Singapore Pte Ltd</v>
          </cell>
        </row>
        <row r="11135">
          <cell r="A11135" t="str">
            <v>A120020L01</v>
          </cell>
          <cell r="B11135">
            <v>0</v>
          </cell>
          <cell r="C11135" t="str">
            <v>A12</v>
          </cell>
          <cell r="D11135" t="str">
            <v>AstraZeneca Singapore Pte Ltd</v>
          </cell>
        </row>
        <row r="11136">
          <cell r="A11136" t="str">
            <v>A120020S01</v>
          </cell>
          <cell r="B11136">
            <v>0</v>
          </cell>
          <cell r="C11136" t="str">
            <v>A12</v>
          </cell>
          <cell r="D11136" t="str">
            <v>AstraZeneca Singapore Pte Ltd</v>
          </cell>
        </row>
        <row r="11137">
          <cell r="A11137" t="str">
            <v>A120020UL</v>
          </cell>
          <cell r="B11137">
            <v>0</v>
          </cell>
          <cell r="C11137" t="str">
            <v>A12</v>
          </cell>
          <cell r="D11137" t="str">
            <v>AstraZeneca Singapore Pte Ltd</v>
          </cell>
        </row>
        <row r="11138">
          <cell r="A11138" t="str">
            <v>A120030</v>
          </cell>
          <cell r="B11138">
            <v>0</v>
          </cell>
          <cell r="C11138" t="str">
            <v>A12</v>
          </cell>
          <cell r="D11138" t="str">
            <v>AstraZeneca Singapore Pte Ltd</v>
          </cell>
        </row>
        <row r="11139">
          <cell r="A11139" t="str">
            <v>A120030L01</v>
          </cell>
          <cell r="B11139">
            <v>0</v>
          </cell>
          <cell r="C11139" t="str">
            <v>A12</v>
          </cell>
          <cell r="D11139" t="str">
            <v>AstraZeneca Singapore Pte Ltd</v>
          </cell>
        </row>
        <row r="11140">
          <cell r="A11140" t="str">
            <v>A120030S01</v>
          </cell>
          <cell r="B11140">
            <v>0</v>
          </cell>
          <cell r="C11140" t="str">
            <v>A12</v>
          </cell>
          <cell r="D11140" t="str">
            <v>AstraZeneca Singapore Pte Ltd</v>
          </cell>
        </row>
        <row r="11141">
          <cell r="A11141" t="str">
            <v>A120030UL</v>
          </cell>
          <cell r="B11141">
            <v>0</v>
          </cell>
          <cell r="C11141" t="str">
            <v>A12</v>
          </cell>
          <cell r="D11141" t="str">
            <v>AstraZeneca Singapore Pte Ltd</v>
          </cell>
        </row>
        <row r="11142">
          <cell r="A11142" t="str">
            <v>A120040</v>
          </cell>
          <cell r="B11142">
            <v>0</v>
          </cell>
          <cell r="C11142" t="str">
            <v>A12</v>
          </cell>
          <cell r="D11142" t="str">
            <v>AstraZeneca Singapore Pte Ltd</v>
          </cell>
        </row>
        <row r="11143">
          <cell r="A11143" t="str">
            <v>A120040L01</v>
          </cell>
          <cell r="B11143">
            <v>0</v>
          </cell>
          <cell r="C11143" t="str">
            <v>A12</v>
          </cell>
          <cell r="D11143" t="str">
            <v>AstraZeneca Singapore Pte Ltd</v>
          </cell>
        </row>
        <row r="11144">
          <cell r="A11144" t="str">
            <v>A120040S01</v>
          </cell>
          <cell r="B11144">
            <v>0</v>
          </cell>
          <cell r="C11144" t="str">
            <v>A12</v>
          </cell>
          <cell r="D11144" t="str">
            <v>AstraZeneca Singapore Pte Ltd</v>
          </cell>
        </row>
        <row r="11145">
          <cell r="A11145" t="str">
            <v>A120040UL</v>
          </cell>
          <cell r="B11145">
            <v>0</v>
          </cell>
          <cell r="C11145" t="str">
            <v>A12</v>
          </cell>
          <cell r="D11145" t="str">
            <v>AstraZeneca Singapore Pte Ltd</v>
          </cell>
        </row>
        <row r="11146">
          <cell r="A11146" t="str">
            <v>A120050</v>
          </cell>
          <cell r="B11146">
            <v>0</v>
          </cell>
          <cell r="C11146" t="str">
            <v>A12</v>
          </cell>
          <cell r="D11146" t="str">
            <v>AstraZeneca Singapore Pte Ltd</v>
          </cell>
        </row>
        <row r="11147">
          <cell r="A11147" t="str">
            <v>A120050L01</v>
          </cell>
          <cell r="B11147">
            <v>0</v>
          </cell>
          <cell r="C11147" t="str">
            <v>A12</v>
          </cell>
          <cell r="D11147" t="str">
            <v>AstraZeneca Singapore Pte Ltd</v>
          </cell>
        </row>
        <row r="11148">
          <cell r="A11148" t="str">
            <v>A120050S01</v>
          </cell>
          <cell r="B11148">
            <v>0</v>
          </cell>
          <cell r="C11148" t="str">
            <v>A12</v>
          </cell>
          <cell r="D11148" t="str">
            <v>AstraZeneca Singapore Pte Ltd</v>
          </cell>
        </row>
        <row r="11149">
          <cell r="A11149" t="str">
            <v>A120050UL</v>
          </cell>
          <cell r="B11149">
            <v>0</v>
          </cell>
          <cell r="C11149" t="str">
            <v>A12</v>
          </cell>
          <cell r="D11149" t="str">
            <v>AstraZeneca Singapore Pte Ltd</v>
          </cell>
        </row>
        <row r="11150">
          <cell r="A11150" t="str">
            <v>A120060L01</v>
          </cell>
          <cell r="B11150">
            <v>0</v>
          </cell>
          <cell r="C11150" t="str">
            <v>A12</v>
          </cell>
          <cell r="D11150" t="str">
            <v>AstraZeneca Singapore Pte Ltd</v>
          </cell>
        </row>
        <row r="11151">
          <cell r="A11151" t="str">
            <v>A120060S01</v>
          </cell>
          <cell r="B11151">
            <v>0</v>
          </cell>
          <cell r="C11151" t="str">
            <v>A12</v>
          </cell>
          <cell r="D11151" t="str">
            <v>AstraZeneca Singapore Pte Ltd</v>
          </cell>
        </row>
        <row r="11152">
          <cell r="A11152" t="str">
            <v>A120060S02</v>
          </cell>
          <cell r="B11152">
            <v>0</v>
          </cell>
          <cell r="C11152" t="str">
            <v>A12</v>
          </cell>
          <cell r="D11152" t="str">
            <v>AstraZeneca Singapore Pte Ltd</v>
          </cell>
        </row>
        <row r="11153">
          <cell r="A11153" t="str">
            <v>A120060UL</v>
          </cell>
          <cell r="B11153">
            <v>0</v>
          </cell>
          <cell r="C11153" t="str">
            <v>A12</v>
          </cell>
          <cell r="D11153" t="str">
            <v>AstraZeneca Singapore Pte Ltd</v>
          </cell>
        </row>
        <row r="11154">
          <cell r="A11154" t="str">
            <v>A120070</v>
          </cell>
          <cell r="B11154">
            <v>0</v>
          </cell>
          <cell r="C11154" t="str">
            <v>A12</v>
          </cell>
          <cell r="D11154" t="str">
            <v>AstraZeneca Singapore Pte Ltd</v>
          </cell>
        </row>
        <row r="11155">
          <cell r="A11155" t="str">
            <v>A120070L01</v>
          </cell>
          <cell r="B11155">
            <v>0</v>
          </cell>
          <cell r="C11155" t="str">
            <v>A12</v>
          </cell>
          <cell r="D11155" t="str">
            <v>AstraZeneca Singapore Pte Ltd</v>
          </cell>
        </row>
        <row r="11156">
          <cell r="A11156" t="str">
            <v>A120070S01</v>
          </cell>
          <cell r="B11156">
            <v>0</v>
          </cell>
          <cell r="C11156" t="str">
            <v>A12</v>
          </cell>
          <cell r="D11156" t="str">
            <v>AstraZeneca Singapore Pte Ltd</v>
          </cell>
        </row>
        <row r="11157">
          <cell r="A11157" t="str">
            <v>A120070UL</v>
          </cell>
          <cell r="B11157">
            <v>0</v>
          </cell>
          <cell r="C11157" t="str">
            <v>A12</v>
          </cell>
          <cell r="D11157" t="str">
            <v>AstraZeneca Singapore Pte Ltd</v>
          </cell>
        </row>
        <row r="11158">
          <cell r="A11158" t="str">
            <v>A120080</v>
          </cell>
          <cell r="B11158">
            <v>0</v>
          </cell>
          <cell r="C11158" t="str">
            <v>A12</v>
          </cell>
          <cell r="D11158" t="str">
            <v>AstraZeneca Singapore Pte Ltd</v>
          </cell>
        </row>
        <row r="11159">
          <cell r="A11159" t="str">
            <v>A120080L01</v>
          </cell>
          <cell r="B11159">
            <v>0</v>
          </cell>
          <cell r="C11159" t="str">
            <v>A12</v>
          </cell>
          <cell r="D11159" t="str">
            <v>AstraZeneca Singapore Pte Ltd</v>
          </cell>
        </row>
        <row r="11160">
          <cell r="A11160" t="str">
            <v>A120080S01</v>
          </cell>
          <cell r="B11160">
            <v>0</v>
          </cell>
          <cell r="C11160" t="str">
            <v>A12</v>
          </cell>
          <cell r="D11160" t="str">
            <v>AstraZeneca Singapore Pte Ltd</v>
          </cell>
        </row>
        <row r="11161">
          <cell r="A11161" t="str">
            <v>A120080UL</v>
          </cell>
          <cell r="B11161">
            <v>0</v>
          </cell>
          <cell r="C11161" t="str">
            <v>A12</v>
          </cell>
          <cell r="D11161" t="str">
            <v>AstraZeneca Singapore Pte Ltd</v>
          </cell>
        </row>
        <row r="11162">
          <cell r="A11162" t="str">
            <v>A120090L01</v>
          </cell>
          <cell r="B11162">
            <v>0</v>
          </cell>
          <cell r="C11162" t="str">
            <v>A12</v>
          </cell>
          <cell r="D11162" t="str">
            <v>AstraZeneca Singapore Pte Ltd</v>
          </cell>
        </row>
        <row r="11163">
          <cell r="A11163" t="str">
            <v>A120090S01</v>
          </cell>
          <cell r="B11163">
            <v>0</v>
          </cell>
          <cell r="C11163" t="str">
            <v>A12</v>
          </cell>
          <cell r="D11163" t="str">
            <v>AstraZeneca Singapore Pte Ltd</v>
          </cell>
        </row>
        <row r="11164">
          <cell r="A11164" t="str">
            <v>A120090UL</v>
          </cell>
          <cell r="B11164">
            <v>0</v>
          </cell>
          <cell r="C11164" t="str">
            <v>A12</v>
          </cell>
          <cell r="D11164" t="str">
            <v>AstraZeneca Singapore Pte Ltd</v>
          </cell>
        </row>
        <row r="11165">
          <cell r="A11165" t="str">
            <v>A120100</v>
          </cell>
          <cell r="B11165">
            <v>0</v>
          </cell>
          <cell r="C11165" t="str">
            <v>A12</v>
          </cell>
          <cell r="D11165" t="str">
            <v>AstraZeneca Singapore Pte Ltd</v>
          </cell>
        </row>
        <row r="11166">
          <cell r="A11166" t="str">
            <v>A120100L01</v>
          </cell>
          <cell r="B11166">
            <v>0</v>
          </cell>
          <cell r="C11166" t="str">
            <v>A12</v>
          </cell>
          <cell r="D11166" t="str">
            <v>AstraZeneca Singapore Pte Ltd</v>
          </cell>
        </row>
        <row r="11167">
          <cell r="A11167" t="str">
            <v>A120100S01</v>
          </cell>
          <cell r="B11167">
            <v>0</v>
          </cell>
          <cell r="C11167" t="str">
            <v>A12</v>
          </cell>
          <cell r="D11167" t="str">
            <v>AstraZeneca Singapore Pte Ltd</v>
          </cell>
        </row>
        <row r="11168">
          <cell r="A11168" t="str">
            <v>A120100UL</v>
          </cell>
          <cell r="B11168">
            <v>0</v>
          </cell>
          <cell r="C11168" t="str">
            <v>A12</v>
          </cell>
          <cell r="D11168" t="str">
            <v>AstraZeneca Singapore Pte Ltd</v>
          </cell>
        </row>
        <row r="11169">
          <cell r="A11169" t="str">
            <v>A120111</v>
          </cell>
          <cell r="B11169">
            <v>0</v>
          </cell>
          <cell r="C11169" t="str">
            <v>A12</v>
          </cell>
          <cell r="D11169" t="str">
            <v>AstraZeneca Singapore Pte Ltd</v>
          </cell>
        </row>
        <row r="11170">
          <cell r="A11170" t="str">
            <v>A120111L01</v>
          </cell>
          <cell r="B11170">
            <v>0</v>
          </cell>
          <cell r="C11170" t="str">
            <v>A12</v>
          </cell>
          <cell r="D11170" t="str">
            <v>AstraZeneca Singapore Pte Ltd</v>
          </cell>
        </row>
        <row r="11171">
          <cell r="A11171" t="str">
            <v>A120111S01</v>
          </cell>
          <cell r="B11171">
            <v>0</v>
          </cell>
          <cell r="C11171" t="str">
            <v>A12</v>
          </cell>
          <cell r="D11171" t="str">
            <v>AstraZeneca Singapore Pte Ltd</v>
          </cell>
        </row>
        <row r="11172">
          <cell r="A11172" t="str">
            <v>A120111UL</v>
          </cell>
          <cell r="B11172">
            <v>0</v>
          </cell>
          <cell r="C11172" t="str">
            <v>A12</v>
          </cell>
          <cell r="D11172" t="str">
            <v>AstraZeneca Singapore Pte Ltd</v>
          </cell>
        </row>
        <row r="11173">
          <cell r="A11173" t="str">
            <v>A120120</v>
          </cell>
          <cell r="B11173">
            <v>0</v>
          </cell>
          <cell r="C11173" t="str">
            <v>A12</v>
          </cell>
          <cell r="D11173" t="str">
            <v>AstraZeneca Singapore Pte Ltd</v>
          </cell>
        </row>
        <row r="11174">
          <cell r="A11174" t="str">
            <v>A120120L01</v>
          </cell>
          <cell r="B11174">
            <v>0</v>
          </cell>
          <cell r="C11174" t="str">
            <v>A12</v>
          </cell>
          <cell r="D11174" t="str">
            <v>AstraZeneca Singapore Pte Ltd</v>
          </cell>
        </row>
        <row r="11175">
          <cell r="A11175" t="str">
            <v>A120120S01</v>
          </cell>
          <cell r="B11175">
            <v>0</v>
          </cell>
          <cell r="C11175" t="str">
            <v>A12</v>
          </cell>
          <cell r="D11175" t="str">
            <v>AstraZeneca Singapore Pte Ltd</v>
          </cell>
        </row>
        <row r="11176">
          <cell r="A11176" t="str">
            <v>A120120UL</v>
          </cell>
          <cell r="B11176">
            <v>0</v>
          </cell>
          <cell r="C11176" t="str">
            <v>A12</v>
          </cell>
          <cell r="D11176" t="str">
            <v>AstraZeneca Singapore Pte Ltd</v>
          </cell>
        </row>
        <row r="11177">
          <cell r="A11177" t="str">
            <v>A120130</v>
          </cell>
          <cell r="B11177">
            <v>0</v>
          </cell>
          <cell r="C11177" t="str">
            <v>A12</v>
          </cell>
          <cell r="D11177" t="str">
            <v>AstraZeneca Singapore Pte Ltd</v>
          </cell>
        </row>
        <row r="11178">
          <cell r="A11178" t="str">
            <v>A120130L01</v>
          </cell>
          <cell r="B11178">
            <v>0</v>
          </cell>
          <cell r="C11178" t="str">
            <v>A12</v>
          </cell>
          <cell r="D11178" t="str">
            <v>AstraZeneca Singapore Pte Ltd</v>
          </cell>
        </row>
        <row r="11179">
          <cell r="A11179" t="str">
            <v>A120130S01</v>
          </cell>
          <cell r="B11179">
            <v>0</v>
          </cell>
          <cell r="C11179" t="str">
            <v>A12</v>
          </cell>
          <cell r="D11179" t="str">
            <v>AstraZeneca Singapore Pte Ltd</v>
          </cell>
        </row>
        <row r="11180">
          <cell r="A11180" t="str">
            <v>A120130UL</v>
          </cell>
          <cell r="B11180">
            <v>0</v>
          </cell>
          <cell r="C11180" t="str">
            <v>A12</v>
          </cell>
          <cell r="D11180" t="str">
            <v>AstraZeneca Singapore Pte Ltd</v>
          </cell>
        </row>
        <row r="11181">
          <cell r="A11181" t="str">
            <v>A120140</v>
          </cell>
          <cell r="B11181">
            <v>0</v>
          </cell>
          <cell r="C11181" t="str">
            <v>A12</v>
          </cell>
          <cell r="D11181" t="str">
            <v>AstraZeneca Singapore Pte Ltd</v>
          </cell>
        </row>
        <row r="11182">
          <cell r="A11182" t="str">
            <v>A120140L01</v>
          </cell>
          <cell r="B11182">
            <v>0</v>
          </cell>
          <cell r="C11182" t="str">
            <v>A12</v>
          </cell>
          <cell r="D11182" t="str">
            <v>AstraZeneca Singapore Pte Ltd</v>
          </cell>
        </row>
        <row r="11183">
          <cell r="A11183" t="str">
            <v>A120140S01</v>
          </cell>
          <cell r="B11183">
            <v>0</v>
          </cell>
          <cell r="C11183" t="str">
            <v>A12</v>
          </cell>
          <cell r="D11183" t="str">
            <v>AstraZeneca Singapore Pte Ltd</v>
          </cell>
        </row>
        <row r="11184">
          <cell r="A11184" t="str">
            <v>A120140UL</v>
          </cell>
          <cell r="B11184">
            <v>0</v>
          </cell>
          <cell r="C11184" t="str">
            <v>A12</v>
          </cell>
          <cell r="D11184" t="str">
            <v>AstraZeneca Singapore Pte Ltd</v>
          </cell>
        </row>
        <row r="11185">
          <cell r="A11185" t="str">
            <v>A120150</v>
          </cell>
          <cell r="B11185">
            <v>0</v>
          </cell>
          <cell r="C11185" t="str">
            <v>A12</v>
          </cell>
          <cell r="D11185" t="str">
            <v>AstraZeneca Singapore Pte Ltd</v>
          </cell>
        </row>
        <row r="11186">
          <cell r="A11186" t="str">
            <v>A120150L01</v>
          </cell>
          <cell r="B11186">
            <v>0</v>
          </cell>
          <cell r="C11186" t="str">
            <v>A12</v>
          </cell>
          <cell r="D11186" t="str">
            <v>AstraZeneca Singapore Pte Ltd</v>
          </cell>
        </row>
        <row r="11187">
          <cell r="A11187" t="str">
            <v>A120150S01</v>
          </cell>
          <cell r="B11187">
            <v>0</v>
          </cell>
          <cell r="C11187" t="str">
            <v>A12</v>
          </cell>
          <cell r="D11187" t="str">
            <v>AstraZeneca Singapore Pte Ltd</v>
          </cell>
        </row>
        <row r="11188">
          <cell r="A11188" t="str">
            <v>A120150UL</v>
          </cell>
          <cell r="B11188">
            <v>0</v>
          </cell>
          <cell r="C11188" t="str">
            <v>A12</v>
          </cell>
          <cell r="D11188" t="str">
            <v>AstraZeneca Singapore Pte Ltd</v>
          </cell>
        </row>
        <row r="11189">
          <cell r="A11189" t="str">
            <v>A120160</v>
          </cell>
          <cell r="B11189">
            <v>0</v>
          </cell>
          <cell r="C11189" t="str">
            <v>A12</v>
          </cell>
          <cell r="D11189" t="str">
            <v>AstraZeneca Singapore Pte Ltd</v>
          </cell>
        </row>
        <row r="11190">
          <cell r="A11190" t="str">
            <v>A120160L01</v>
          </cell>
          <cell r="B11190">
            <v>0</v>
          </cell>
          <cell r="C11190" t="str">
            <v>A12</v>
          </cell>
          <cell r="D11190" t="str">
            <v>AstraZeneca Singapore Pte Ltd</v>
          </cell>
        </row>
        <row r="11191">
          <cell r="A11191" t="str">
            <v>A120160S01</v>
          </cell>
          <cell r="B11191">
            <v>0</v>
          </cell>
          <cell r="C11191" t="str">
            <v>A12</v>
          </cell>
          <cell r="D11191" t="str">
            <v>AstraZeneca Singapore Pte Ltd</v>
          </cell>
        </row>
        <row r="11192">
          <cell r="A11192" t="str">
            <v>A120160UL</v>
          </cell>
          <cell r="B11192">
            <v>0</v>
          </cell>
          <cell r="C11192" t="str">
            <v>A12</v>
          </cell>
          <cell r="D11192" t="str">
            <v>AstraZeneca Singapore Pte Ltd</v>
          </cell>
        </row>
        <row r="11193">
          <cell r="A11193" t="str">
            <v>A120170</v>
          </cell>
          <cell r="B11193">
            <v>0</v>
          </cell>
          <cell r="C11193" t="str">
            <v>A12</v>
          </cell>
          <cell r="D11193" t="str">
            <v>AstraZeneca Singapore Pte Ltd</v>
          </cell>
        </row>
        <row r="11194">
          <cell r="A11194" t="str">
            <v>A120170L01</v>
          </cell>
          <cell r="B11194">
            <v>0</v>
          </cell>
          <cell r="C11194" t="str">
            <v>A12</v>
          </cell>
          <cell r="D11194" t="str">
            <v>AstraZeneca Singapore Pte Ltd</v>
          </cell>
        </row>
        <row r="11195">
          <cell r="A11195" t="str">
            <v>A120170S01</v>
          </cell>
          <cell r="B11195">
            <v>0</v>
          </cell>
          <cell r="C11195" t="str">
            <v>A12</v>
          </cell>
          <cell r="D11195" t="str">
            <v>AstraZeneca Singapore Pte Ltd</v>
          </cell>
        </row>
        <row r="11196">
          <cell r="A11196" t="str">
            <v>A120170UL</v>
          </cell>
          <cell r="B11196">
            <v>0</v>
          </cell>
          <cell r="C11196" t="str">
            <v>A12</v>
          </cell>
          <cell r="D11196" t="str">
            <v>AstraZeneca Singapore Pte Ltd</v>
          </cell>
        </row>
        <row r="11197">
          <cell r="A11197" t="str">
            <v>A120180</v>
          </cell>
          <cell r="B11197">
            <v>0</v>
          </cell>
          <cell r="C11197" t="str">
            <v>A12</v>
          </cell>
          <cell r="D11197" t="str">
            <v>AstraZeneca Singapore Pte Ltd</v>
          </cell>
        </row>
        <row r="11198">
          <cell r="A11198" t="str">
            <v>A120180L01</v>
          </cell>
          <cell r="B11198">
            <v>0</v>
          </cell>
          <cell r="C11198" t="str">
            <v>A12</v>
          </cell>
          <cell r="D11198" t="str">
            <v>AstraZeneca Singapore Pte Ltd</v>
          </cell>
        </row>
        <row r="11199">
          <cell r="A11199" t="str">
            <v>A120180S01</v>
          </cell>
          <cell r="B11199">
            <v>0</v>
          </cell>
          <cell r="C11199" t="str">
            <v>A12</v>
          </cell>
          <cell r="D11199" t="str">
            <v>AstraZeneca Singapore Pte Ltd</v>
          </cell>
        </row>
        <row r="11200">
          <cell r="A11200" t="str">
            <v>A120180UL</v>
          </cell>
          <cell r="B11200">
            <v>0</v>
          </cell>
          <cell r="C11200" t="str">
            <v>A12</v>
          </cell>
          <cell r="D11200" t="str">
            <v>AstraZeneca Singapore Pte Ltd</v>
          </cell>
        </row>
        <row r="11201">
          <cell r="A11201" t="str">
            <v>A120190</v>
          </cell>
          <cell r="B11201">
            <v>0</v>
          </cell>
          <cell r="C11201" t="str">
            <v>A12</v>
          </cell>
          <cell r="D11201" t="str">
            <v>AstraZeneca Singapore Pte Ltd</v>
          </cell>
        </row>
        <row r="11202">
          <cell r="A11202" t="str">
            <v>A120190L01</v>
          </cell>
          <cell r="B11202">
            <v>0</v>
          </cell>
          <cell r="C11202" t="str">
            <v>A12</v>
          </cell>
          <cell r="D11202" t="str">
            <v>AstraZeneca Singapore Pte Ltd</v>
          </cell>
        </row>
        <row r="11203">
          <cell r="A11203" t="str">
            <v>A120190S01</v>
          </cell>
          <cell r="B11203">
            <v>0</v>
          </cell>
          <cell r="C11203" t="str">
            <v>A12</v>
          </cell>
          <cell r="D11203" t="str">
            <v>AstraZeneca Singapore Pte Ltd</v>
          </cell>
        </row>
        <row r="11204">
          <cell r="A11204" t="str">
            <v>A120190UL</v>
          </cell>
          <cell r="B11204">
            <v>0</v>
          </cell>
          <cell r="C11204" t="str">
            <v>A12</v>
          </cell>
          <cell r="D11204" t="str">
            <v>AstraZeneca Singapore Pte Ltd</v>
          </cell>
        </row>
        <row r="11205">
          <cell r="A11205" t="str">
            <v>A120200</v>
          </cell>
          <cell r="B11205">
            <v>0</v>
          </cell>
          <cell r="C11205" t="str">
            <v>A12</v>
          </cell>
          <cell r="D11205" t="str">
            <v>AstraZeneca Singapore Pte Ltd</v>
          </cell>
        </row>
        <row r="11206">
          <cell r="A11206" t="str">
            <v>A120200L01</v>
          </cell>
          <cell r="B11206">
            <v>0</v>
          </cell>
          <cell r="C11206" t="str">
            <v>A12</v>
          </cell>
          <cell r="D11206" t="str">
            <v>AstraZeneca Singapore Pte Ltd</v>
          </cell>
        </row>
        <row r="11207">
          <cell r="A11207" t="str">
            <v>A120200S01</v>
          </cell>
          <cell r="B11207">
            <v>0</v>
          </cell>
          <cell r="C11207" t="str">
            <v>A12</v>
          </cell>
          <cell r="D11207" t="str">
            <v>AstraZeneca Singapore Pte Ltd</v>
          </cell>
        </row>
        <row r="11208">
          <cell r="A11208" t="str">
            <v>A120200UL</v>
          </cell>
          <cell r="B11208">
            <v>0</v>
          </cell>
          <cell r="C11208" t="str">
            <v>A12</v>
          </cell>
          <cell r="D11208" t="str">
            <v>AstraZeneca Singapore Pte Ltd</v>
          </cell>
        </row>
        <row r="11209">
          <cell r="A11209" t="str">
            <v>A120210</v>
          </cell>
          <cell r="B11209">
            <v>0</v>
          </cell>
          <cell r="C11209" t="str">
            <v>A12</v>
          </cell>
          <cell r="D11209" t="str">
            <v>AstraZeneca Singapore Pte Ltd</v>
          </cell>
        </row>
        <row r="11210">
          <cell r="A11210" t="str">
            <v>A120210L01</v>
          </cell>
          <cell r="B11210">
            <v>0</v>
          </cell>
          <cell r="C11210" t="str">
            <v>A12</v>
          </cell>
          <cell r="D11210" t="str">
            <v>AstraZeneca Singapore Pte Ltd</v>
          </cell>
        </row>
        <row r="11211">
          <cell r="A11211" t="str">
            <v>A120210S01</v>
          </cell>
          <cell r="B11211">
            <v>0</v>
          </cell>
          <cell r="C11211" t="str">
            <v>A12</v>
          </cell>
          <cell r="D11211" t="str">
            <v>AstraZeneca Singapore Pte Ltd</v>
          </cell>
        </row>
        <row r="11212">
          <cell r="A11212" t="str">
            <v>A120210UL</v>
          </cell>
          <cell r="B11212">
            <v>0</v>
          </cell>
          <cell r="C11212" t="str">
            <v>A12</v>
          </cell>
          <cell r="D11212" t="str">
            <v>AstraZeneca Singapore Pte Ltd</v>
          </cell>
        </row>
        <row r="11213">
          <cell r="A11213" t="str">
            <v>A120220</v>
          </cell>
          <cell r="B11213">
            <v>0</v>
          </cell>
          <cell r="C11213" t="str">
            <v>A12</v>
          </cell>
          <cell r="D11213" t="str">
            <v>AstraZeneca Singapore Pte Ltd</v>
          </cell>
        </row>
        <row r="11214">
          <cell r="A11214" t="str">
            <v>A120220L01</v>
          </cell>
          <cell r="B11214">
            <v>0</v>
          </cell>
          <cell r="C11214" t="str">
            <v>A12</v>
          </cell>
          <cell r="D11214" t="str">
            <v>AstraZeneca Singapore Pte Ltd</v>
          </cell>
        </row>
        <row r="11215">
          <cell r="A11215" t="str">
            <v>A120220S01</v>
          </cell>
          <cell r="B11215">
            <v>0</v>
          </cell>
          <cell r="C11215" t="str">
            <v>A12</v>
          </cell>
          <cell r="D11215" t="str">
            <v>AstraZeneca Singapore Pte Ltd</v>
          </cell>
        </row>
        <row r="11216">
          <cell r="A11216" t="str">
            <v>A120220UL</v>
          </cell>
          <cell r="B11216">
            <v>0</v>
          </cell>
          <cell r="C11216" t="str">
            <v>A12</v>
          </cell>
          <cell r="D11216" t="str">
            <v>AstraZeneca Singapore Pte Ltd</v>
          </cell>
        </row>
        <row r="11217">
          <cell r="A11217" t="str">
            <v>A120230L01</v>
          </cell>
          <cell r="B11217">
            <v>0</v>
          </cell>
          <cell r="C11217" t="str">
            <v>A12</v>
          </cell>
          <cell r="D11217" t="str">
            <v>AstraZeneca Singapore Pte Ltd</v>
          </cell>
        </row>
        <row r="11218">
          <cell r="A11218" t="str">
            <v>A120230S01</v>
          </cell>
          <cell r="B11218">
            <v>0</v>
          </cell>
          <cell r="C11218" t="str">
            <v>A12</v>
          </cell>
          <cell r="D11218" t="str">
            <v>AstraZeneca Singapore Pte Ltd</v>
          </cell>
        </row>
        <row r="11219">
          <cell r="A11219" t="str">
            <v>A120230UL</v>
          </cell>
          <cell r="B11219">
            <v>0</v>
          </cell>
          <cell r="C11219" t="str">
            <v>A12</v>
          </cell>
          <cell r="D11219" t="str">
            <v>AstraZeneca Singapore Pte Ltd</v>
          </cell>
        </row>
        <row r="11220">
          <cell r="A11220" t="str">
            <v>A120240</v>
          </cell>
          <cell r="B11220">
            <v>0</v>
          </cell>
          <cell r="C11220" t="str">
            <v>A12</v>
          </cell>
          <cell r="D11220" t="str">
            <v>AstraZeneca Singapore Pte Ltd</v>
          </cell>
        </row>
        <row r="11221">
          <cell r="A11221" t="str">
            <v>A120240L01</v>
          </cell>
          <cell r="B11221">
            <v>0</v>
          </cell>
          <cell r="C11221" t="str">
            <v>A12</v>
          </cell>
          <cell r="D11221" t="str">
            <v>AstraZeneca Singapore Pte Ltd</v>
          </cell>
        </row>
        <row r="11222">
          <cell r="A11222" t="str">
            <v>A120240S01</v>
          </cell>
          <cell r="B11222">
            <v>0</v>
          </cell>
          <cell r="C11222" t="str">
            <v>A12</v>
          </cell>
          <cell r="D11222" t="str">
            <v>AstraZeneca Singapore Pte Ltd</v>
          </cell>
        </row>
        <row r="11223">
          <cell r="A11223" t="str">
            <v>A120240UL</v>
          </cell>
          <cell r="B11223">
            <v>0</v>
          </cell>
          <cell r="C11223" t="str">
            <v>A12</v>
          </cell>
          <cell r="D11223" t="str">
            <v>AstraZeneca Singapore Pte Ltd</v>
          </cell>
        </row>
        <row r="11224">
          <cell r="A11224" t="str">
            <v>A120250L01</v>
          </cell>
          <cell r="B11224">
            <v>0</v>
          </cell>
          <cell r="C11224" t="str">
            <v>A12</v>
          </cell>
          <cell r="D11224" t="str">
            <v>AstraZeneca Singapore Pte Ltd</v>
          </cell>
        </row>
        <row r="11225">
          <cell r="A11225" t="str">
            <v>A120250S01</v>
          </cell>
          <cell r="B11225">
            <v>0</v>
          </cell>
          <cell r="C11225" t="str">
            <v>A12</v>
          </cell>
          <cell r="D11225" t="str">
            <v>AstraZeneca Singapore Pte Ltd</v>
          </cell>
        </row>
        <row r="11226">
          <cell r="A11226" t="str">
            <v>A120250UL</v>
          </cell>
          <cell r="B11226">
            <v>0</v>
          </cell>
          <cell r="C11226" t="str">
            <v>A12</v>
          </cell>
          <cell r="D11226" t="str">
            <v>AstraZeneca Singapore Pte Ltd</v>
          </cell>
        </row>
        <row r="11227">
          <cell r="A11227" t="str">
            <v>A120260</v>
          </cell>
          <cell r="B11227">
            <v>0</v>
          </cell>
          <cell r="C11227" t="str">
            <v>A12</v>
          </cell>
          <cell r="D11227" t="str">
            <v>AstraZeneca Singapore Pte Ltd</v>
          </cell>
        </row>
        <row r="11228">
          <cell r="A11228" t="str">
            <v>A120260L01</v>
          </cell>
          <cell r="B11228">
            <v>0</v>
          </cell>
          <cell r="C11228" t="str">
            <v>A12</v>
          </cell>
          <cell r="D11228" t="str">
            <v>AstraZeneca Singapore Pte Ltd</v>
          </cell>
        </row>
        <row r="11229">
          <cell r="A11229" t="str">
            <v>A120260S01</v>
          </cell>
          <cell r="B11229">
            <v>0</v>
          </cell>
          <cell r="C11229" t="str">
            <v>A12</v>
          </cell>
          <cell r="D11229" t="str">
            <v>AstraZeneca Singapore Pte Ltd</v>
          </cell>
        </row>
        <row r="11230">
          <cell r="A11230" t="str">
            <v>A120260UL</v>
          </cell>
          <cell r="B11230">
            <v>0</v>
          </cell>
          <cell r="C11230" t="str">
            <v>A12</v>
          </cell>
          <cell r="D11230" t="str">
            <v>AstraZeneca Singapore Pte Ltd</v>
          </cell>
        </row>
        <row r="11231">
          <cell r="A11231" t="str">
            <v>A120270</v>
          </cell>
          <cell r="B11231">
            <v>0</v>
          </cell>
          <cell r="C11231" t="str">
            <v>A12</v>
          </cell>
          <cell r="D11231" t="str">
            <v>AstraZeneca Singapore Pte Ltd</v>
          </cell>
        </row>
        <row r="11232">
          <cell r="A11232" t="str">
            <v>A120270L01</v>
          </cell>
          <cell r="B11232">
            <v>0</v>
          </cell>
          <cell r="C11232" t="str">
            <v>A12</v>
          </cell>
          <cell r="D11232" t="str">
            <v>AstraZeneca Singapore Pte Ltd</v>
          </cell>
        </row>
        <row r="11233">
          <cell r="A11233" t="str">
            <v>A120270S01</v>
          </cell>
          <cell r="B11233">
            <v>0</v>
          </cell>
          <cell r="C11233" t="str">
            <v>A12</v>
          </cell>
          <cell r="D11233" t="str">
            <v>AstraZeneca Singapore Pte Ltd</v>
          </cell>
        </row>
        <row r="11234">
          <cell r="A11234" t="str">
            <v>A120270UL</v>
          </cell>
          <cell r="B11234">
            <v>0</v>
          </cell>
          <cell r="C11234" t="str">
            <v>A12</v>
          </cell>
          <cell r="D11234" t="str">
            <v>AstraZeneca Singapore Pte Ltd</v>
          </cell>
        </row>
        <row r="11235">
          <cell r="A11235" t="str">
            <v>A120310</v>
          </cell>
          <cell r="B11235">
            <v>0</v>
          </cell>
          <cell r="C11235" t="str">
            <v>A12</v>
          </cell>
          <cell r="D11235" t="str">
            <v>AstraZeneca Singapore Pte Ltd</v>
          </cell>
        </row>
        <row r="11236">
          <cell r="A11236" t="str">
            <v>A120310L01</v>
          </cell>
          <cell r="B11236">
            <v>0</v>
          </cell>
          <cell r="C11236" t="str">
            <v>A12</v>
          </cell>
          <cell r="D11236" t="str">
            <v>AstraZeneca Singapore Pte Ltd</v>
          </cell>
        </row>
        <row r="11237">
          <cell r="A11237" t="str">
            <v>A120310S01</v>
          </cell>
          <cell r="B11237">
            <v>0</v>
          </cell>
          <cell r="C11237" t="str">
            <v>A12</v>
          </cell>
          <cell r="D11237" t="str">
            <v>AstraZeneca Singapore Pte Ltd</v>
          </cell>
        </row>
        <row r="11238">
          <cell r="A11238" t="str">
            <v>A120310UL</v>
          </cell>
          <cell r="B11238">
            <v>0</v>
          </cell>
          <cell r="C11238" t="str">
            <v>A12</v>
          </cell>
          <cell r="D11238" t="str">
            <v>AstraZeneca Singapore Pte Ltd</v>
          </cell>
        </row>
        <row r="11239">
          <cell r="A11239" t="str">
            <v>A120320</v>
          </cell>
          <cell r="B11239">
            <v>0</v>
          </cell>
          <cell r="C11239" t="str">
            <v>A12</v>
          </cell>
          <cell r="D11239" t="str">
            <v>AstraZeneca Singapore Pte Ltd</v>
          </cell>
        </row>
        <row r="11240">
          <cell r="A11240" t="str">
            <v>A120320L01</v>
          </cell>
          <cell r="B11240">
            <v>0</v>
          </cell>
          <cell r="C11240" t="str">
            <v>A12</v>
          </cell>
          <cell r="D11240" t="str">
            <v>AstraZeneca Singapore Pte Ltd</v>
          </cell>
        </row>
        <row r="11241">
          <cell r="A11241" t="str">
            <v>A120320S01</v>
          </cell>
          <cell r="B11241">
            <v>0</v>
          </cell>
          <cell r="C11241" t="str">
            <v>A12</v>
          </cell>
          <cell r="D11241" t="str">
            <v>AstraZeneca Singapore Pte Ltd</v>
          </cell>
        </row>
        <row r="11242">
          <cell r="A11242" t="str">
            <v>A120320UL</v>
          </cell>
          <cell r="B11242">
            <v>0</v>
          </cell>
          <cell r="C11242" t="str">
            <v>A12</v>
          </cell>
          <cell r="D11242" t="str">
            <v>AstraZeneca Singapore Pte Ltd</v>
          </cell>
        </row>
        <row r="11243">
          <cell r="A11243" t="str">
            <v>A120330</v>
          </cell>
          <cell r="B11243">
            <v>0</v>
          </cell>
          <cell r="C11243" t="str">
            <v>A12</v>
          </cell>
          <cell r="D11243" t="str">
            <v>AstraZeneca Singapore Pte Ltd</v>
          </cell>
        </row>
        <row r="11244">
          <cell r="A11244" t="str">
            <v>A120330L01</v>
          </cell>
          <cell r="B11244">
            <v>0</v>
          </cell>
          <cell r="C11244" t="str">
            <v>A12</v>
          </cell>
          <cell r="D11244" t="str">
            <v>AstraZeneca Singapore Pte Ltd</v>
          </cell>
        </row>
        <row r="11245">
          <cell r="A11245" t="str">
            <v>A120330S01</v>
          </cell>
          <cell r="B11245">
            <v>0</v>
          </cell>
          <cell r="C11245" t="str">
            <v>A12</v>
          </cell>
          <cell r="D11245" t="str">
            <v>AstraZeneca Singapore Pte Ltd</v>
          </cell>
        </row>
        <row r="11246">
          <cell r="A11246" t="str">
            <v>A120330UL</v>
          </cell>
          <cell r="B11246">
            <v>0</v>
          </cell>
          <cell r="C11246" t="str">
            <v>A12</v>
          </cell>
          <cell r="D11246" t="str">
            <v>AstraZeneca Singapore Pte Ltd</v>
          </cell>
        </row>
        <row r="11247">
          <cell r="A11247" t="str">
            <v>A120340</v>
          </cell>
          <cell r="B11247">
            <v>0</v>
          </cell>
          <cell r="C11247" t="str">
            <v>A12</v>
          </cell>
          <cell r="D11247" t="str">
            <v>AstraZeneca Singapore Pte Ltd</v>
          </cell>
        </row>
        <row r="11248">
          <cell r="A11248" t="str">
            <v>A120340L01</v>
          </cell>
          <cell r="B11248">
            <v>0</v>
          </cell>
          <cell r="C11248" t="str">
            <v>A12</v>
          </cell>
          <cell r="D11248" t="str">
            <v>AstraZeneca Singapore Pte Ltd</v>
          </cell>
        </row>
        <row r="11249">
          <cell r="A11249" t="str">
            <v>A120340S01</v>
          </cell>
          <cell r="B11249">
            <v>0</v>
          </cell>
          <cell r="C11249" t="str">
            <v>A12</v>
          </cell>
          <cell r="D11249" t="str">
            <v>AstraZeneca Singapore Pte Ltd</v>
          </cell>
        </row>
        <row r="11250">
          <cell r="A11250" t="str">
            <v>A120340UL</v>
          </cell>
          <cell r="B11250">
            <v>0</v>
          </cell>
          <cell r="C11250" t="str">
            <v>A12</v>
          </cell>
          <cell r="D11250" t="str">
            <v>AstraZeneca Singapore Pte Ltd</v>
          </cell>
        </row>
        <row r="11251">
          <cell r="A11251" t="str">
            <v>A120360</v>
          </cell>
          <cell r="B11251">
            <v>0</v>
          </cell>
          <cell r="C11251" t="str">
            <v>A12</v>
          </cell>
          <cell r="D11251" t="str">
            <v>AstraZeneca Singapore Pte Ltd</v>
          </cell>
        </row>
        <row r="11252">
          <cell r="A11252" t="str">
            <v>A120360L01</v>
          </cell>
          <cell r="B11252">
            <v>0</v>
          </cell>
          <cell r="C11252" t="str">
            <v>A12</v>
          </cell>
          <cell r="D11252" t="str">
            <v>AstraZeneca Singapore Pte Ltd</v>
          </cell>
        </row>
        <row r="11253">
          <cell r="A11253" t="str">
            <v>A120360S01</v>
          </cell>
          <cell r="B11253">
            <v>0</v>
          </cell>
          <cell r="C11253" t="str">
            <v>A12</v>
          </cell>
          <cell r="D11253" t="str">
            <v>AstraZeneca Singapore Pte Ltd</v>
          </cell>
        </row>
        <row r="11254">
          <cell r="A11254" t="str">
            <v>A120360UL</v>
          </cell>
          <cell r="B11254">
            <v>0</v>
          </cell>
          <cell r="C11254" t="str">
            <v>A12</v>
          </cell>
          <cell r="D11254" t="str">
            <v>AstraZeneca Singapore Pte Ltd</v>
          </cell>
        </row>
        <row r="11255">
          <cell r="A11255" t="str">
            <v>A120370</v>
          </cell>
          <cell r="B11255">
            <v>0</v>
          </cell>
          <cell r="C11255" t="str">
            <v>A12</v>
          </cell>
          <cell r="D11255" t="str">
            <v>AstraZeneca Singapore Pte Ltd</v>
          </cell>
        </row>
        <row r="11256">
          <cell r="A11256" t="str">
            <v>A120370L01</v>
          </cell>
          <cell r="B11256">
            <v>0</v>
          </cell>
          <cell r="C11256" t="str">
            <v>A12</v>
          </cell>
          <cell r="D11256" t="str">
            <v>AstraZeneca Singapore Pte Ltd</v>
          </cell>
        </row>
        <row r="11257">
          <cell r="A11257" t="str">
            <v>A120370S01</v>
          </cell>
          <cell r="B11257">
            <v>0</v>
          </cell>
          <cell r="C11257" t="str">
            <v>A12</v>
          </cell>
          <cell r="D11257" t="str">
            <v>AstraZeneca Singapore Pte Ltd</v>
          </cell>
        </row>
        <row r="11258">
          <cell r="A11258" t="str">
            <v>A120370UL</v>
          </cell>
          <cell r="B11258">
            <v>0</v>
          </cell>
          <cell r="C11258" t="str">
            <v>A12</v>
          </cell>
          <cell r="D11258" t="str">
            <v>AstraZeneca Singapore Pte Ltd</v>
          </cell>
        </row>
        <row r="11259">
          <cell r="A11259" t="str">
            <v>A120380</v>
          </cell>
          <cell r="B11259">
            <v>0</v>
          </cell>
          <cell r="C11259" t="str">
            <v>A12</v>
          </cell>
          <cell r="D11259" t="str">
            <v>AstraZeneca Singapore Pte Ltd</v>
          </cell>
        </row>
        <row r="11260">
          <cell r="A11260" t="str">
            <v>A120380L01</v>
          </cell>
          <cell r="B11260">
            <v>0</v>
          </cell>
          <cell r="C11260" t="str">
            <v>A12</v>
          </cell>
          <cell r="D11260" t="str">
            <v>AstraZeneca Singapore Pte Ltd</v>
          </cell>
        </row>
        <row r="11261">
          <cell r="A11261" t="str">
            <v>A120380S01</v>
          </cell>
          <cell r="B11261">
            <v>0</v>
          </cell>
          <cell r="C11261" t="str">
            <v>A12</v>
          </cell>
          <cell r="D11261" t="str">
            <v>AstraZeneca Singapore Pte Ltd</v>
          </cell>
        </row>
        <row r="11262">
          <cell r="A11262" t="str">
            <v>A120380UL</v>
          </cell>
          <cell r="B11262">
            <v>0</v>
          </cell>
          <cell r="C11262" t="str">
            <v>A12</v>
          </cell>
          <cell r="D11262" t="str">
            <v>AstraZeneca Singapore Pte Ltd</v>
          </cell>
        </row>
        <row r="11263">
          <cell r="A11263" t="str">
            <v>A120390</v>
          </cell>
          <cell r="B11263">
            <v>0</v>
          </cell>
          <cell r="C11263" t="str">
            <v>A12</v>
          </cell>
          <cell r="D11263" t="str">
            <v>AstraZeneca Singapore Pte Ltd</v>
          </cell>
        </row>
        <row r="11264">
          <cell r="A11264" t="str">
            <v>A120390L01</v>
          </cell>
          <cell r="B11264">
            <v>0</v>
          </cell>
          <cell r="C11264" t="str">
            <v>A12</v>
          </cell>
          <cell r="D11264" t="str">
            <v>AstraZeneca Singapore Pte Ltd</v>
          </cell>
        </row>
        <row r="11265">
          <cell r="A11265" t="str">
            <v>A120390S01</v>
          </cell>
          <cell r="B11265">
            <v>0</v>
          </cell>
          <cell r="C11265" t="str">
            <v>A12</v>
          </cell>
          <cell r="D11265" t="str">
            <v>AstraZeneca Singapore Pte Ltd</v>
          </cell>
        </row>
        <row r="11266">
          <cell r="A11266" t="str">
            <v>A120390UL</v>
          </cell>
          <cell r="B11266">
            <v>0</v>
          </cell>
          <cell r="C11266" t="str">
            <v>A12</v>
          </cell>
          <cell r="D11266" t="str">
            <v>AstraZeneca Singapore Pte Ltd</v>
          </cell>
        </row>
        <row r="11267">
          <cell r="A11267" t="str">
            <v>A120400</v>
          </cell>
          <cell r="B11267">
            <v>0</v>
          </cell>
          <cell r="C11267" t="str">
            <v>A12</v>
          </cell>
          <cell r="D11267" t="str">
            <v>AstraZeneca Singapore Pte Ltd</v>
          </cell>
        </row>
        <row r="11268">
          <cell r="A11268" t="str">
            <v>A120400L01</v>
          </cell>
          <cell r="B11268">
            <v>0</v>
          </cell>
          <cell r="C11268" t="str">
            <v>A12</v>
          </cell>
          <cell r="D11268" t="str">
            <v>AstraZeneca Singapore Pte Ltd</v>
          </cell>
        </row>
        <row r="11269">
          <cell r="A11269" t="str">
            <v>A120400S01</v>
          </cell>
          <cell r="B11269">
            <v>0</v>
          </cell>
          <cell r="C11269" t="str">
            <v>A12</v>
          </cell>
          <cell r="D11269" t="str">
            <v>AstraZeneca Singapore Pte Ltd</v>
          </cell>
        </row>
        <row r="11270">
          <cell r="A11270" t="str">
            <v>A120400UL</v>
          </cell>
          <cell r="B11270">
            <v>0</v>
          </cell>
          <cell r="C11270" t="str">
            <v>A12</v>
          </cell>
          <cell r="D11270" t="str">
            <v>AstraZeneca Singapore Pte Ltd</v>
          </cell>
        </row>
        <row r="11271">
          <cell r="A11271" t="str">
            <v>A120410</v>
          </cell>
          <cell r="B11271">
            <v>0</v>
          </cell>
          <cell r="C11271" t="str">
            <v>A12</v>
          </cell>
          <cell r="D11271" t="str">
            <v>AstraZeneca Singapore Pte Ltd</v>
          </cell>
        </row>
        <row r="11272">
          <cell r="A11272" t="str">
            <v>A120410L01</v>
          </cell>
          <cell r="B11272">
            <v>0</v>
          </cell>
          <cell r="C11272" t="str">
            <v>A12</v>
          </cell>
          <cell r="D11272" t="str">
            <v>AstraZeneca Singapore Pte Ltd</v>
          </cell>
        </row>
        <row r="11273">
          <cell r="A11273" t="str">
            <v>A120410S01</v>
          </cell>
          <cell r="B11273">
            <v>0</v>
          </cell>
          <cell r="C11273" t="str">
            <v>A12</v>
          </cell>
          <cell r="D11273" t="str">
            <v>AstraZeneca Singapore Pte Ltd</v>
          </cell>
        </row>
        <row r="11274">
          <cell r="A11274" t="str">
            <v>A120410UL</v>
          </cell>
          <cell r="B11274">
            <v>0</v>
          </cell>
          <cell r="C11274" t="str">
            <v>A12</v>
          </cell>
          <cell r="D11274" t="str">
            <v>AstraZeneca Singapore Pte Ltd</v>
          </cell>
        </row>
        <row r="11275">
          <cell r="A11275" t="str">
            <v>A120420</v>
          </cell>
          <cell r="B11275">
            <v>0</v>
          </cell>
          <cell r="C11275" t="str">
            <v>A12</v>
          </cell>
          <cell r="D11275" t="str">
            <v>AstraZeneca Singapore Pte Ltd</v>
          </cell>
        </row>
        <row r="11276">
          <cell r="A11276" t="str">
            <v>A120420L01</v>
          </cell>
          <cell r="B11276">
            <v>0</v>
          </cell>
          <cell r="C11276" t="str">
            <v>A12</v>
          </cell>
          <cell r="D11276" t="str">
            <v>AstraZeneca Singapore Pte Ltd</v>
          </cell>
        </row>
        <row r="11277">
          <cell r="A11277" t="str">
            <v>A120420S01</v>
          </cell>
          <cell r="B11277">
            <v>0</v>
          </cell>
          <cell r="C11277" t="str">
            <v>A12</v>
          </cell>
          <cell r="D11277" t="str">
            <v>AstraZeneca Singapore Pte Ltd</v>
          </cell>
        </row>
        <row r="11278">
          <cell r="A11278" t="str">
            <v>A120420UL</v>
          </cell>
          <cell r="B11278">
            <v>0</v>
          </cell>
          <cell r="C11278" t="str">
            <v>A12</v>
          </cell>
          <cell r="D11278" t="str">
            <v>AstraZeneca Singapore Pte Ltd</v>
          </cell>
        </row>
        <row r="11279">
          <cell r="A11279" t="str">
            <v>A120440</v>
          </cell>
          <cell r="B11279">
            <v>0</v>
          </cell>
          <cell r="C11279" t="str">
            <v>A12</v>
          </cell>
          <cell r="D11279" t="str">
            <v>AstraZeneca Singapore Pte Ltd</v>
          </cell>
        </row>
        <row r="11280">
          <cell r="A11280" t="str">
            <v>A120440L01</v>
          </cell>
          <cell r="B11280">
            <v>0</v>
          </cell>
          <cell r="C11280" t="str">
            <v>A12</v>
          </cell>
          <cell r="D11280" t="str">
            <v>AstraZeneca Singapore Pte Ltd</v>
          </cell>
        </row>
        <row r="11281">
          <cell r="A11281" t="str">
            <v>A120440S01</v>
          </cell>
          <cell r="B11281">
            <v>0</v>
          </cell>
          <cell r="C11281" t="str">
            <v>A12</v>
          </cell>
          <cell r="D11281" t="str">
            <v>AstraZeneca Singapore Pte Ltd</v>
          </cell>
        </row>
        <row r="11282">
          <cell r="A11282" t="str">
            <v>A120440UL</v>
          </cell>
          <cell r="B11282">
            <v>0</v>
          </cell>
          <cell r="C11282" t="str">
            <v>A12</v>
          </cell>
          <cell r="D11282" t="str">
            <v>AstraZeneca Singapore Pte Ltd</v>
          </cell>
        </row>
        <row r="11283">
          <cell r="A11283" t="str">
            <v>A120450</v>
          </cell>
          <cell r="B11283">
            <v>0</v>
          </cell>
          <cell r="C11283" t="str">
            <v>A12</v>
          </cell>
          <cell r="D11283" t="str">
            <v>AstraZeneca Singapore Pte Ltd</v>
          </cell>
        </row>
        <row r="11284">
          <cell r="A11284" t="str">
            <v>A120450L01</v>
          </cell>
          <cell r="B11284">
            <v>0</v>
          </cell>
          <cell r="C11284" t="str">
            <v>A12</v>
          </cell>
          <cell r="D11284" t="str">
            <v>AstraZeneca Singapore Pte Ltd</v>
          </cell>
        </row>
        <row r="11285">
          <cell r="A11285" t="str">
            <v>A120450S01</v>
          </cell>
          <cell r="B11285">
            <v>0</v>
          </cell>
          <cell r="C11285" t="str">
            <v>A12</v>
          </cell>
          <cell r="D11285" t="str">
            <v>AstraZeneca Singapore Pte Ltd</v>
          </cell>
        </row>
        <row r="11286">
          <cell r="A11286" t="str">
            <v>A120450UL</v>
          </cell>
          <cell r="B11286">
            <v>0</v>
          </cell>
          <cell r="C11286" t="str">
            <v>A12</v>
          </cell>
          <cell r="D11286" t="str">
            <v>AstraZeneca Singapore Pte Ltd</v>
          </cell>
        </row>
        <row r="11287">
          <cell r="A11287" t="str">
            <v>A120470</v>
          </cell>
          <cell r="B11287">
            <v>0</v>
          </cell>
          <cell r="C11287" t="str">
            <v>A12</v>
          </cell>
          <cell r="D11287" t="str">
            <v>AstraZeneca Singapore Pte Ltd</v>
          </cell>
        </row>
        <row r="11288">
          <cell r="A11288" t="str">
            <v>A120470L01</v>
          </cell>
          <cell r="B11288">
            <v>0</v>
          </cell>
          <cell r="C11288" t="str">
            <v>A12</v>
          </cell>
          <cell r="D11288" t="str">
            <v>AstraZeneca Singapore Pte Ltd</v>
          </cell>
        </row>
        <row r="11289">
          <cell r="A11289" t="str">
            <v>A120470S01</v>
          </cell>
          <cell r="B11289">
            <v>0</v>
          </cell>
          <cell r="C11289" t="str">
            <v>A12</v>
          </cell>
          <cell r="D11289" t="str">
            <v>AstraZeneca Singapore Pte Ltd</v>
          </cell>
        </row>
        <row r="11290">
          <cell r="A11290" t="str">
            <v>A120470UL</v>
          </cell>
          <cell r="B11290">
            <v>0</v>
          </cell>
          <cell r="C11290" t="str">
            <v>A12</v>
          </cell>
          <cell r="D11290" t="str">
            <v>AstraZeneca Singapore Pte Ltd</v>
          </cell>
        </row>
        <row r="11291">
          <cell r="A11291" t="str">
            <v>A120480</v>
          </cell>
          <cell r="B11291">
            <v>0</v>
          </cell>
          <cell r="C11291" t="str">
            <v>A12</v>
          </cell>
          <cell r="D11291" t="str">
            <v>AstraZeneca Singapore Pte Ltd</v>
          </cell>
        </row>
        <row r="11292">
          <cell r="A11292" t="str">
            <v>A120480L01</v>
          </cell>
          <cell r="B11292">
            <v>0</v>
          </cell>
          <cell r="C11292" t="str">
            <v>A12</v>
          </cell>
          <cell r="D11292" t="str">
            <v>AstraZeneca Singapore Pte Ltd</v>
          </cell>
        </row>
        <row r="11293">
          <cell r="A11293" t="str">
            <v>A120480S01</v>
          </cell>
          <cell r="B11293">
            <v>0</v>
          </cell>
          <cell r="C11293" t="str">
            <v>A12</v>
          </cell>
          <cell r="D11293" t="str">
            <v>AstraZeneca Singapore Pte Ltd</v>
          </cell>
        </row>
        <row r="11294">
          <cell r="A11294" t="str">
            <v>A120480UL</v>
          </cell>
          <cell r="B11294">
            <v>0</v>
          </cell>
          <cell r="C11294" t="str">
            <v>A12</v>
          </cell>
          <cell r="D11294" t="str">
            <v>AstraZeneca Singapore Pte Ltd</v>
          </cell>
        </row>
        <row r="11295">
          <cell r="A11295" t="str">
            <v>A120490</v>
          </cell>
          <cell r="B11295">
            <v>0</v>
          </cell>
          <cell r="C11295" t="str">
            <v>A12</v>
          </cell>
          <cell r="D11295" t="str">
            <v>AstraZeneca Singapore Pte Ltd</v>
          </cell>
        </row>
        <row r="11296">
          <cell r="A11296" t="str">
            <v>A120490L01</v>
          </cell>
          <cell r="B11296">
            <v>0</v>
          </cell>
          <cell r="C11296" t="str">
            <v>A12</v>
          </cell>
          <cell r="D11296" t="str">
            <v>AstraZeneca Singapore Pte Ltd</v>
          </cell>
        </row>
        <row r="11297">
          <cell r="A11297" t="str">
            <v>A120490S01</v>
          </cell>
          <cell r="B11297">
            <v>0</v>
          </cell>
          <cell r="C11297" t="str">
            <v>A12</v>
          </cell>
          <cell r="D11297" t="str">
            <v>AstraZeneca Singapore Pte Ltd</v>
          </cell>
        </row>
        <row r="11298">
          <cell r="A11298" t="str">
            <v>A120490UL</v>
          </cell>
          <cell r="B11298">
            <v>0</v>
          </cell>
          <cell r="C11298" t="str">
            <v>A12</v>
          </cell>
          <cell r="D11298" t="str">
            <v>AstraZeneca Singapore Pte Ltd</v>
          </cell>
        </row>
        <row r="11299">
          <cell r="A11299" t="str">
            <v>A120491L01</v>
          </cell>
          <cell r="B11299">
            <v>0</v>
          </cell>
          <cell r="C11299" t="str">
            <v>A12</v>
          </cell>
          <cell r="D11299" t="str">
            <v>AstraZeneca Singapore Pte Ltd</v>
          </cell>
        </row>
        <row r="11300">
          <cell r="A11300" t="str">
            <v>A120491S01</v>
          </cell>
          <cell r="B11300">
            <v>0</v>
          </cell>
          <cell r="C11300" t="str">
            <v>A12</v>
          </cell>
          <cell r="D11300" t="str">
            <v>AstraZeneca Singapore Pte Ltd</v>
          </cell>
        </row>
        <row r="11301">
          <cell r="A11301" t="str">
            <v>A120491UL</v>
          </cell>
          <cell r="B11301">
            <v>0</v>
          </cell>
          <cell r="C11301" t="str">
            <v>A12</v>
          </cell>
          <cell r="D11301" t="str">
            <v>AstraZeneca Singapore Pte Ltd</v>
          </cell>
        </row>
        <row r="11302">
          <cell r="A11302" t="str">
            <v>A120500</v>
          </cell>
          <cell r="B11302">
            <v>0</v>
          </cell>
          <cell r="C11302" t="str">
            <v>A12</v>
          </cell>
          <cell r="D11302" t="str">
            <v>AstraZeneca Singapore Pte Ltd</v>
          </cell>
        </row>
        <row r="11303">
          <cell r="A11303" t="str">
            <v>A120500L01</v>
          </cell>
          <cell r="B11303">
            <v>0</v>
          </cell>
          <cell r="C11303" t="str">
            <v>A12</v>
          </cell>
          <cell r="D11303" t="str">
            <v>AstraZeneca Singapore Pte Ltd</v>
          </cell>
        </row>
        <row r="11304">
          <cell r="A11304" t="str">
            <v>A120500S01</v>
          </cell>
          <cell r="B11304">
            <v>0</v>
          </cell>
          <cell r="C11304" t="str">
            <v>A12</v>
          </cell>
          <cell r="D11304" t="str">
            <v>AstraZeneca Singapore Pte Ltd</v>
          </cell>
        </row>
        <row r="11305">
          <cell r="A11305" t="str">
            <v>A120500UL</v>
          </cell>
          <cell r="B11305">
            <v>0</v>
          </cell>
          <cell r="C11305" t="str">
            <v>A12</v>
          </cell>
          <cell r="D11305" t="str">
            <v>AstraZeneca Singapore Pte Ltd</v>
          </cell>
        </row>
        <row r="11306">
          <cell r="A11306" t="str">
            <v>A120510</v>
          </cell>
          <cell r="B11306">
            <v>0</v>
          </cell>
          <cell r="C11306" t="str">
            <v>A12</v>
          </cell>
          <cell r="D11306" t="str">
            <v>AstraZeneca Singapore Pte Ltd</v>
          </cell>
        </row>
        <row r="11307">
          <cell r="A11307" t="str">
            <v>A120510L01</v>
          </cell>
          <cell r="B11307">
            <v>0</v>
          </cell>
          <cell r="C11307" t="str">
            <v>A12</v>
          </cell>
          <cell r="D11307" t="str">
            <v>AstraZeneca Singapore Pte Ltd</v>
          </cell>
        </row>
        <row r="11308">
          <cell r="A11308" t="str">
            <v>A120510S01</v>
          </cell>
          <cell r="B11308">
            <v>0</v>
          </cell>
          <cell r="C11308" t="str">
            <v>A12</v>
          </cell>
          <cell r="D11308" t="str">
            <v>AstraZeneca Singapore Pte Ltd</v>
          </cell>
        </row>
        <row r="11309">
          <cell r="A11309" t="str">
            <v>A120510UL</v>
          </cell>
          <cell r="B11309">
            <v>0</v>
          </cell>
          <cell r="C11309" t="str">
            <v>A12</v>
          </cell>
          <cell r="D11309" t="str">
            <v>AstraZeneca Singapore Pte Ltd</v>
          </cell>
        </row>
        <row r="11310">
          <cell r="A11310" t="str">
            <v>A120520</v>
          </cell>
          <cell r="B11310">
            <v>0</v>
          </cell>
          <cell r="C11310" t="str">
            <v>A12</v>
          </cell>
          <cell r="D11310" t="str">
            <v>AstraZeneca Singapore Pte Ltd</v>
          </cell>
        </row>
        <row r="11311">
          <cell r="A11311" t="str">
            <v>A120520L01</v>
          </cell>
          <cell r="B11311">
            <v>0</v>
          </cell>
          <cell r="C11311" t="str">
            <v>A12</v>
          </cell>
          <cell r="D11311" t="str">
            <v>AstraZeneca Singapore Pte Ltd</v>
          </cell>
        </row>
        <row r="11312">
          <cell r="A11312" t="str">
            <v>A120520S01</v>
          </cell>
          <cell r="B11312">
            <v>0</v>
          </cell>
          <cell r="C11312" t="str">
            <v>A12</v>
          </cell>
          <cell r="D11312" t="str">
            <v>AstraZeneca Singapore Pte Ltd</v>
          </cell>
        </row>
        <row r="11313">
          <cell r="A11313" t="str">
            <v>A120520UL</v>
          </cell>
          <cell r="B11313">
            <v>0</v>
          </cell>
          <cell r="C11313" t="str">
            <v>A12</v>
          </cell>
          <cell r="D11313" t="str">
            <v>AstraZeneca Singapore Pte Ltd</v>
          </cell>
        </row>
        <row r="11314">
          <cell r="A11314" t="str">
            <v>A120540S01</v>
          </cell>
          <cell r="B11314">
            <v>0</v>
          </cell>
          <cell r="C11314" t="str">
            <v>A12</v>
          </cell>
          <cell r="D11314" t="str">
            <v>AstraZeneca Singapore Pte Ltd</v>
          </cell>
        </row>
        <row r="11315">
          <cell r="A11315" t="str">
            <v>A120540UL</v>
          </cell>
          <cell r="B11315">
            <v>0</v>
          </cell>
          <cell r="C11315" t="str">
            <v>A12</v>
          </cell>
          <cell r="D11315" t="str">
            <v>AstraZeneca Singapore Pte Ltd</v>
          </cell>
        </row>
        <row r="11316">
          <cell r="A11316" t="str">
            <v>A120550</v>
          </cell>
          <cell r="B11316">
            <v>0</v>
          </cell>
          <cell r="C11316" t="str">
            <v>A12</v>
          </cell>
          <cell r="D11316" t="str">
            <v>AstraZeneca Singapore Pte Ltd</v>
          </cell>
        </row>
        <row r="11317">
          <cell r="A11317" t="str">
            <v>A120550L01</v>
          </cell>
          <cell r="B11317">
            <v>0</v>
          </cell>
          <cell r="C11317" t="str">
            <v>A12</v>
          </cell>
          <cell r="D11317" t="str">
            <v>AstraZeneca Singapore Pte Ltd</v>
          </cell>
        </row>
        <row r="11318">
          <cell r="A11318" t="str">
            <v>A120550S01</v>
          </cell>
          <cell r="B11318">
            <v>0</v>
          </cell>
          <cell r="C11318" t="str">
            <v>A12</v>
          </cell>
          <cell r="D11318" t="str">
            <v>AstraZeneca Singapore Pte Ltd</v>
          </cell>
        </row>
        <row r="11319">
          <cell r="A11319" t="str">
            <v>A120550UL</v>
          </cell>
          <cell r="B11319">
            <v>0</v>
          </cell>
          <cell r="C11319" t="str">
            <v>A12</v>
          </cell>
          <cell r="D11319" t="str">
            <v>AstraZeneca Singapore Pte Ltd</v>
          </cell>
        </row>
        <row r="11320">
          <cell r="A11320" t="str">
            <v>A120570</v>
          </cell>
          <cell r="B11320">
            <v>0</v>
          </cell>
          <cell r="C11320" t="str">
            <v>A12</v>
          </cell>
          <cell r="D11320" t="str">
            <v>AstraZeneca Singapore Pte Ltd</v>
          </cell>
        </row>
        <row r="11321">
          <cell r="A11321" t="str">
            <v>A120570L01</v>
          </cell>
          <cell r="B11321">
            <v>0</v>
          </cell>
          <cell r="C11321" t="str">
            <v>A12</v>
          </cell>
          <cell r="D11321" t="str">
            <v>AstraZeneca Singapore Pte Ltd</v>
          </cell>
        </row>
        <row r="11322">
          <cell r="A11322" t="str">
            <v>A120570S01</v>
          </cell>
          <cell r="B11322">
            <v>0</v>
          </cell>
          <cell r="C11322" t="str">
            <v>A12</v>
          </cell>
          <cell r="D11322" t="str">
            <v>AstraZeneca Singapore Pte Ltd</v>
          </cell>
        </row>
        <row r="11323">
          <cell r="A11323" t="str">
            <v>A120570UL</v>
          </cell>
          <cell r="B11323">
            <v>0</v>
          </cell>
          <cell r="C11323" t="str">
            <v>A12</v>
          </cell>
          <cell r="D11323" t="str">
            <v>AstraZeneca Singapore Pte Ltd</v>
          </cell>
        </row>
        <row r="11324">
          <cell r="A11324" t="str">
            <v>A120580</v>
          </cell>
          <cell r="B11324">
            <v>0</v>
          </cell>
          <cell r="C11324" t="str">
            <v>A12</v>
          </cell>
          <cell r="D11324" t="str">
            <v>AstraZeneca Singapore Pte Ltd</v>
          </cell>
        </row>
        <row r="11325">
          <cell r="A11325" t="str">
            <v>A120580L01</v>
          </cell>
          <cell r="B11325">
            <v>0</v>
          </cell>
          <cell r="C11325" t="str">
            <v>A12</v>
          </cell>
          <cell r="D11325" t="str">
            <v>AstraZeneca Singapore Pte Ltd</v>
          </cell>
        </row>
        <row r="11326">
          <cell r="A11326" t="str">
            <v>A120580S01</v>
          </cell>
          <cell r="B11326">
            <v>0</v>
          </cell>
          <cell r="C11326" t="str">
            <v>A12</v>
          </cell>
          <cell r="D11326" t="str">
            <v>AstraZeneca Singapore Pte Ltd</v>
          </cell>
        </row>
        <row r="11327">
          <cell r="A11327" t="str">
            <v>A120580UL</v>
          </cell>
          <cell r="B11327">
            <v>0</v>
          </cell>
          <cell r="C11327" t="str">
            <v>A12</v>
          </cell>
          <cell r="D11327" t="str">
            <v>AstraZeneca Singapore Pte Ltd</v>
          </cell>
        </row>
        <row r="11328">
          <cell r="A11328" t="str">
            <v>A120610</v>
          </cell>
          <cell r="B11328">
            <v>0</v>
          </cell>
          <cell r="C11328" t="str">
            <v>A12</v>
          </cell>
          <cell r="D11328" t="str">
            <v>AstraZeneca Singapore Pte Ltd</v>
          </cell>
        </row>
        <row r="11329">
          <cell r="A11329" t="str">
            <v>A120610L01</v>
          </cell>
          <cell r="B11329">
            <v>0</v>
          </cell>
          <cell r="C11329" t="str">
            <v>A12</v>
          </cell>
          <cell r="D11329" t="str">
            <v>AstraZeneca Singapore Pte Ltd</v>
          </cell>
        </row>
        <row r="11330">
          <cell r="A11330" t="str">
            <v>A120610S01</v>
          </cell>
          <cell r="B11330">
            <v>0</v>
          </cell>
          <cell r="C11330" t="str">
            <v>A12</v>
          </cell>
          <cell r="D11330" t="str">
            <v>AstraZeneca Singapore Pte Ltd</v>
          </cell>
        </row>
        <row r="11331">
          <cell r="A11331" t="str">
            <v>A120610UL</v>
          </cell>
          <cell r="B11331">
            <v>0</v>
          </cell>
          <cell r="C11331" t="str">
            <v>A12</v>
          </cell>
          <cell r="D11331" t="str">
            <v>AstraZeneca Singapore Pte Ltd</v>
          </cell>
        </row>
        <row r="11332">
          <cell r="A11332" t="str">
            <v>A120620</v>
          </cell>
          <cell r="B11332">
            <v>0</v>
          </cell>
          <cell r="C11332" t="str">
            <v>A12</v>
          </cell>
          <cell r="D11332" t="str">
            <v>AstraZeneca Singapore Pte Ltd</v>
          </cell>
        </row>
        <row r="11333">
          <cell r="A11333" t="str">
            <v>A120620L01</v>
          </cell>
          <cell r="B11333">
            <v>0</v>
          </cell>
          <cell r="C11333" t="str">
            <v>A12</v>
          </cell>
          <cell r="D11333" t="str">
            <v>AstraZeneca Singapore Pte Ltd</v>
          </cell>
        </row>
        <row r="11334">
          <cell r="A11334" t="str">
            <v>A120620S01</v>
          </cell>
          <cell r="B11334">
            <v>0</v>
          </cell>
          <cell r="C11334" t="str">
            <v>A12</v>
          </cell>
          <cell r="D11334" t="str">
            <v>AstraZeneca Singapore Pte Ltd</v>
          </cell>
        </row>
        <row r="11335">
          <cell r="A11335" t="str">
            <v>A120620UL</v>
          </cell>
          <cell r="B11335">
            <v>0</v>
          </cell>
          <cell r="C11335" t="str">
            <v>A12</v>
          </cell>
          <cell r="D11335" t="str">
            <v>AstraZeneca Singapore Pte Ltd</v>
          </cell>
        </row>
        <row r="11336">
          <cell r="A11336" t="str">
            <v>A120630</v>
          </cell>
          <cell r="B11336">
            <v>0</v>
          </cell>
          <cell r="C11336" t="str">
            <v>A12</v>
          </cell>
          <cell r="D11336" t="str">
            <v>AstraZeneca Singapore Pte Ltd</v>
          </cell>
        </row>
        <row r="11337">
          <cell r="A11337" t="str">
            <v>A120630L01</v>
          </cell>
          <cell r="B11337">
            <v>0</v>
          </cell>
          <cell r="C11337" t="str">
            <v>A12</v>
          </cell>
          <cell r="D11337" t="str">
            <v>AstraZeneca Singapore Pte Ltd</v>
          </cell>
        </row>
        <row r="11338">
          <cell r="A11338" t="str">
            <v>A120630S01</v>
          </cell>
          <cell r="B11338">
            <v>0</v>
          </cell>
          <cell r="C11338" t="str">
            <v>A12</v>
          </cell>
          <cell r="D11338" t="str">
            <v>AstraZeneca Singapore Pte Ltd</v>
          </cell>
        </row>
        <row r="11339">
          <cell r="A11339" t="str">
            <v>A120630UL</v>
          </cell>
          <cell r="B11339">
            <v>0</v>
          </cell>
          <cell r="C11339" t="str">
            <v>A12</v>
          </cell>
          <cell r="D11339" t="str">
            <v>AstraZeneca Singapore Pte Ltd</v>
          </cell>
        </row>
        <row r="11340">
          <cell r="A11340" t="str">
            <v>A120640L01</v>
          </cell>
          <cell r="B11340">
            <v>0</v>
          </cell>
          <cell r="C11340" t="str">
            <v>A12</v>
          </cell>
          <cell r="D11340" t="str">
            <v>AstraZeneca Singapore Pte Ltd</v>
          </cell>
        </row>
        <row r="11341">
          <cell r="A11341" t="str">
            <v>A120640S01</v>
          </cell>
          <cell r="B11341">
            <v>0</v>
          </cell>
          <cell r="C11341" t="str">
            <v>A12</v>
          </cell>
          <cell r="D11341" t="str">
            <v>AstraZeneca Singapore Pte Ltd</v>
          </cell>
        </row>
        <row r="11342">
          <cell r="A11342" t="str">
            <v>A120641</v>
          </cell>
          <cell r="B11342">
            <v>0</v>
          </cell>
          <cell r="C11342" t="str">
            <v>A12</v>
          </cell>
          <cell r="D11342" t="str">
            <v>AstraZeneca Singapore Pte Ltd</v>
          </cell>
        </row>
        <row r="11343">
          <cell r="A11343" t="str">
            <v>A120641L01</v>
          </cell>
          <cell r="B11343">
            <v>0</v>
          </cell>
          <cell r="C11343" t="str">
            <v>A12</v>
          </cell>
          <cell r="D11343" t="str">
            <v>AstraZeneca Singapore Pte Ltd</v>
          </cell>
        </row>
        <row r="11344">
          <cell r="A11344" t="str">
            <v>A120641S01</v>
          </cell>
          <cell r="B11344">
            <v>0</v>
          </cell>
          <cell r="C11344" t="str">
            <v>A12</v>
          </cell>
          <cell r="D11344" t="str">
            <v>AstraZeneca Singapore Pte Ltd</v>
          </cell>
        </row>
        <row r="11345">
          <cell r="A11345" t="str">
            <v>A120641UL</v>
          </cell>
          <cell r="B11345">
            <v>0</v>
          </cell>
          <cell r="C11345" t="str">
            <v>A12</v>
          </cell>
          <cell r="D11345" t="str">
            <v>AstraZeneca Singapore Pte Ltd</v>
          </cell>
        </row>
        <row r="11346">
          <cell r="A11346" t="str">
            <v>A120650</v>
          </cell>
          <cell r="B11346">
            <v>0</v>
          </cell>
          <cell r="C11346" t="str">
            <v>A12</v>
          </cell>
          <cell r="D11346" t="str">
            <v>AstraZeneca Singapore Pte Ltd</v>
          </cell>
        </row>
        <row r="11347">
          <cell r="A11347" t="str">
            <v>A120650L01</v>
          </cell>
          <cell r="B11347">
            <v>0</v>
          </cell>
          <cell r="C11347" t="str">
            <v>A12</v>
          </cell>
          <cell r="D11347" t="str">
            <v>AstraZeneca Singapore Pte Ltd</v>
          </cell>
        </row>
        <row r="11348">
          <cell r="A11348" t="str">
            <v>A120650S01</v>
          </cell>
          <cell r="B11348">
            <v>0</v>
          </cell>
          <cell r="C11348" t="str">
            <v>A12</v>
          </cell>
          <cell r="D11348" t="str">
            <v>AstraZeneca Singapore Pte Ltd</v>
          </cell>
        </row>
        <row r="11349">
          <cell r="A11349" t="str">
            <v>A120650UL</v>
          </cell>
          <cell r="B11349">
            <v>0</v>
          </cell>
          <cell r="C11349" t="str">
            <v>A12</v>
          </cell>
          <cell r="D11349" t="str">
            <v>AstraZeneca Singapore Pte Ltd</v>
          </cell>
        </row>
        <row r="11350">
          <cell r="A11350" t="str">
            <v>A120670</v>
          </cell>
          <cell r="B11350">
            <v>0</v>
          </cell>
          <cell r="C11350" t="str">
            <v>A12</v>
          </cell>
          <cell r="D11350" t="str">
            <v>AstraZeneca Singapore Pte Ltd</v>
          </cell>
        </row>
        <row r="11351">
          <cell r="A11351" t="str">
            <v>A120670L01</v>
          </cell>
          <cell r="B11351">
            <v>0</v>
          </cell>
          <cell r="C11351" t="str">
            <v>A12</v>
          </cell>
          <cell r="D11351" t="str">
            <v>AstraZeneca Singapore Pte Ltd</v>
          </cell>
        </row>
        <row r="11352">
          <cell r="A11352" t="str">
            <v>A120670S01</v>
          </cell>
          <cell r="B11352">
            <v>0</v>
          </cell>
          <cell r="C11352" t="str">
            <v>A12</v>
          </cell>
          <cell r="D11352" t="str">
            <v>AstraZeneca Singapore Pte Ltd</v>
          </cell>
        </row>
        <row r="11353">
          <cell r="A11353" t="str">
            <v>A120670UL</v>
          </cell>
          <cell r="B11353">
            <v>0</v>
          </cell>
          <cell r="C11353" t="str">
            <v>A12</v>
          </cell>
          <cell r="D11353" t="str">
            <v>AstraZeneca Singapore Pte Ltd</v>
          </cell>
        </row>
        <row r="11354">
          <cell r="A11354" t="str">
            <v>A120680L01</v>
          </cell>
          <cell r="B11354">
            <v>0</v>
          </cell>
          <cell r="C11354" t="str">
            <v>A12</v>
          </cell>
          <cell r="D11354" t="str">
            <v>AstraZeneca Singapore Pte Ltd</v>
          </cell>
        </row>
        <row r="11355">
          <cell r="A11355" t="str">
            <v>A120680S01</v>
          </cell>
          <cell r="B11355">
            <v>0</v>
          </cell>
          <cell r="C11355" t="str">
            <v>A12</v>
          </cell>
          <cell r="D11355" t="str">
            <v>AstraZeneca Singapore Pte Ltd</v>
          </cell>
        </row>
        <row r="11356">
          <cell r="A11356" t="str">
            <v>A120681L01</v>
          </cell>
          <cell r="B11356">
            <v>0</v>
          </cell>
          <cell r="C11356" t="str">
            <v>A12</v>
          </cell>
          <cell r="D11356" t="str">
            <v>AstraZeneca Singapore Pte Ltd</v>
          </cell>
        </row>
        <row r="11357">
          <cell r="A11357" t="str">
            <v>A120681S01</v>
          </cell>
          <cell r="B11357">
            <v>0</v>
          </cell>
          <cell r="C11357" t="str">
            <v>A12</v>
          </cell>
          <cell r="D11357" t="str">
            <v>AstraZeneca Singapore Pte Ltd</v>
          </cell>
        </row>
        <row r="11358">
          <cell r="A11358" t="str">
            <v>A120682L01</v>
          </cell>
          <cell r="B11358">
            <v>0</v>
          </cell>
          <cell r="C11358" t="str">
            <v>A12</v>
          </cell>
          <cell r="D11358" t="str">
            <v>AstraZeneca Singapore Pte Ltd</v>
          </cell>
        </row>
        <row r="11359">
          <cell r="A11359" t="str">
            <v>A120682S01</v>
          </cell>
          <cell r="B11359">
            <v>0</v>
          </cell>
          <cell r="C11359" t="str">
            <v>A12</v>
          </cell>
          <cell r="D11359" t="str">
            <v>AstraZeneca Singapore Pte Ltd</v>
          </cell>
        </row>
        <row r="11360">
          <cell r="A11360" t="str">
            <v>A120690L01</v>
          </cell>
          <cell r="B11360">
            <v>0</v>
          </cell>
          <cell r="C11360" t="str">
            <v>A12</v>
          </cell>
          <cell r="D11360" t="str">
            <v>AstraZeneca Singapore Pte Ltd</v>
          </cell>
        </row>
        <row r="11361">
          <cell r="A11361" t="str">
            <v>A120690S01</v>
          </cell>
          <cell r="B11361">
            <v>0</v>
          </cell>
          <cell r="C11361" t="str">
            <v>A12</v>
          </cell>
          <cell r="D11361" t="str">
            <v>AstraZeneca Singapore Pte Ltd</v>
          </cell>
        </row>
        <row r="11362">
          <cell r="A11362" t="str">
            <v>A120690UL</v>
          </cell>
          <cell r="B11362">
            <v>0</v>
          </cell>
          <cell r="C11362" t="str">
            <v>A12</v>
          </cell>
          <cell r="D11362" t="str">
            <v>AstraZeneca Singapore Pte Ltd</v>
          </cell>
        </row>
        <row r="11363">
          <cell r="A11363" t="str">
            <v>A120700L01</v>
          </cell>
          <cell r="B11363">
            <v>0</v>
          </cell>
          <cell r="C11363" t="str">
            <v>A12</v>
          </cell>
          <cell r="D11363" t="str">
            <v>AstraZeneca Singapore Pte Ltd</v>
          </cell>
        </row>
        <row r="11364">
          <cell r="A11364" t="str">
            <v>A120700S01</v>
          </cell>
          <cell r="B11364">
            <v>0</v>
          </cell>
          <cell r="C11364" t="str">
            <v>A12</v>
          </cell>
          <cell r="D11364" t="str">
            <v>AstraZeneca Singapore Pte Ltd</v>
          </cell>
        </row>
        <row r="11365">
          <cell r="A11365" t="str">
            <v>A120700UT</v>
          </cell>
          <cell r="B11365">
            <v>0</v>
          </cell>
          <cell r="C11365" t="str">
            <v>A12</v>
          </cell>
          <cell r="D11365" t="str">
            <v>AstraZeneca Singapore Pte Ltd</v>
          </cell>
        </row>
        <row r="11366">
          <cell r="A11366" t="str">
            <v>A120710</v>
          </cell>
          <cell r="B11366">
            <v>0</v>
          </cell>
          <cell r="C11366" t="str">
            <v>A12</v>
          </cell>
          <cell r="D11366" t="str">
            <v>AstraZeneca Singapore Pte Ltd</v>
          </cell>
        </row>
        <row r="11367">
          <cell r="A11367" t="str">
            <v>A120710L01</v>
          </cell>
          <cell r="B11367">
            <v>0</v>
          </cell>
          <cell r="C11367" t="str">
            <v>A12</v>
          </cell>
          <cell r="D11367" t="str">
            <v>AstraZeneca Singapore Pte Ltd</v>
          </cell>
        </row>
        <row r="11368">
          <cell r="A11368" t="str">
            <v>A120710S01</v>
          </cell>
          <cell r="B11368">
            <v>0</v>
          </cell>
          <cell r="C11368" t="str">
            <v>A12</v>
          </cell>
          <cell r="D11368" t="str">
            <v>AstraZeneca Singapore Pte Ltd</v>
          </cell>
        </row>
        <row r="11369">
          <cell r="A11369" t="str">
            <v>A120710UL</v>
          </cell>
          <cell r="B11369">
            <v>0</v>
          </cell>
          <cell r="C11369" t="str">
            <v>A12</v>
          </cell>
          <cell r="D11369" t="str">
            <v>AstraZeneca Singapore Pte Ltd</v>
          </cell>
        </row>
        <row r="11370">
          <cell r="A11370" t="str">
            <v>A120720L01</v>
          </cell>
          <cell r="B11370">
            <v>0</v>
          </cell>
          <cell r="C11370" t="str">
            <v>A12</v>
          </cell>
          <cell r="D11370" t="str">
            <v>AstraZeneca Singapore Pte Ltd</v>
          </cell>
        </row>
        <row r="11371">
          <cell r="A11371" t="str">
            <v>A120720S01</v>
          </cell>
          <cell r="B11371">
            <v>0</v>
          </cell>
          <cell r="C11371" t="str">
            <v>A12</v>
          </cell>
          <cell r="D11371" t="str">
            <v>AstraZeneca Singapore Pte Ltd</v>
          </cell>
        </row>
        <row r="11372">
          <cell r="A11372" t="str">
            <v>A120720UL</v>
          </cell>
          <cell r="B11372">
            <v>0</v>
          </cell>
          <cell r="C11372" t="str">
            <v>A12</v>
          </cell>
          <cell r="D11372" t="str">
            <v>AstraZeneca Singapore Pte Ltd</v>
          </cell>
        </row>
        <row r="11373">
          <cell r="A11373" t="str">
            <v>A120730L01</v>
          </cell>
          <cell r="B11373">
            <v>0</v>
          </cell>
          <cell r="C11373" t="str">
            <v>A12</v>
          </cell>
          <cell r="D11373" t="str">
            <v>AstraZeneca Singapore Pte Ltd</v>
          </cell>
        </row>
        <row r="11374">
          <cell r="A11374" t="str">
            <v>A120730S01</v>
          </cell>
          <cell r="B11374">
            <v>0</v>
          </cell>
          <cell r="C11374" t="str">
            <v>A12</v>
          </cell>
          <cell r="D11374" t="str">
            <v>AstraZeneca Singapore Pte Ltd</v>
          </cell>
        </row>
        <row r="11375">
          <cell r="A11375" t="str">
            <v>A120740</v>
          </cell>
          <cell r="B11375">
            <v>0</v>
          </cell>
          <cell r="C11375" t="str">
            <v>A12</v>
          </cell>
          <cell r="D11375" t="str">
            <v>AstraZeneca Singapore Pte Ltd</v>
          </cell>
        </row>
        <row r="11376">
          <cell r="A11376" t="str">
            <v>A120740L01</v>
          </cell>
          <cell r="B11376">
            <v>0</v>
          </cell>
          <cell r="C11376" t="str">
            <v>A12</v>
          </cell>
          <cell r="D11376" t="str">
            <v>AstraZeneca Singapore Pte Ltd</v>
          </cell>
        </row>
        <row r="11377">
          <cell r="A11377" t="str">
            <v>A120740S01</v>
          </cell>
          <cell r="B11377">
            <v>0</v>
          </cell>
          <cell r="C11377" t="str">
            <v>A12</v>
          </cell>
          <cell r="D11377" t="str">
            <v>AstraZeneca Singapore Pte Ltd</v>
          </cell>
        </row>
        <row r="11378">
          <cell r="A11378" t="str">
            <v>A120740UL</v>
          </cell>
          <cell r="B11378">
            <v>0</v>
          </cell>
          <cell r="C11378" t="str">
            <v>A12</v>
          </cell>
          <cell r="D11378" t="str">
            <v>AstraZeneca Singapore Pte Ltd</v>
          </cell>
        </row>
        <row r="11379">
          <cell r="A11379" t="str">
            <v>A120741L01</v>
          </cell>
          <cell r="B11379">
            <v>0</v>
          </cell>
          <cell r="C11379" t="str">
            <v>A12</v>
          </cell>
          <cell r="D11379" t="str">
            <v>AstraZeneca Singapore Pte Ltd</v>
          </cell>
        </row>
        <row r="11380">
          <cell r="A11380" t="str">
            <v>A120741S01</v>
          </cell>
          <cell r="B11380">
            <v>0</v>
          </cell>
          <cell r="C11380" t="str">
            <v>A12</v>
          </cell>
          <cell r="D11380" t="str">
            <v>AstraZeneca Singapore Pte Ltd</v>
          </cell>
        </row>
        <row r="11381">
          <cell r="A11381" t="str">
            <v>A120741S02</v>
          </cell>
          <cell r="B11381">
            <v>0</v>
          </cell>
          <cell r="C11381" t="str">
            <v>A12</v>
          </cell>
          <cell r="D11381" t="str">
            <v>AstraZeneca Singapore Pte Ltd</v>
          </cell>
        </row>
        <row r="11382">
          <cell r="A11382" t="str">
            <v>A120741UL</v>
          </cell>
          <cell r="B11382">
            <v>0</v>
          </cell>
          <cell r="C11382" t="str">
            <v>A12</v>
          </cell>
          <cell r="D11382" t="str">
            <v>AstraZeneca Singapore Pte Ltd</v>
          </cell>
        </row>
        <row r="11383">
          <cell r="A11383" t="str">
            <v>A120750</v>
          </cell>
          <cell r="B11383">
            <v>0</v>
          </cell>
          <cell r="C11383" t="str">
            <v>A12</v>
          </cell>
          <cell r="D11383" t="str">
            <v>AstraZeneca Singapore Pte Ltd</v>
          </cell>
        </row>
        <row r="11384">
          <cell r="A11384" t="str">
            <v>A120750L01</v>
          </cell>
          <cell r="B11384">
            <v>0</v>
          </cell>
          <cell r="C11384" t="str">
            <v>A12</v>
          </cell>
          <cell r="D11384" t="str">
            <v>AstraZeneca Singapore Pte Ltd</v>
          </cell>
        </row>
        <row r="11385">
          <cell r="A11385" t="str">
            <v>A120750S01</v>
          </cell>
          <cell r="B11385">
            <v>0</v>
          </cell>
          <cell r="C11385" t="str">
            <v>A12</v>
          </cell>
          <cell r="D11385" t="str">
            <v>AstraZeneca Singapore Pte Ltd</v>
          </cell>
        </row>
        <row r="11386">
          <cell r="A11386" t="str">
            <v>A120750UL</v>
          </cell>
          <cell r="B11386">
            <v>0</v>
          </cell>
          <cell r="C11386" t="str">
            <v>A12</v>
          </cell>
          <cell r="D11386" t="str">
            <v>AstraZeneca Singapore Pte Ltd</v>
          </cell>
        </row>
        <row r="11387">
          <cell r="A11387" t="str">
            <v>A120751</v>
          </cell>
          <cell r="B11387">
            <v>0</v>
          </cell>
          <cell r="C11387" t="str">
            <v>A12</v>
          </cell>
          <cell r="D11387" t="str">
            <v>AstraZeneca Singapore Pte Ltd</v>
          </cell>
        </row>
        <row r="11388">
          <cell r="A11388" t="str">
            <v>A120751L01</v>
          </cell>
          <cell r="B11388">
            <v>0</v>
          </cell>
          <cell r="C11388" t="str">
            <v>A12</v>
          </cell>
          <cell r="D11388" t="str">
            <v>AstraZeneca Singapore Pte Ltd</v>
          </cell>
        </row>
        <row r="11389">
          <cell r="A11389" t="str">
            <v>A120751S01</v>
          </cell>
          <cell r="B11389">
            <v>0</v>
          </cell>
          <cell r="C11389" t="str">
            <v>A12</v>
          </cell>
          <cell r="D11389" t="str">
            <v>AstraZeneca Singapore Pte Ltd</v>
          </cell>
        </row>
        <row r="11390">
          <cell r="A11390" t="str">
            <v>A120751UL</v>
          </cell>
          <cell r="B11390">
            <v>0</v>
          </cell>
          <cell r="C11390" t="str">
            <v>A12</v>
          </cell>
          <cell r="D11390" t="str">
            <v>AstraZeneca Singapore Pte Ltd</v>
          </cell>
        </row>
        <row r="11391">
          <cell r="A11391" t="str">
            <v>A120760</v>
          </cell>
          <cell r="B11391">
            <v>0</v>
          </cell>
          <cell r="C11391" t="str">
            <v>A12</v>
          </cell>
          <cell r="D11391" t="str">
            <v>AstraZeneca Singapore Pte Ltd</v>
          </cell>
        </row>
        <row r="11392">
          <cell r="A11392" t="str">
            <v>A120760L01</v>
          </cell>
          <cell r="B11392">
            <v>0</v>
          </cell>
          <cell r="C11392" t="str">
            <v>A12</v>
          </cell>
          <cell r="D11392" t="str">
            <v>AstraZeneca Singapore Pte Ltd</v>
          </cell>
        </row>
        <row r="11393">
          <cell r="A11393" t="str">
            <v>A120760S01</v>
          </cell>
          <cell r="B11393">
            <v>0</v>
          </cell>
          <cell r="C11393" t="str">
            <v>A12</v>
          </cell>
          <cell r="D11393" t="str">
            <v>AstraZeneca Singapore Pte Ltd</v>
          </cell>
        </row>
        <row r="11394">
          <cell r="A11394" t="str">
            <v>A120760UL</v>
          </cell>
          <cell r="B11394">
            <v>0</v>
          </cell>
          <cell r="C11394" t="str">
            <v>A12</v>
          </cell>
          <cell r="D11394" t="str">
            <v>AstraZeneca Singapore Pte Ltd</v>
          </cell>
        </row>
        <row r="11395">
          <cell r="A11395" t="str">
            <v>A120771</v>
          </cell>
          <cell r="B11395">
            <v>0</v>
          </cell>
          <cell r="C11395" t="str">
            <v>A12</v>
          </cell>
          <cell r="D11395" t="str">
            <v>AstraZeneca Singapore Pte Ltd</v>
          </cell>
        </row>
        <row r="11396">
          <cell r="A11396" t="str">
            <v>A120771L01</v>
          </cell>
          <cell r="B11396">
            <v>0</v>
          </cell>
          <cell r="C11396" t="str">
            <v>A12</v>
          </cell>
          <cell r="D11396" t="str">
            <v>AstraZeneca Singapore Pte Ltd</v>
          </cell>
        </row>
        <row r="11397">
          <cell r="A11397" t="str">
            <v>A120771S01</v>
          </cell>
          <cell r="B11397">
            <v>0</v>
          </cell>
          <cell r="C11397" t="str">
            <v>A12</v>
          </cell>
          <cell r="D11397" t="str">
            <v>AstraZeneca Singapore Pte Ltd</v>
          </cell>
        </row>
        <row r="11398">
          <cell r="A11398" t="str">
            <v>A120771UL</v>
          </cell>
          <cell r="B11398">
            <v>0</v>
          </cell>
          <cell r="C11398" t="str">
            <v>A12</v>
          </cell>
          <cell r="D11398" t="str">
            <v>AstraZeneca Singapore Pte Ltd</v>
          </cell>
        </row>
        <row r="11399">
          <cell r="A11399" t="str">
            <v>A120780</v>
          </cell>
          <cell r="B11399">
            <v>0</v>
          </cell>
          <cell r="C11399" t="str">
            <v>A12</v>
          </cell>
          <cell r="D11399" t="str">
            <v>AstraZeneca Singapore Pte Ltd</v>
          </cell>
        </row>
        <row r="11400">
          <cell r="A11400" t="str">
            <v>A120780L01</v>
          </cell>
          <cell r="B11400">
            <v>0</v>
          </cell>
          <cell r="C11400" t="str">
            <v>A12</v>
          </cell>
          <cell r="D11400" t="str">
            <v>AstraZeneca Singapore Pte Ltd</v>
          </cell>
        </row>
        <row r="11401">
          <cell r="A11401" t="str">
            <v>A120780S01</v>
          </cell>
          <cell r="B11401">
            <v>0</v>
          </cell>
          <cell r="C11401" t="str">
            <v>A12</v>
          </cell>
          <cell r="D11401" t="str">
            <v>AstraZeneca Singapore Pte Ltd</v>
          </cell>
        </row>
        <row r="11402">
          <cell r="A11402" t="str">
            <v>A120780UL</v>
          </cell>
          <cell r="B11402">
            <v>0</v>
          </cell>
          <cell r="C11402" t="str">
            <v>A12</v>
          </cell>
          <cell r="D11402" t="str">
            <v>AstraZeneca Singapore Pte Ltd</v>
          </cell>
        </row>
        <row r="11403">
          <cell r="A11403" t="str">
            <v>A120790</v>
          </cell>
          <cell r="B11403">
            <v>0</v>
          </cell>
          <cell r="C11403" t="str">
            <v>A12</v>
          </cell>
          <cell r="D11403" t="str">
            <v>AstraZeneca Singapore Pte Ltd</v>
          </cell>
        </row>
        <row r="11404">
          <cell r="A11404" t="str">
            <v>A120790L01</v>
          </cell>
          <cell r="B11404">
            <v>0</v>
          </cell>
          <cell r="C11404" t="str">
            <v>A12</v>
          </cell>
          <cell r="D11404" t="str">
            <v>AstraZeneca Singapore Pte Ltd</v>
          </cell>
        </row>
        <row r="11405">
          <cell r="A11405" t="str">
            <v>A120790S01</v>
          </cell>
          <cell r="B11405">
            <v>0</v>
          </cell>
          <cell r="C11405" t="str">
            <v>A12</v>
          </cell>
          <cell r="D11405" t="str">
            <v>AstraZeneca Singapore Pte Ltd</v>
          </cell>
        </row>
        <row r="11406">
          <cell r="A11406" t="str">
            <v>A120790UL</v>
          </cell>
          <cell r="B11406">
            <v>0</v>
          </cell>
          <cell r="C11406" t="str">
            <v>A12</v>
          </cell>
          <cell r="D11406" t="str">
            <v>AstraZeneca Singapore Pte Ltd</v>
          </cell>
        </row>
        <row r="11407">
          <cell r="A11407" t="str">
            <v>A120800</v>
          </cell>
          <cell r="B11407">
            <v>0</v>
          </cell>
          <cell r="C11407" t="str">
            <v>A12</v>
          </cell>
          <cell r="D11407" t="str">
            <v>AstraZeneca Singapore Pte Ltd</v>
          </cell>
        </row>
        <row r="11408">
          <cell r="A11408" t="str">
            <v>A120800L01</v>
          </cell>
          <cell r="B11408">
            <v>0</v>
          </cell>
          <cell r="C11408" t="str">
            <v>A12</v>
          </cell>
          <cell r="D11408" t="str">
            <v>AstraZeneca Singapore Pte Ltd</v>
          </cell>
        </row>
        <row r="11409">
          <cell r="A11409" t="str">
            <v>A120800S01</v>
          </cell>
          <cell r="B11409">
            <v>0</v>
          </cell>
          <cell r="C11409" t="str">
            <v>A12</v>
          </cell>
          <cell r="D11409" t="str">
            <v>AstraZeneca Singapore Pte Ltd</v>
          </cell>
        </row>
        <row r="11410">
          <cell r="A11410" t="str">
            <v>A120800UL</v>
          </cell>
          <cell r="B11410">
            <v>0</v>
          </cell>
          <cell r="C11410" t="str">
            <v>A12</v>
          </cell>
          <cell r="D11410" t="str">
            <v>AstraZeneca Singapore Pte Ltd</v>
          </cell>
        </row>
        <row r="11411">
          <cell r="A11411" t="str">
            <v>A120810L01</v>
          </cell>
          <cell r="B11411">
            <v>0</v>
          </cell>
          <cell r="C11411" t="str">
            <v>A12</v>
          </cell>
          <cell r="D11411" t="str">
            <v>AstraZeneca Singapore Pte Ltd</v>
          </cell>
        </row>
        <row r="11412">
          <cell r="A11412" t="str">
            <v>A120810S01</v>
          </cell>
          <cell r="B11412">
            <v>0</v>
          </cell>
          <cell r="C11412" t="str">
            <v>A12</v>
          </cell>
          <cell r="D11412" t="str">
            <v>AstraZeneca Singapore Pte Ltd</v>
          </cell>
        </row>
        <row r="11413">
          <cell r="A11413" t="str">
            <v>A120810UL</v>
          </cell>
          <cell r="B11413">
            <v>0</v>
          </cell>
          <cell r="C11413" t="str">
            <v>A12</v>
          </cell>
          <cell r="D11413" t="str">
            <v>AstraZeneca Singapore Pte Ltd</v>
          </cell>
        </row>
        <row r="11414">
          <cell r="A11414" t="str">
            <v>A120820</v>
          </cell>
          <cell r="B11414">
            <v>0</v>
          </cell>
          <cell r="C11414" t="str">
            <v>A12</v>
          </cell>
          <cell r="D11414" t="str">
            <v>AstraZeneca Singapore Pte Ltd</v>
          </cell>
        </row>
        <row r="11415">
          <cell r="A11415" t="str">
            <v>A120820L01</v>
          </cell>
          <cell r="B11415">
            <v>0</v>
          </cell>
          <cell r="C11415" t="str">
            <v>A12</v>
          </cell>
          <cell r="D11415" t="str">
            <v>AstraZeneca Singapore Pte Ltd</v>
          </cell>
        </row>
        <row r="11416">
          <cell r="A11416" t="str">
            <v>A120820S01</v>
          </cell>
          <cell r="B11416">
            <v>0</v>
          </cell>
          <cell r="C11416" t="str">
            <v>A12</v>
          </cell>
          <cell r="D11416" t="str">
            <v>AstraZeneca Singapore Pte Ltd</v>
          </cell>
        </row>
        <row r="11417">
          <cell r="A11417" t="str">
            <v>A120820UL</v>
          </cell>
          <cell r="B11417">
            <v>0</v>
          </cell>
          <cell r="C11417" t="str">
            <v>A12</v>
          </cell>
          <cell r="D11417" t="str">
            <v>AstraZeneca Singapore Pte Ltd</v>
          </cell>
        </row>
        <row r="11418">
          <cell r="A11418" t="str">
            <v>A120830</v>
          </cell>
          <cell r="B11418">
            <v>0</v>
          </cell>
          <cell r="C11418" t="str">
            <v>A12</v>
          </cell>
          <cell r="D11418" t="str">
            <v>AstraZeneca Singapore Pte Ltd</v>
          </cell>
        </row>
        <row r="11419">
          <cell r="A11419" t="str">
            <v>A120830L01</v>
          </cell>
          <cell r="B11419">
            <v>0</v>
          </cell>
          <cell r="C11419" t="str">
            <v>A12</v>
          </cell>
          <cell r="D11419" t="str">
            <v>AstraZeneca Singapore Pte Ltd</v>
          </cell>
        </row>
        <row r="11420">
          <cell r="A11420" t="str">
            <v>A120830S01</v>
          </cell>
          <cell r="B11420">
            <v>0</v>
          </cell>
          <cell r="C11420" t="str">
            <v>A12</v>
          </cell>
          <cell r="D11420" t="str">
            <v>AstraZeneca Singapore Pte Ltd</v>
          </cell>
        </row>
        <row r="11421">
          <cell r="A11421" t="str">
            <v>A120830UL</v>
          </cell>
          <cell r="B11421">
            <v>0</v>
          </cell>
          <cell r="C11421" t="str">
            <v>A12</v>
          </cell>
          <cell r="D11421" t="str">
            <v>AstraZeneca Singapore Pte Ltd</v>
          </cell>
        </row>
        <row r="11422">
          <cell r="A11422" t="str">
            <v>A120840</v>
          </cell>
          <cell r="B11422">
            <v>0</v>
          </cell>
          <cell r="C11422" t="str">
            <v>A12</v>
          </cell>
          <cell r="D11422" t="str">
            <v>AstraZeneca Singapore Pte Ltd</v>
          </cell>
        </row>
        <row r="11423">
          <cell r="A11423" t="str">
            <v>A120840L01</v>
          </cell>
          <cell r="B11423">
            <v>0</v>
          </cell>
          <cell r="C11423" t="str">
            <v>A12</v>
          </cell>
          <cell r="D11423" t="str">
            <v>AstraZeneca Singapore Pte Ltd</v>
          </cell>
        </row>
        <row r="11424">
          <cell r="A11424" t="str">
            <v>A120840S01</v>
          </cell>
          <cell r="B11424">
            <v>0</v>
          </cell>
          <cell r="C11424" t="str">
            <v>A12</v>
          </cell>
          <cell r="D11424" t="str">
            <v>AstraZeneca Singapore Pte Ltd</v>
          </cell>
        </row>
        <row r="11425">
          <cell r="A11425" t="str">
            <v>A120840UL</v>
          </cell>
          <cell r="B11425">
            <v>0</v>
          </cell>
          <cell r="C11425" t="str">
            <v>A12</v>
          </cell>
          <cell r="D11425" t="str">
            <v>AstraZeneca Singapore Pte Ltd</v>
          </cell>
        </row>
        <row r="11426">
          <cell r="A11426" t="str">
            <v>A120850</v>
          </cell>
          <cell r="B11426">
            <v>0</v>
          </cell>
          <cell r="C11426" t="str">
            <v>A12</v>
          </cell>
          <cell r="D11426" t="str">
            <v>AstraZeneca Singapore Pte Ltd</v>
          </cell>
        </row>
        <row r="11427">
          <cell r="A11427" t="str">
            <v>A120850L01</v>
          </cell>
          <cell r="B11427">
            <v>0</v>
          </cell>
          <cell r="C11427" t="str">
            <v>A12</v>
          </cell>
          <cell r="D11427" t="str">
            <v>AstraZeneca Singapore Pte Ltd</v>
          </cell>
        </row>
        <row r="11428">
          <cell r="A11428" t="str">
            <v>A120850S01</v>
          </cell>
          <cell r="B11428">
            <v>0</v>
          </cell>
          <cell r="C11428" t="str">
            <v>A12</v>
          </cell>
          <cell r="D11428" t="str">
            <v>AstraZeneca Singapore Pte Ltd</v>
          </cell>
        </row>
        <row r="11429">
          <cell r="A11429" t="str">
            <v>A120850UL</v>
          </cell>
          <cell r="B11429">
            <v>0</v>
          </cell>
          <cell r="C11429" t="str">
            <v>A12</v>
          </cell>
          <cell r="D11429" t="str">
            <v>AstraZeneca Singapore Pte Ltd</v>
          </cell>
        </row>
        <row r="11430">
          <cell r="A11430" t="str">
            <v>A120860</v>
          </cell>
          <cell r="B11430">
            <v>0</v>
          </cell>
          <cell r="C11430" t="str">
            <v>A12</v>
          </cell>
          <cell r="D11430" t="str">
            <v>AstraZeneca Singapore Pte Ltd</v>
          </cell>
        </row>
        <row r="11431">
          <cell r="A11431" t="str">
            <v>A120860L01</v>
          </cell>
          <cell r="B11431">
            <v>0</v>
          </cell>
          <cell r="C11431" t="str">
            <v>A12</v>
          </cell>
          <cell r="D11431" t="str">
            <v>AstraZeneca Singapore Pte Ltd</v>
          </cell>
        </row>
        <row r="11432">
          <cell r="A11432" t="str">
            <v>A120860S01</v>
          </cell>
          <cell r="B11432">
            <v>0</v>
          </cell>
          <cell r="C11432" t="str">
            <v>A12</v>
          </cell>
          <cell r="D11432" t="str">
            <v>AstraZeneca Singapore Pte Ltd</v>
          </cell>
        </row>
        <row r="11433">
          <cell r="A11433" t="str">
            <v>A120860UL</v>
          </cell>
          <cell r="B11433">
            <v>0</v>
          </cell>
          <cell r="C11433" t="str">
            <v>A12</v>
          </cell>
          <cell r="D11433" t="str">
            <v>AstraZeneca Singapore Pte Ltd</v>
          </cell>
        </row>
        <row r="11434">
          <cell r="A11434" t="str">
            <v>A120880</v>
          </cell>
          <cell r="B11434">
            <v>0</v>
          </cell>
          <cell r="C11434" t="str">
            <v>A12</v>
          </cell>
          <cell r="D11434" t="str">
            <v>AstraZeneca Singapore Pte Ltd</v>
          </cell>
        </row>
        <row r="11435">
          <cell r="A11435" t="str">
            <v>A120880L01</v>
          </cell>
          <cell r="B11435">
            <v>0</v>
          </cell>
          <cell r="C11435" t="str">
            <v>A12</v>
          </cell>
          <cell r="D11435" t="str">
            <v>AstraZeneca Singapore Pte Ltd</v>
          </cell>
        </row>
        <row r="11436">
          <cell r="A11436" t="str">
            <v>A120880S01</v>
          </cell>
          <cell r="B11436">
            <v>0</v>
          </cell>
          <cell r="C11436" t="str">
            <v>A12</v>
          </cell>
          <cell r="D11436" t="str">
            <v>AstraZeneca Singapore Pte Ltd</v>
          </cell>
        </row>
        <row r="11437">
          <cell r="A11437" t="str">
            <v>A120880UL</v>
          </cell>
          <cell r="B11437">
            <v>0</v>
          </cell>
          <cell r="C11437" t="str">
            <v>A12</v>
          </cell>
          <cell r="D11437" t="str">
            <v>AstraZeneca Singapore Pte Ltd</v>
          </cell>
        </row>
        <row r="11438">
          <cell r="A11438" t="str">
            <v>A120890</v>
          </cell>
          <cell r="B11438">
            <v>0</v>
          </cell>
          <cell r="C11438" t="str">
            <v>A12</v>
          </cell>
          <cell r="D11438" t="str">
            <v>AstraZeneca Singapore Pte Ltd</v>
          </cell>
        </row>
        <row r="11439">
          <cell r="A11439" t="str">
            <v>A120890L01</v>
          </cell>
          <cell r="B11439">
            <v>0</v>
          </cell>
          <cell r="C11439" t="str">
            <v>A12</v>
          </cell>
          <cell r="D11439" t="str">
            <v>AstraZeneca Singapore Pte Ltd</v>
          </cell>
        </row>
        <row r="11440">
          <cell r="A11440" t="str">
            <v>A120890S01</v>
          </cell>
          <cell r="B11440">
            <v>0</v>
          </cell>
          <cell r="C11440" t="str">
            <v>A12</v>
          </cell>
          <cell r="D11440" t="str">
            <v>AstraZeneca Singapore Pte Ltd</v>
          </cell>
        </row>
        <row r="11441">
          <cell r="A11441" t="str">
            <v>A120890UL</v>
          </cell>
          <cell r="B11441">
            <v>0</v>
          </cell>
          <cell r="C11441" t="str">
            <v>A12</v>
          </cell>
          <cell r="D11441" t="str">
            <v>AstraZeneca Singapore Pte Ltd</v>
          </cell>
        </row>
        <row r="11442">
          <cell r="A11442" t="str">
            <v>A120891</v>
          </cell>
          <cell r="B11442">
            <v>0</v>
          </cell>
          <cell r="C11442" t="str">
            <v>A12</v>
          </cell>
          <cell r="D11442" t="str">
            <v>AstraZeneca Singapore Pte Ltd</v>
          </cell>
        </row>
        <row r="11443">
          <cell r="A11443" t="str">
            <v>A120891L01</v>
          </cell>
          <cell r="B11443">
            <v>0</v>
          </cell>
          <cell r="C11443" t="str">
            <v>A12</v>
          </cell>
          <cell r="D11443" t="str">
            <v>AstraZeneca Singapore Pte Ltd</v>
          </cell>
        </row>
        <row r="11444">
          <cell r="A11444" t="str">
            <v>A120891S01</v>
          </cell>
          <cell r="B11444">
            <v>0</v>
          </cell>
          <cell r="C11444" t="str">
            <v>A12</v>
          </cell>
          <cell r="D11444" t="str">
            <v>AstraZeneca Singapore Pte Ltd</v>
          </cell>
        </row>
        <row r="11445">
          <cell r="A11445" t="str">
            <v>A120891UL</v>
          </cell>
          <cell r="B11445">
            <v>0</v>
          </cell>
          <cell r="C11445" t="str">
            <v>A12</v>
          </cell>
          <cell r="D11445" t="str">
            <v>AstraZeneca Singapore Pte Ltd</v>
          </cell>
        </row>
        <row r="11446">
          <cell r="A11446" t="str">
            <v>A120900</v>
          </cell>
          <cell r="B11446">
            <v>0</v>
          </cell>
          <cell r="C11446" t="str">
            <v>A12</v>
          </cell>
          <cell r="D11446" t="str">
            <v>AstraZeneca Singapore Pte Ltd</v>
          </cell>
        </row>
        <row r="11447">
          <cell r="A11447" t="str">
            <v>A120900L01</v>
          </cell>
          <cell r="B11447">
            <v>0</v>
          </cell>
          <cell r="C11447" t="str">
            <v>A12</v>
          </cell>
          <cell r="D11447" t="str">
            <v>AstraZeneca Singapore Pte Ltd</v>
          </cell>
        </row>
        <row r="11448">
          <cell r="A11448" t="str">
            <v>A120900S01</v>
          </cell>
          <cell r="B11448">
            <v>0</v>
          </cell>
          <cell r="C11448" t="str">
            <v>A12</v>
          </cell>
          <cell r="D11448" t="str">
            <v>AstraZeneca Singapore Pte Ltd</v>
          </cell>
        </row>
        <row r="11449">
          <cell r="A11449" t="str">
            <v>A120900UL</v>
          </cell>
          <cell r="B11449">
            <v>0</v>
          </cell>
          <cell r="C11449" t="str">
            <v>A12</v>
          </cell>
          <cell r="D11449" t="str">
            <v>AstraZeneca Singapore Pte Ltd</v>
          </cell>
        </row>
        <row r="11450">
          <cell r="A11450" t="str">
            <v>A120901L01</v>
          </cell>
          <cell r="B11450">
            <v>0</v>
          </cell>
          <cell r="C11450" t="str">
            <v>A12</v>
          </cell>
          <cell r="D11450" t="str">
            <v>AstraZeneca Singapore Pte Ltd</v>
          </cell>
        </row>
        <row r="11451">
          <cell r="A11451" t="str">
            <v>A120901S01</v>
          </cell>
          <cell r="B11451">
            <v>0</v>
          </cell>
          <cell r="C11451" t="str">
            <v>A12</v>
          </cell>
          <cell r="D11451" t="str">
            <v>AstraZeneca Singapore Pte Ltd</v>
          </cell>
        </row>
        <row r="11452">
          <cell r="A11452" t="str">
            <v>A120901UL</v>
          </cell>
          <cell r="B11452">
            <v>0</v>
          </cell>
          <cell r="C11452" t="str">
            <v>A12</v>
          </cell>
          <cell r="D11452" t="str">
            <v>AstraZeneca Singapore Pte Ltd</v>
          </cell>
        </row>
        <row r="11453">
          <cell r="A11453" t="str">
            <v>A120910L01</v>
          </cell>
          <cell r="B11453">
            <v>0</v>
          </cell>
          <cell r="C11453" t="str">
            <v>A12</v>
          </cell>
          <cell r="D11453" t="str">
            <v>AstraZeneca Singapore Pte Ltd</v>
          </cell>
        </row>
        <row r="11454">
          <cell r="A11454" t="str">
            <v>A120910S01</v>
          </cell>
          <cell r="B11454">
            <v>0</v>
          </cell>
          <cell r="C11454" t="str">
            <v>A12</v>
          </cell>
          <cell r="D11454" t="str">
            <v>AstraZeneca Singapore Pte Ltd</v>
          </cell>
        </row>
        <row r="11455">
          <cell r="A11455" t="str">
            <v>A120910UL</v>
          </cell>
          <cell r="B11455">
            <v>0</v>
          </cell>
          <cell r="C11455" t="str">
            <v>A12</v>
          </cell>
          <cell r="D11455" t="str">
            <v>AstraZeneca Singapore Pte Ltd</v>
          </cell>
        </row>
        <row r="11456">
          <cell r="A11456" t="str">
            <v>A120920</v>
          </cell>
          <cell r="B11456">
            <v>0</v>
          </cell>
          <cell r="C11456" t="str">
            <v>A12</v>
          </cell>
          <cell r="D11456" t="str">
            <v>AstraZeneca Singapore Pte Ltd</v>
          </cell>
        </row>
        <row r="11457">
          <cell r="A11457" t="str">
            <v>A120920L01</v>
          </cell>
          <cell r="B11457">
            <v>0</v>
          </cell>
          <cell r="C11457" t="str">
            <v>A12</v>
          </cell>
          <cell r="D11457" t="str">
            <v>AstraZeneca Singapore Pte Ltd</v>
          </cell>
        </row>
        <row r="11458">
          <cell r="A11458" t="str">
            <v>A120920S01</v>
          </cell>
          <cell r="B11458">
            <v>0</v>
          </cell>
          <cell r="C11458" t="str">
            <v>A12</v>
          </cell>
          <cell r="D11458" t="str">
            <v>AstraZeneca Singapore Pte Ltd</v>
          </cell>
        </row>
        <row r="11459">
          <cell r="A11459" t="str">
            <v>A120920UL</v>
          </cell>
          <cell r="B11459">
            <v>0</v>
          </cell>
          <cell r="C11459" t="str">
            <v>A12</v>
          </cell>
          <cell r="D11459" t="str">
            <v>AstraZeneca Singapore Pte Ltd</v>
          </cell>
        </row>
        <row r="11460">
          <cell r="A11460" t="str">
            <v>A120930</v>
          </cell>
          <cell r="B11460">
            <v>0</v>
          </cell>
          <cell r="C11460" t="str">
            <v>A12</v>
          </cell>
          <cell r="D11460" t="str">
            <v>AstraZeneca Singapore Pte Ltd</v>
          </cell>
        </row>
        <row r="11461">
          <cell r="A11461" t="str">
            <v>A120930L01</v>
          </cell>
          <cell r="B11461">
            <v>0</v>
          </cell>
          <cell r="C11461" t="str">
            <v>A12</v>
          </cell>
          <cell r="D11461" t="str">
            <v>AstraZeneca Singapore Pte Ltd</v>
          </cell>
        </row>
        <row r="11462">
          <cell r="A11462" t="str">
            <v>A120930S01</v>
          </cell>
          <cell r="B11462">
            <v>0</v>
          </cell>
          <cell r="C11462" t="str">
            <v>A12</v>
          </cell>
          <cell r="D11462" t="str">
            <v>AstraZeneca Singapore Pte Ltd</v>
          </cell>
        </row>
        <row r="11463">
          <cell r="A11463" t="str">
            <v>A120930UL</v>
          </cell>
          <cell r="B11463">
            <v>0</v>
          </cell>
          <cell r="C11463" t="str">
            <v>A12</v>
          </cell>
          <cell r="D11463" t="str">
            <v>AstraZeneca Singapore Pte Ltd</v>
          </cell>
        </row>
        <row r="11464">
          <cell r="A11464" t="str">
            <v>A120940L01</v>
          </cell>
          <cell r="B11464">
            <v>0</v>
          </cell>
          <cell r="C11464" t="str">
            <v>A12</v>
          </cell>
          <cell r="D11464" t="str">
            <v>AstraZeneca Singapore Pte Ltd</v>
          </cell>
        </row>
        <row r="11465">
          <cell r="A11465" t="str">
            <v>A120940S01</v>
          </cell>
          <cell r="B11465">
            <v>0</v>
          </cell>
          <cell r="C11465" t="str">
            <v>A12</v>
          </cell>
          <cell r="D11465" t="str">
            <v>AstraZeneca Singapore Pte Ltd</v>
          </cell>
        </row>
        <row r="11466">
          <cell r="A11466" t="str">
            <v>A120940UL</v>
          </cell>
          <cell r="B11466">
            <v>0</v>
          </cell>
          <cell r="C11466" t="str">
            <v>A12</v>
          </cell>
          <cell r="D11466" t="str">
            <v>AstraZeneca Singapore Pte Ltd</v>
          </cell>
        </row>
        <row r="11467">
          <cell r="A11467" t="str">
            <v>A120960L01</v>
          </cell>
          <cell r="B11467">
            <v>0</v>
          </cell>
          <cell r="C11467" t="str">
            <v>A12</v>
          </cell>
          <cell r="D11467" t="str">
            <v>AstraZeneca Singapore Pte Ltd</v>
          </cell>
        </row>
        <row r="11468">
          <cell r="A11468" t="str">
            <v>A120960S01</v>
          </cell>
          <cell r="B11468">
            <v>0</v>
          </cell>
          <cell r="C11468" t="str">
            <v>A12</v>
          </cell>
          <cell r="D11468" t="str">
            <v>AstraZeneca Singapore Pte Ltd</v>
          </cell>
        </row>
        <row r="11469">
          <cell r="A11469" t="str">
            <v>A120960S02</v>
          </cell>
          <cell r="B11469">
            <v>0</v>
          </cell>
          <cell r="C11469" t="str">
            <v>A12</v>
          </cell>
          <cell r="D11469" t="str">
            <v>AstraZeneca Singapore Pte Ltd</v>
          </cell>
        </row>
        <row r="11470">
          <cell r="A11470" t="str">
            <v>A120970</v>
          </cell>
          <cell r="B11470">
            <v>0</v>
          </cell>
          <cell r="C11470" t="str">
            <v>A12</v>
          </cell>
          <cell r="D11470" t="str">
            <v>AstraZeneca Singapore Pte Ltd</v>
          </cell>
        </row>
        <row r="11471">
          <cell r="A11471" t="str">
            <v>A120970L01</v>
          </cell>
          <cell r="B11471">
            <v>0</v>
          </cell>
          <cell r="C11471" t="str">
            <v>A12</v>
          </cell>
          <cell r="D11471" t="str">
            <v>AstraZeneca Singapore Pte Ltd</v>
          </cell>
        </row>
        <row r="11472">
          <cell r="A11472" t="str">
            <v>A120970S01</v>
          </cell>
          <cell r="B11472">
            <v>0</v>
          </cell>
          <cell r="C11472" t="str">
            <v>A12</v>
          </cell>
          <cell r="D11472" t="str">
            <v>AstraZeneca Singapore Pte Ltd</v>
          </cell>
        </row>
        <row r="11473">
          <cell r="A11473" t="str">
            <v>A120970UL</v>
          </cell>
          <cell r="B11473">
            <v>0</v>
          </cell>
          <cell r="C11473" t="str">
            <v>A12</v>
          </cell>
          <cell r="D11473" t="str">
            <v>AstraZeneca Singapore Pte Ltd</v>
          </cell>
        </row>
        <row r="11474">
          <cell r="A11474" t="str">
            <v>A120980L01</v>
          </cell>
          <cell r="B11474">
            <v>0</v>
          </cell>
          <cell r="C11474" t="str">
            <v>A12</v>
          </cell>
          <cell r="D11474" t="str">
            <v>AstraZeneca Singapore Pte Ltd</v>
          </cell>
        </row>
        <row r="11475">
          <cell r="A11475" t="str">
            <v>A120980S01</v>
          </cell>
          <cell r="B11475">
            <v>0</v>
          </cell>
          <cell r="C11475" t="str">
            <v>A12</v>
          </cell>
          <cell r="D11475" t="str">
            <v>AstraZeneca Singapore Pte Ltd</v>
          </cell>
        </row>
        <row r="11476">
          <cell r="A11476" t="str">
            <v>A120980UL</v>
          </cell>
          <cell r="B11476">
            <v>0</v>
          </cell>
          <cell r="C11476" t="str">
            <v>A12</v>
          </cell>
          <cell r="D11476" t="str">
            <v>AstraZeneca Singapore Pte Ltd</v>
          </cell>
        </row>
        <row r="11477">
          <cell r="A11477" t="str">
            <v>A120990</v>
          </cell>
          <cell r="B11477">
            <v>0</v>
          </cell>
          <cell r="C11477" t="str">
            <v>A12</v>
          </cell>
          <cell r="D11477" t="str">
            <v>AstraZeneca Singapore Pte Ltd</v>
          </cell>
        </row>
        <row r="11478">
          <cell r="A11478" t="str">
            <v>A120990L01</v>
          </cell>
          <cell r="B11478">
            <v>0</v>
          </cell>
          <cell r="C11478" t="str">
            <v>A12</v>
          </cell>
          <cell r="D11478" t="str">
            <v>AstraZeneca Singapore Pte Ltd</v>
          </cell>
        </row>
        <row r="11479">
          <cell r="A11479" t="str">
            <v>A120990S01</v>
          </cell>
          <cell r="B11479">
            <v>0</v>
          </cell>
          <cell r="C11479" t="str">
            <v>A12</v>
          </cell>
          <cell r="D11479" t="str">
            <v>AstraZeneca Singapore Pte Ltd</v>
          </cell>
        </row>
        <row r="11480">
          <cell r="A11480" t="str">
            <v>A120990UL</v>
          </cell>
          <cell r="B11480">
            <v>0</v>
          </cell>
          <cell r="C11480" t="str">
            <v>A12</v>
          </cell>
          <cell r="D11480" t="str">
            <v>AstraZeneca Singapore Pte Ltd</v>
          </cell>
        </row>
        <row r="11481">
          <cell r="A11481" t="str">
            <v>A121000UL</v>
          </cell>
          <cell r="B11481">
            <v>0</v>
          </cell>
          <cell r="C11481" t="str">
            <v>A12</v>
          </cell>
          <cell r="D11481" t="str">
            <v>AstraZeneca Singapore Pte Ltd</v>
          </cell>
        </row>
        <row r="11482">
          <cell r="A11482" t="str">
            <v>A121010L01</v>
          </cell>
          <cell r="B11482">
            <v>0</v>
          </cell>
          <cell r="C11482" t="str">
            <v>A12</v>
          </cell>
          <cell r="D11482" t="str">
            <v>AstraZeneca Singapore Pte Ltd</v>
          </cell>
        </row>
        <row r="11483">
          <cell r="A11483" t="str">
            <v>A121010S01</v>
          </cell>
          <cell r="B11483">
            <v>0</v>
          </cell>
          <cell r="C11483" t="str">
            <v>A12</v>
          </cell>
          <cell r="D11483" t="str">
            <v>AstraZeneca Singapore Pte Ltd</v>
          </cell>
        </row>
        <row r="11484">
          <cell r="A11484" t="str">
            <v>A121010UL</v>
          </cell>
          <cell r="B11484">
            <v>0</v>
          </cell>
          <cell r="C11484" t="str">
            <v>A12</v>
          </cell>
          <cell r="D11484" t="str">
            <v>AstraZeneca Singapore Pte Ltd</v>
          </cell>
        </row>
        <row r="11485">
          <cell r="A11485" t="str">
            <v>A121020</v>
          </cell>
          <cell r="B11485">
            <v>0</v>
          </cell>
          <cell r="C11485" t="str">
            <v>A12</v>
          </cell>
          <cell r="D11485" t="str">
            <v>AstraZeneca Singapore Pte Ltd</v>
          </cell>
        </row>
        <row r="11486">
          <cell r="A11486" t="str">
            <v>A121020L01</v>
          </cell>
          <cell r="B11486">
            <v>0</v>
          </cell>
          <cell r="C11486" t="str">
            <v>A12</v>
          </cell>
          <cell r="D11486" t="str">
            <v>AstraZeneca Singapore Pte Ltd</v>
          </cell>
        </row>
        <row r="11487">
          <cell r="A11487" t="str">
            <v>A121020S01</v>
          </cell>
          <cell r="B11487">
            <v>0</v>
          </cell>
          <cell r="C11487" t="str">
            <v>A12</v>
          </cell>
          <cell r="D11487" t="str">
            <v>AstraZeneca Singapore Pte Ltd</v>
          </cell>
        </row>
        <row r="11488">
          <cell r="A11488" t="str">
            <v>A121020UL</v>
          </cell>
          <cell r="B11488">
            <v>0</v>
          </cell>
          <cell r="C11488" t="str">
            <v>A12</v>
          </cell>
          <cell r="D11488" t="str">
            <v>AstraZeneca Singapore Pte Ltd</v>
          </cell>
        </row>
        <row r="11489">
          <cell r="A11489" t="str">
            <v>A121030</v>
          </cell>
          <cell r="B11489">
            <v>0</v>
          </cell>
          <cell r="C11489" t="str">
            <v>A12</v>
          </cell>
          <cell r="D11489" t="str">
            <v>AstraZeneca Singapore Pte Ltd</v>
          </cell>
        </row>
        <row r="11490">
          <cell r="A11490" t="str">
            <v>A121030L01</v>
          </cell>
          <cell r="B11490">
            <v>0</v>
          </cell>
          <cell r="C11490" t="str">
            <v>A12</v>
          </cell>
          <cell r="D11490" t="str">
            <v>AstraZeneca Singapore Pte Ltd</v>
          </cell>
        </row>
        <row r="11491">
          <cell r="A11491" t="str">
            <v>A121030S01</v>
          </cell>
          <cell r="B11491">
            <v>0</v>
          </cell>
          <cell r="C11491" t="str">
            <v>A12</v>
          </cell>
          <cell r="D11491" t="str">
            <v>AstraZeneca Singapore Pte Ltd</v>
          </cell>
        </row>
        <row r="11492">
          <cell r="A11492" t="str">
            <v>A121030UL</v>
          </cell>
          <cell r="B11492">
            <v>0</v>
          </cell>
          <cell r="C11492" t="str">
            <v>A12</v>
          </cell>
          <cell r="D11492" t="str">
            <v>AstraZeneca Singapore Pte Ltd</v>
          </cell>
        </row>
        <row r="11493">
          <cell r="A11493" t="str">
            <v>A121040</v>
          </cell>
          <cell r="B11493">
            <v>0</v>
          </cell>
          <cell r="C11493" t="str">
            <v>A12</v>
          </cell>
          <cell r="D11493" t="str">
            <v>AstraZeneca Singapore Pte Ltd</v>
          </cell>
        </row>
        <row r="11494">
          <cell r="A11494" t="str">
            <v>A121040L01</v>
          </cell>
          <cell r="B11494">
            <v>0</v>
          </cell>
          <cell r="C11494" t="str">
            <v>A12</v>
          </cell>
          <cell r="D11494" t="str">
            <v>AstraZeneca Singapore Pte Ltd</v>
          </cell>
        </row>
        <row r="11495">
          <cell r="A11495" t="str">
            <v>A121040S01</v>
          </cell>
          <cell r="B11495">
            <v>0</v>
          </cell>
          <cell r="C11495" t="str">
            <v>A12</v>
          </cell>
          <cell r="D11495" t="str">
            <v>AstraZeneca Singapore Pte Ltd</v>
          </cell>
        </row>
        <row r="11496">
          <cell r="A11496" t="str">
            <v>A121040UL</v>
          </cell>
          <cell r="B11496">
            <v>0</v>
          </cell>
          <cell r="C11496" t="str">
            <v>A12</v>
          </cell>
          <cell r="D11496" t="str">
            <v>AstraZeneca Singapore Pte Ltd</v>
          </cell>
        </row>
        <row r="11497">
          <cell r="A11497" t="str">
            <v>A121050</v>
          </cell>
          <cell r="B11497">
            <v>0</v>
          </cell>
          <cell r="C11497" t="str">
            <v>A12</v>
          </cell>
          <cell r="D11497" t="str">
            <v>AstraZeneca Singapore Pte Ltd</v>
          </cell>
        </row>
        <row r="11498">
          <cell r="A11498" t="str">
            <v>A121050L01</v>
          </cell>
          <cell r="B11498">
            <v>0</v>
          </cell>
          <cell r="C11498" t="str">
            <v>A12</v>
          </cell>
          <cell r="D11498" t="str">
            <v>AstraZeneca Singapore Pte Ltd</v>
          </cell>
        </row>
        <row r="11499">
          <cell r="A11499" t="str">
            <v>A121050S01</v>
          </cell>
          <cell r="B11499">
            <v>0</v>
          </cell>
          <cell r="C11499" t="str">
            <v>A12</v>
          </cell>
          <cell r="D11499" t="str">
            <v>AstraZeneca Singapore Pte Ltd</v>
          </cell>
        </row>
        <row r="11500">
          <cell r="A11500" t="str">
            <v>A121050UL</v>
          </cell>
          <cell r="B11500">
            <v>0</v>
          </cell>
          <cell r="C11500" t="str">
            <v>A12</v>
          </cell>
          <cell r="D11500" t="str">
            <v>AstraZeneca Singapore Pte Ltd</v>
          </cell>
        </row>
        <row r="11501">
          <cell r="A11501" t="str">
            <v>A121060L01</v>
          </cell>
          <cell r="B11501">
            <v>0</v>
          </cell>
          <cell r="C11501" t="str">
            <v>A12</v>
          </cell>
          <cell r="D11501" t="str">
            <v>AstraZeneca Singapore Pte Ltd</v>
          </cell>
        </row>
        <row r="11502">
          <cell r="A11502" t="str">
            <v>A121060S01</v>
          </cell>
          <cell r="B11502">
            <v>0</v>
          </cell>
          <cell r="C11502" t="str">
            <v>A12</v>
          </cell>
          <cell r="D11502" t="str">
            <v>AstraZeneca Singapore Pte Ltd</v>
          </cell>
        </row>
        <row r="11503">
          <cell r="A11503" t="str">
            <v>A121070L01</v>
          </cell>
          <cell r="B11503">
            <v>0</v>
          </cell>
          <cell r="C11503" t="str">
            <v>A12</v>
          </cell>
          <cell r="D11503" t="str">
            <v>AstraZeneca Singapore Pte Ltd</v>
          </cell>
        </row>
        <row r="11504">
          <cell r="A11504" t="str">
            <v>A121070S01</v>
          </cell>
          <cell r="B11504">
            <v>0</v>
          </cell>
          <cell r="C11504" t="str">
            <v>A12</v>
          </cell>
          <cell r="D11504" t="str">
            <v>AstraZeneca Singapore Pte Ltd</v>
          </cell>
        </row>
        <row r="11505">
          <cell r="A11505" t="str">
            <v>A121070UL</v>
          </cell>
          <cell r="B11505">
            <v>0</v>
          </cell>
          <cell r="C11505" t="str">
            <v>A12</v>
          </cell>
          <cell r="D11505" t="str">
            <v>AstraZeneca Singapore Pte Ltd</v>
          </cell>
        </row>
        <row r="11506">
          <cell r="A11506" t="str">
            <v>A121080L01</v>
          </cell>
          <cell r="B11506">
            <v>0</v>
          </cell>
          <cell r="C11506" t="str">
            <v>A12</v>
          </cell>
          <cell r="D11506" t="str">
            <v>AstraZeneca Singapore Pte Ltd</v>
          </cell>
        </row>
        <row r="11507">
          <cell r="A11507" t="str">
            <v>A121080S01</v>
          </cell>
          <cell r="B11507">
            <v>0</v>
          </cell>
          <cell r="C11507" t="str">
            <v>A12</v>
          </cell>
          <cell r="D11507" t="str">
            <v>AstraZeneca Singapore Pte Ltd</v>
          </cell>
        </row>
        <row r="11508">
          <cell r="A11508" t="str">
            <v>A121080UL</v>
          </cell>
          <cell r="B11508">
            <v>0</v>
          </cell>
          <cell r="C11508" t="str">
            <v>A12</v>
          </cell>
          <cell r="D11508" t="str">
            <v>AstraZeneca Singapore Pte Ltd</v>
          </cell>
        </row>
        <row r="11509">
          <cell r="A11509" t="str">
            <v>A121090S01</v>
          </cell>
          <cell r="B11509">
            <v>0</v>
          </cell>
          <cell r="C11509" t="str">
            <v>A12</v>
          </cell>
          <cell r="D11509" t="str">
            <v>AstraZeneca Singapore Pte Ltd</v>
          </cell>
        </row>
        <row r="11510">
          <cell r="A11510" t="str">
            <v>A121090UL</v>
          </cell>
          <cell r="B11510">
            <v>0</v>
          </cell>
          <cell r="C11510" t="str">
            <v>A12</v>
          </cell>
          <cell r="D11510" t="str">
            <v>AstraZeneca Singapore Pte Ltd</v>
          </cell>
        </row>
        <row r="11511">
          <cell r="A11511" t="str">
            <v>A121100L01</v>
          </cell>
          <cell r="B11511">
            <v>0</v>
          </cell>
          <cell r="C11511" t="str">
            <v>A12</v>
          </cell>
          <cell r="D11511" t="str">
            <v>AstraZeneca Singapore Pte Ltd</v>
          </cell>
        </row>
        <row r="11512">
          <cell r="A11512" t="str">
            <v>A121100S01</v>
          </cell>
          <cell r="B11512">
            <v>0</v>
          </cell>
          <cell r="C11512" t="str">
            <v>A12</v>
          </cell>
          <cell r="D11512" t="str">
            <v>AstraZeneca Singapore Pte Ltd</v>
          </cell>
        </row>
        <row r="11513">
          <cell r="A11513" t="str">
            <v>A121100UL</v>
          </cell>
          <cell r="B11513">
            <v>0</v>
          </cell>
          <cell r="C11513" t="str">
            <v>A12</v>
          </cell>
          <cell r="D11513" t="str">
            <v>AstraZeneca Singapore Pte Ltd</v>
          </cell>
        </row>
        <row r="11514">
          <cell r="A11514" t="str">
            <v>A121130L01</v>
          </cell>
          <cell r="B11514">
            <v>0</v>
          </cell>
          <cell r="C11514" t="str">
            <v>A12</v>
          </cell>
          <cell r="D11514" t="str">
            <v>AstraZeneca Singapore Pte Ltd</v>
          </cell>
        </row>
        <row r="11515">
          <cell r="A11515" t="str">
            <v>A121130S01</v>
          </cell>
          <cell r="B11515">
            <v>0</v>
          </cell>
          <cell r="C11515" t="str">
            <v>A12</v>
          </cell>
          <cell r="D11515" t="str">
            <v>AstraZeneca Singapore Pte Ltd</v>
          </cell>
        </row>
        <row r="11516">
          <cell r="A11516" t="str">
            <v>A121130S02</v>
          </cell>
          <cell r="B11516">
            <v>0</v>
          </cell>
          <cell r="C11516" t="str">
            <v>A12</v>
          </cell>
          <cell r="D11516" t="str">
            <v>AstraZeneca Singapore Pte Ltd</v>
          </cell>
        </row>
        <row r="11517">
          <cell r="A11517" t="str">
            <v>A121130S03</v>
          </cell>
          <cell r="B11517">
            <v>0</v>
          </cell>
          <cell r="C11517" t="str">
            <v>A12</v>
          </cell>
          <cell r="D11517" t="str">
            <v>AstraZeneca Singapore Pte Ltd</v>
          </cell>
        </row>
        <row r="11518">
          <cell r="A11518" t="str">
            <v>A121130UL</v>
          </cell>
          <cell r="B11518">
            <v>0</v>
          </cell>
          <cell r="C11518" t="str">
            <v>A12</v>
          </cell>
          <cell r="D11518" t="str">
            <v>AstraZeneca Singapore Pte Ltd</v>
          </cell>
        </row>
        <row r="11519">
          <cell r="A11519" t="str">
            <v>A121150L01</v>
          </cell>
          <cell r="B11519">
            <v>0</v>
          </cell>
          <cell r="C11519" t="str">
            <v>A12</v>
          </cell>
          <cell r="D11519" t="str">
            <v>AstraZeneca Singapore Pte Ltd</v>
          </cell>
        </row>
        <row r="11520">
          <cell r="A11520" t="str">
            <v>A121150S01</v>
          </cell>
          <cell r="B11520">
            <v>0</v>
          </cell>
          <cell r="C11520" t="str">
            <v>A12</v>
          </cell>
          <cell r="D11520" t="str">
            <v>AstraZeneca Singapore Pte Ltd</v>
          </cell>
        </row>
        <row r="11521">
          <cell r="A11521" t="str">
            <v>A121150UL</v>
          </cell>
          <cell r="B11521">
            <v>0</v>
          </cell>
          <cell r="C11521" t="str">
            <v>A12</v>
          </cell>
          <cell r="D11521" t="str">
            <v>AstraZeneca Singapore Pte Ltd</v>
          </cell>
        </row>
        <row r="11522">
          <cell r="A11522" t="str">
            <v>A121160</v>
          </cell>
          <cell r="B11522">
            <v>0</v>
          </cell>
          <cell r="C11522" t="str">
            <v>A12</v>
          </cell>
          <cell r="D11522" t="str">
            <v>AstraZeneca Singapore Pte Ltd</v>
          </cell>
        </row>
        <row r="11523">
          <cell r="A11523" t="str">
            <v>A121160L01</v>
          </cell>
          <cell r="B11523">
            <v>0</v>
          </cell>
          <cell r="C11523" t="str">
            <v>A12</v>
          </cell>
          <cell r="D11523" t="str">
            <v>AstraZeneca Singapore Pte Ltd</v>
          </cell>
        </row>
        <row r="11524">
          <cell r="A11524" t="str">
            <v>A121160S01</v>
          </cell>
          <cell r="B11524">
            <v>0</v>
          </cell>
          <cell r="C11524" t="str">
            <v>A12</v>
          </cell>
          <cell r="D11524" t="str">
            <v>AstraZeneca Singapore Pte Ltd</v>
          </cell>
        </row>
        <row r="11525">
          <cell r="A11525" t="str">
            <v>A121160UL</v>
          </cell>
          <cell r="B11525">
            <v>0</v>
          </cell>
          <cell r="C11525" t="str">
            <v>A12</v>
          </cell>
          <cell r="D11525" t="str">
            <v>AstraZeneca Singapore Pte Ltd</v>
          </cell>
        </row>
        <row r="11526">
          <cell r="A11526" t="str">
            <v>A121170UL</v>
          </cell>
          <cell r="B11526">
            <v>0</v>
          </cell>
          <cell r="C11526" t="str">
            <v>A12</v>
          </cell>
          <cell r="D11526" t="str">
            <v>AstraZeneca Singapore Pte Ltd</v>
          </cell>
        </row>
        <row r="11527">
          <cell r="A11527" t="str">
            <v>A121181</v>
          </cell>
          <cell r="B11527">
            <v>0</v>
          </cell>
          <cell r="C11527" t="str">
            <v>A12</v>
          </cell>
          <cell r="D11527" t="str">
            <v>AstraZeneca Singapore Pte Ltd</v>
          </cell>
        </row>
        <row r="11528">
          <cell r="A11528" t="str">
            <v>A121181L01</v>
          </cell>
          <cell r="B11528">
            <v>0</v>
          </cell>
          <cell r="C11528" t="str">
            <v>A12</v>
          </cell>
          <cell r="D11528" t="str">
            <v>AstraZeneca Singapore Pte Ltd</v>
          </cell>
        </row>
        <row r="11529">
          <cell r="A11529" t="str">
            <v>A121181S01</v>
          </cell>
          <cell r="B11529">
            <v>0</v>
          </cell>
          <cell r="C11529" t="str">
            <v>A12</v>
          </cell>
          <cell r="D11529" t="str">
            <v>AstraZeneca Singapore Pte Ltd</v>
          </cell>
        </row>
        <row r="11530">
          <cell r="A11530" t="str">
            <v>A121181UL</v>
          </cell>
          <cell r="B11530">
            <v>0</v>
          </cell>
          <cell r="C11530" t="str">
            <v>A12</v>
          </cell>
          <cell r="D11530" t="str">
            <v>AstraZeneca Singapore Pte Ltd</v>
          </cell>
        </row>
        <row r="11531">
          <cell r="A11531" t="str">
            <v>A121200L01</v>
          </cell>
          <cell r="B11531">
            <v>0</v>
          </cell>
          <cell r="C11531" t="str">
            <v>A12</v>
          </cell>
          <cell r="D11531" t="str">
            <v>AstraZeneca Singapore Pte Ltd</v>
          </cell>
        </row>
        <row r="11532">
          <cell r="A11532" t="str">
            <v>A121200S01</v>
          </cell>
          <cell r="B11532">
            <v>0</v>
          </cell>
          <cell r="C11532" t="str">
            <v>A12</v>
          </cell>
          <cell r="D11532" t="str">
            <v>AstraZeneca Singapore Pte Ltd</v>
          </cell>
        </row>
        <row r="11533">
          <cell r="A11533" t="str">
            <v>A121210L01</v>
          </cell>
          <cell r="B11533">
            <v>0</v>
          </cell>
          <cell r="C11533" t="str">
            <v>A12</v>
          </cell>
          <cell r="D11533" t="str">
            <v>AstraZeneca Singapore Pte Ltd</v>
          </cell>
        </row>
        <row r="11534">
          <cell r="A11534" t="str">
            <v>A121210S01</v>
          </cell>
          <cell r="B11534">
            <v>0</v>
          </cell>
          <cell r="C11534" t="str">
            <v>A12</v>
          </cell>
          <cell r="D11534" t="str">
            <v>AstraZeneca Singapore Pte Ltd</v>
          </cell>
        </row>
        <row r="11535">
          <cell r="A11535" t="str">
            <v>A121220</v>
          </cell>
          <cell r="B11535">
            <v>0</v>
          </cell>
          <cell r="C11535" t="str">
            <v>A12</v>
          </cell>
          <cell r="D11535" t="str">
            <v>AstraZeneca Singapore Pte Ltd</v>
          </cell>
        </row>
        <row r="11536">
          <cell r="A11536" t="str">
            <v>A121220L01</v>
          </cell>
          <cell r="B11536">
            <v>0</v>
          </cell>
          <cell r="C11536" t="str">
            <v>A12</v>
          </cell>
          <cell r="D11536" t="str">
            <v>AstraZeneca Singapore Pte Ltd</v>
          </cell>
        </row>
        <row r="11537">
          <cell r="A11537" t="str">
            <v>A121220S01</v>
          </cell>
          <cell r="B11537">
            <v>0</v>
          </cell>
          <cell r="C11537" t="str">
            <v>A12</v>
          </cell>
          <cell r="D11537" t="str">
            <v>AstraZeneca Singapore Pte Ltd</v>
          </cell>
        </row>
        <row r="11538">
          <cell r="A11538" t="str">
            <v>A121220UL</v>
          </cell>
          <cell r="B11538">
            <v>0</v>
          </cell>
          <cell r="C11538" t="str">
            <v>A12</v>
          </cell>
          <cell r="D11538" t="str">
            <v>AstraZeneca Singapore Pte Ltd</v>
          </cell>
        </row>
        <row r="11539">
          <cell r="A11539" t="str">
            <v>A121230</v>
          </cell>
          <cell r="B11539">
            <v>0</v>
          </cell>
          <cell r="C11539" t="str">
            <v>A12</v>
          </cell>
          <cell r="D11539" t="str">
            <v>AstraZeneca Singapore Pte Ltd</v>
          </cell>
        </row>
        <row r="11540">
          <cell r="A11540" t="str">
            <v>A121230L01</v>
          </cell>
          <cell r="B11540">
            <v>0</v>
          </cell>
          <cell r="C11540" t="str">
            <v>A12</v>
          </cell>
          <cell r="D11540" t="str">
            <v>AstraZeneca Singapore Pte Ltd</v>
          </cell>
        </row>
        <row r="11541">
          <cell r="A11541" t="str">
            <v>A121230S01</v>
          </cell>
          <cell r="B11541">
            <v>0</v>
          </cell>
          <cell r="C11541" t="str">
            <v>A12</v>
          </cell>
          <cell r="D11541" t="str">
            <v>AstraZeneca Singapore Pte Ltd</v>
          </cell>
        </row>
        <row r="11542">
          <cell r="A11542" t="str">
            <v>A121230UL</v>
          </cell>
          <cell r="B11542">
            <v>0</v>
          </cell>
          <cell r="C11542" t="str">
            <v>A12</v>
          </cell>
          <cell r="D11542" t="str">
            <v>AstraZeneca Singapore Pte Ltd</v>
          </cell>
        </row>
        <row r="11543">
          <cell r="A11543" t="str">
            <v>A121240</v>
          </cell>
          <cell r="B11543">
            <v>0</v>
          </cell>
          <cell r="C11543" t="str">
            <v>A12</v>
          </cell>
          <cell r="D11543" t="str">
            <v>AstraZeneca Singapore Pte Ltd</v>
          </cell>
        </row>
        <row r="11544">
          <cell r="A11544" t="str">
            <v>A121240L01</v>
          </cell>
          <cell r="B11544">
            <v>0</v>
          </cell>
          <cell r="C11544" t="str">
            <v>A12</v>
          </cell>
          <cell r="D11544" t="str">
            <v>AstraZeneca Singapore Pte Ltd</v>
          </cell>
        </row>
        <row r="11545">
          <cell r="A11545" t="str">
            <v>A121240S01</v>
          </cell>
          <cell r="B11545">
            <v>0</v>
          </cell>
          <cell r="C11545" t="str">
            <v>A12</v>
          </cell>
          <cell r="D11545" t="str">
            <v>AstraZeneca Singapore Pte Ltd</v>
          </cell>
        </row>
        <row r="11546">
          <cell r="A11546" t="str">
            <v>A121240UL</v>
          </cell>
          <cell r="B11546">
            <v>0</v>
          </cell>
          <cell r="C11546" t="str">
            <v>A12</v>
          </cell>
          <cell r="D11546" t="str">
            <v>AstraZeneca Singapore Pte Ltd</v>
          </cell>
        </row>
        <row r="11547">
          <cell r="A11547" t="str">
            <v>A121260UL</v>
          </cell>
          <cell r="B11547">
            <v>0</v>
          </cell>
          <cell r="C11547" t="str">
            <v>A12</v>
          </cell>
          <cell r="D11547" t="str">
            <v>AstraZeneca Singapore Pte Ltd</v>
          </cell>
        </row>
        <row r="11548">
          <cell r="A11548" t="str">
            <v>A121270UL</v>
          </cell>
          <cell r="B11548">
            <v>0</v>
          </cell>
          <cell r="C11548" t="str">
            <v>A12</v>
          </cell>
          <cell r="D11548" t="str">
            <v>AstraZeneca Singapore Pte Ltd</v>
          </cell>
        </row>
        <row r="11549">
          <cell r="A11549" t="str">
            <v>A121280UL</v>
          </cell>
          <cell r="B11549">
            <v>0</v>
          </cell>
          <cell r="C11549" t="str">
            <v>A12</v>
          </cell>
          <cell r="D11549" t="str">
            <v>AstraZeneca Singapore Pte Ltd</v>
          </cell>
        </row>
        <row r="11550">
          <cell r="A11550" t="str">
            <v>A121290UL</v>
          </cell>
          <cell r="B11550">
            <v>0</v>
          </cell>
          <cell r="C11550" t="str">
            <v>A12</v>
          </cell>
          <cell r="D11550" t="str">
            <v>AstraZeneca Singapore Pte Ltd</v>
          </cell>
        </row>
        <row r="11551">
          <cell r="A11551" t="str">
            <v>A121310UL</v>
          </cell>
          <cell r="B11551">
            <v>0</v>
          </cell>
          <cell r="C11551" t="str">
            <v>A12</v>
          </cell>
          <cell r="D11551" t="str">
            <v>AstraZeneca Singapore Pte Ltd</v>
          </cell>
        </row>
        <row r="11552">
          <cell r="A11552" t="str">
            <v>A121320</v>
          </cell>
          <cell r="B11552">
            <v>0</v>
          </cell>
          <cell r="C11552" t="str">
            <v>A12</v>
          </cell>
          <cell r="D11552" t="str">
            <v>AstraZeneca Singapore Pte Ltd</v>
          </cell>
        </row>
        <row r="11553">
          <cell r="A11553" t="str">
            <v>A121320UL</v>
          </cell>
          <cell r="B11553">
            <v>0</v>
          </cell>
          <cell r="C11553" t="str">
            <v>A12</v>
          </cell>
          <cell r="D11553" t="str">
            <v>AstraZeneca Singapore Pte Ltd</v>
          </cell>
        </row>
        <row r="11554">
          <cell r="A11554" t="str">
            <v>A121330UL</v>
          </cell>
          <cell r="B11554">
            <v>0</v>
          </cell>
          <cell r="C11554" t="str">
            <v>A12</v>
          </cell>
          <cell r="D11554" t="str">
            <v>AstraZeneca Singapore Pte Ltd</v>
          </cell>
        </row>
        <row r="11555">
          <cell r="A11555" t="str">
            <v>A121340UL</v>
          </cell>
          <cell r="B11555">
            <v>0</v>
          </cell>
          <cell r="C11555" t="str">
            <v>A12</v>
          </cell>
          <cell r="D11555" t="str">
            <v>AstraZeneca Singapore Pte Ltd</v>
          </cell>
        </row>
        <row r="11556">
          <cell r="A11556" t="str">
            <v>A121350UL</v>
          </cell>
          <cell r="B11556">
            <v>0</v>
          </cell>
          <cell r="C11556" t="str">
            <v>A12</v>
          </cell>
          <cell r="D11556" t="str">
            <v>AstraZeneca Singapore Pte Ltd</v>
          </cell>
        </row>
        <row r="11557">
          <cell r="A11557" t="str">
            <v>A121360UL</v>
          </cell>
          <cell r="B11557">
            <v>0</v>
          </cell>
          <cell r="C11557" t="str">
            <v>A12</v>
          </cell>
          <cell r="D11557" t="str">
            <v>AstraZeneca Singapore Pte Ltd</v>
          </cell>
        </row>
        <row r="11558">
          <cell r="A11558" t="str">
            <v>A121370</v>
          </cell>
          <cell r="B11558">
            <v>0</v>
          </cell>
          <cell r="C11558" t="str">
            <v>A12</v>
          </cell>
          <cell r="D11558" t="str">
            <v>AstraZeneca Singapore Pte Ltd</v>
          </cell>
        </row>
        <row r="11559">
          <cell r="A11559" t="str">
            <v>A121370UL</v>
          </cell>
          <cell r="B11559">
            <v>0</v>
          </cell>
          <cell r="C11559" t="str">
            <v>A12</v>
          </cell>
          <cell r="D11559" t="str">
            <v>AstraZeneca Singapore Pte Ltd</v>
          </cell>
        </row>
        <row r="11560">
          <cell r="A11560" t="str">
            <v>A121380</v>
          </cell>
          <cell r="B11560">
            <v>0</v>
          </cell>
          <cell r="C11560" t="str">
            <v>A12</v>
          </cell>
          <cell r="D11560" t="str">
            <v>AstraZeneca Singapore Pte Ltd</v>
          </cell>
        </row>
        <row r="11561">
          <cell r="A11561" t="str">
            <v>A121380UL</v>
          </cell>
          <cell r="B11561">
            <v>0</v>
          </cell>
          <cell r="C11561" t="str">
            <v>A12</v>
          </cell>
          <cell r="D11561" t="str">
            <v>AstraZeneca Singapore Pte Ltd</v>
          </cell>
        </row>
        <row r="11562">
          <cell r="A11562" t="str">
            <v>A121390</v>
          </cell>
          <cell r="B11562">
            <v>0</v>
          </cell>
          <cell r="C11562" t="str">
            <v>A12</v>
          </cell>
          <cell r="D11562" t="str">
            <v>AstraZeneca Singapore Pte Ltd</v>
          </cell>
        </row>
        <row r="11563">
          <cell r="A11563" t="str">
            <v>A121390UL</v>
          </cell>
          <cell r="B11563">
            <v>0</v>
          </cell>
          <cell r="C11563" t="str">
            <v>A12</v>
          </cell>
          <cell r="D11563" t="str">
            <v>AstraZeneca Singapore Pte Ltd</v>
          </cell>
        </row>
        <row r="11564">
          <cell r="A11564" t="str">
            <v>A121420UL</v>
          </cell>
          <cell r="B11564">
            <v>0</v>
          </cell>
          <cell r="C11564" t="str">
            <v>A12</v>
          </cell>
          <cell r="D11564" t="str">
            <v>AstraZeneca Singapore Pte Ltd</v>
          </cell>
        </row>
        <row r="11565">
          <cell r="A11565" t="str">
            <v>A121430UL</v>
          </cell>
          <cell r="B11565">
            <v>0</v>
          </cell>
          <cell r="C11565" t="str">
            <v>A12</v>
          </cell>
          <cell r="D11565" t="str">
            <v>AstraZeneca Singapore Pte Ltd</v>
          </cell>
        </row>
        <row r="11566">
          <cell r="A11566" t="str">
            <v>A121460</v>
          </cell>
          <cell r="B11566">
            <v>0</v>
          </cell>
          <cell r="C11566" t="str">
            <v>A12</v>
          </cell>
          <cell r="D11566" t="str">
            <v>AstraZeneca Singapore Pte Ltd</v>
          </cell>
        </row>
        <row r="11567">
          <cell r="A11567" t="str">
            <v>A121460UL</v>
          </cell>
          <cell r="B11567">
            <v>0</v>
          </cell>
          <cell r="C11567" t="str">
            <v>A12</v>
          </cell>
          <cell r="D11567" t="str">
            <v>AstraZeneca Singapore Pte Ltd</v>
          </cell>
        </row>
        <row r="11568">
          <cell r="A11568" t="str">
            <v>A121490</v>
          </cell>
          <cell r="B11568">
            <v>0</v>
          </cell>
          <cell r="C11568" t="str">
            <v>A12</v>
          </cell>
          <cell r="D11568" t="str">
            <v>AstraZeneca Singapore Pte Ltd</v>
          </cell>
        </row>
        <row r="11569">
          <cell r="A11569" t="str">
            <v>A121490UL</v>
          </cell>
          <cell r="B11569">
            <v>0</v>
          </cell>
          <cell r="C11569" t="str">
            <v>A12</v>
          </cell>
          <cell r="D11569" t="str">
            <v>AstraZeneca Singapore Pte Ltd</v>
          </cell>
        </row>
        <row r="11570">
          <cell r="A11570" t="str">
            <v>A121500</v>
          </cell>
          <cell r="B11570">
            <v>0</v>
          </cell>
          <cell r="C11570" t="str">
            <v>A12</v>
          </cell>
          <cell r="D11570" t="str">
            <v>AstraZeneca Singapore Pte Ltd</v>
          </cell>
        </row>
        <row r="11571">
          <cell r="A11571" t="str">
            <v>A121500UL</v>
          </cell>
          <cell r="B11571">
            <v>0</v>
          </cell>
          <cell r="C11571" t="str">
            <v>A12</v>
          </cell>
          <cell r="D11571" t="str">
            <v>AstraZeneca Singapore Pte Ltd</v>
          </cell>
        </row>
        <row r="11572">
          <cell r="A11572" t="str">
            <v>A121590</v>
          </cell>
          <cell r="B11572">
            <v>0</v>
          </cell>
          <cell r="C11572" t="str">
            <v>A12</v>
          </cell>
          <cell r="D11572" t="str">
            <v>AstraZeneca Singapore Pte Ltd</v>
          </cell>
        </row>
        <row r="11573">
          <cell r="A11573" t="str">
            <v>A121590UL</v>
          </cell>
          <cell r="B11573">
            <v>0</v>
          </cell>
          <cell r="C11573" t="str">
            <v>A12</v>
          </cell>
          <cell r="D11573" t="str">
            <v>AstraZeneca Singapore Pte Ltd</v>
          </cell>
        </row>
        <row r="11574">
          <cell r="A11574" t="str">
            <v>A121600</v>
          </cell>
          <cell r="B11574">
            <v>0</v>
          </cell>
          <cell r="C11574" t="str">
            <v>A12</v>
          </cell>
          <cell r="D11574" t="str">
            <v>AstraZeneca Singapore Pte Ltd</v>
          </cell>
        </row>
        <row r="11575">
          <cell r="A11575" t="str">
            <v>A121600UL</v>
          </cell>
          <cell r="B11575">
            <v>0</v>
          </cell>
          <cell r="C11575" t="str">
            <v>A12</v>
          </cell>
          <cell r="D11575" t="str">
            <v>AstraZeneca Singapore Pte Ltd</v>
          </cell>
        </row>
        <row r="11576">
          <cell r="A11576" t="str">
            <v>A121640UL</v>
          </cell>
          <cell r="B11576">
            <v>0</v>
          </cell>
          <cell r="C11576" t="str">
            <v>A12</v>
          </cell>
          <cell r="D11576" t="str">
            <v>AstraZeneca Singapore Pte Ltd</v>
          </cell>
        </row>
        <row r="11577">
          <cell r="A11577" t="str">
            <v>A121650UL</v>
          </cell>
          <cell r="B11577">
            <v>0</v>
          </cell>
          <cell r="C11577" t="str">
            <v>A12</v>
          </cell>
          <cell r="D11577" t="str">
            <v>AstraZeneca Singapore Pte Ltd</v>
          </cell>
        </row>
        <row r="11578">
          <cell r="A11578" t="str">
            <v>A121660UL</v>
          </cell>
          <cell r="B11578">
            <v>0</v>
          </cell>
          <cell r="C11578" t="str">
            <v>A12</v>
          </cell>
          <cell r="D11578" t="str">
            <v>AstraZeneca Singapore Pte Ltd</v>
          </cell>
        </row>
        <row r="11579">
          <cell r="A11579" t="str">
            <v>A121670UL</v>
          </cell>
          <cell r="B11579">
            <v>0</v>
          </cell>
          <cell r="C11579" t="str">
            <v>A12</v>
          </cell>
          <cell r="D11579" t="str">
            <v>AstraZeneca Singapore Pte Ltd</v>
          </cell>
        </row>
        <row r="11580">
          <cell r="A11580" t="str">
            <v>A121750UL</v>
          </cell>
          <cell r="B11580">
            <v>0</v>
          </cell>
          <cell r="C11580" t="str">
            <v>A12</v>
          </cell>
          <cell r="D11580" t="str">
            <v>AstraZeneca Singapore Pte Ltd</v>
          </cell>
        </row>
        <row r="11581">
          <cell r="A11581" t="str">
            <v>A121760UL</v>
          </cell>
          <cell r="B11581">
            <v>0</v>
          </cell>
          <cell r="C11581" t="str">
            <v>A12</v>
          </cell>
          <cell r="D11581" t="str">
            <v>AstraZeneca Singapore Pte Ltd</v>
          </cell>
        </row>
        <row r="11582">
          <cell r="A11582" t="str">
            <v>A122020UL</v>
          </cell>
          <cell r="B11582">
            <v>0</v>
          </cell>
          <cell r="C11582" t="str">
            <v>A12</v>
          </cell>
          <cell r="D11582" t="str">
            <v>AstraZeneca Singapore Pte Ltd</v>
          </cell>
        </row>
        <row r="11583">
          <cell r="A11583" t="str">
            <v>A122060UL</v>
          </cell>
          <cell r="B11583">
            <v>0</v>
          </cell>
          <cell r="C11583" t="str">
            <v>A12</v>
          </cell>
          <cell r="D11583" t="str">
            <v>AstraZeneca Singapore Pte Ltd</v>
          </cell>
        </row>
        <row r="11584">
          <cell r="A11584" t="str">
            <v>A122070UL</v>
          </cell>
          <cell r="B11584">
            <v>0</v>
          </cell>
          <cell r="C11584" t="str">
            <v>A12</v>
          </cell>
          <cell r="D11584" t="str">
            <v>AstraZeneca Singapore Pte Ltd</v>
          </cell>
        </row>
        <row r="11585">
          <cell r="A11585" t="str">
            <v>A122080UL</v>
          </cell>
          <cell r="B11585">
            <v>0</v>
          </cell>
          <cell r="C11585" t="str">
            <v>A12</v>
          </cell>
          <cell r="D11585" t="str">
            <v>AstraZeneca Singapore Pte Ltd</v>
          </cell>
        </row>
        <row r="11586">
          <cell r="A11586" t="str">
            <v>A12G001</v>
          </cell>
          <cell r="B11586">
            <v>0</v>
          </cell>
          <cell r="C11586" t="str">
            <v>A12</v>
          </cell>
          <cell r="D11586" t="str">
            <v>AstraZeneca Singapore Pte Ltd</v>
          </cell>
        </row>
        <row r="11587">
          <cell r="A11587" t="str">
            <v>A12G001L01</v>
          </cell>
          <cell r="B11587">
            <v>0</v>
          </cell>
          <cell r="C11587" t="str">
            <v>A12</v>
          </cell>
          <cell r="D11587" t="str">
            <v>AstraZeneca Singapore Pte Ltd</v>
          </cell>
        </row>
        <row r="11588">
          <cell r="A11588" t="str">
            <v>A12G001S01</v>
          </cell>
          <cell r="B11588">
            <v>0</v>
          </cell>
          <cell r="C11588" t="str">
            <v>A12</v>
          </cell>
          <cell r="D11588" t="str">
            <v>AstraZeneca Singapore Pte Ltd</v>
          </cell>
        </row>
        <row r="11589">
          <cell r="A11589" t="str">
            <v>A12G001UL</v>
          </cell>
          <cell r="B11589">
            <v>0</v>
          </cell>
          <cell r="C11589" t="str">
            <v>A12</v>
          </cell>
          <cell r="D11589" t="str">
            <v>AstraZeneca Singapore Pte Ltd</v>
          </cell>
        </row>
        <row r="11590">
          <cell r="A11590" t="str">
            <v>A130010</v>
          </cell>
          <cell r="B11590">
            <v>0</v>
          </cell>
          <cell r="C11590" t="str">
            <v>A13</v>
          </cell>
          <cell r="D11590" t="str">
            <v>Abbott Invida</v>
          </cell>
        </row>
        <row r="11591">
          <cell r="A11591" t="str">
            <v>A130010L01</v>
          </cell>
          <cell r="B11591">
            <v>0</v>
          </cell>
          <cell r="C11591" t="str">
            <v>A13</v>
          </cell>
          <cell r="D11591" t="str">
            <v>Abbott Invida</v>
          </cell>
        </row>
        <row r="11592">
          <cell r="A11592" t="str">
            <v>A130010S01</v>
          </cell>
          <cell r="B11592">
            <v>0</v>
          </cell>
          <cell r="C11592" t="str">
            <v>A13</v>
          </cell>
          <cell r="D11592" t="str">
            <v>Abbott Invida</v>
          </cell>
        </row>
        <row r="11593">
          <cell r="A11593" t="str">
            <v>A130010UL</v>
          </cell>
          <cell r="B11593">
            <v>0</v>
          </cell>
          <cell r="C11593" t="str">
            <v>A13</v>
          </cell>
          <cell r="D11593" t="str">
            <v>Abbott Invida</v>
          </cell>
        </row>
        <row r="11594">
          <cell r="A11594" t="str">
            <v>A130020</v>
          </cell>
          <cell r="B11594">
            <v>0</v>
          </cell>
          <cell r="C11594" t="str">
            <v>A13</v>
          </cell>
          <cell r="D11594" t="str">
            <v>Abbott Invida</v>
          </cell>
        </row>
        <row r="11595">
          <cell r="A11595" t="str">
            <v>A130020L01</v>
          </cell>
          <cell r="B11595">
            <v>0</v>
          </cell>
          <cell r="C11595" t="str">
            <v>A13</v>
          </cell>
          <cell r="D11595" t="str">
            <v>Abbott Invida</v>
          </cell>
        </row>
        <row r="11596">
          <cell r="A11596" t="str">
            <v>A130020S01</v>
          </cell>
          <cell r="B11596">
            <v>0</v>
          </cell>
          <cell r="C11596" t="str">
            <v>A13</v>
          </cell>
          <cell r="D11596" t="str">
            <v>Abbott Invida</v>
          </cell>
        </row>
        <row r="11597">
          <cell r="A11597" t="str">
            <v>A130020UL</v>
          </cell>
          <cell r="B11597">
            <v>0</v>
          </cell>
          <cell r="C11597" t="str">
            <v>A13</v>
          </cell>
          <cell r="D11597" t="str">
            <v>Abbott Invida</v>
          </cell>
        </row>
        <row r="11598">
          <cell r="A11598" t="str">
            <v>A130030</v>
          </cell>
          <cell r="B11598">
            <v>0</v>
          </cell>
          <cell r="C11598" t="str">
            <v>A13</v>
          </cell>
          <cell r="D11598" t="str">
            <v>Abbott Invida</v>
          </cell>
        </row>
        <row r="11599">
          <cell r="A11599" t="str">
            <v>A130030L01</v>
          </cell>
          <cell r="B11599">
            <v>0</v>
          </cell>
          <cell r="C11599" t="str">
            <v>A13</v>
          </cell>
          <cell r="D11599" t="str">
            <v>Abbott Invida</v>
          </cell>
        </row>
        <row r="11600">
          <cell r="A11600" t="str">
            <v>A130030S01</v>
          </cell>
          <cell r="B11600">
            <v>0</v>
          </cell>
          <cell r="C11600" t="str">
            <v>A13</v>
          </cell>
          <cell r="D11600" t="str">
            <v>Abbott Invida</v>
          </cell>
        </row>
        <row r="11601">
          <cell r="A11601" t="str">
            <v>A130030UL</v>
          </cell>
          <cell r="B11601">
            <v>0</v>
          </cell>
          <cell r="C11601" t="str">
            <v>A13</v>
          </cell>
          <cell r="D11601" t="str">
            <v>Abbott Invida</v>
          </cell>
        </row>
        <row r="11602">
          <cell r="A11602" t="str">
            <v>A130040</v>
          </cell>
          <cell r="B11602">
            <v>0</v>
          </cell>
          <cell r="C11602" t="str">
            <v>A13</v>
          </cell>
          <cell r="D11602" t="str">
            <v>Abbott Invida</v>
          </cell>
        </row>
        <row r="11603">
          <cell r="A11603" t="str">
            <v>A130040L01</v>
          </cell>
          <cell r="B11603">
            <v>0</v>
          </cell>
          <cell r="C11603" t="str">
            <v>A13</v>
          </cell>
          <cell r="D11603" t="str">
            <v>Abbott Invida</v>
          </cell>
        </row>
        <row r="11604">
          <cell r="A11604" t="str">
            <v>A130040S01</v>
          </cell>
          <cell r="B11604">
            <v>0</v>
          </cell>
          <cell r="C11604" t="str">
            <v>A13</v>
          </cell>
          <cell r="D11604" t="str">
            <v>Abbott Invida</v>
          </cell>
        </row>
        <row r="11605">
          <cell r="A11605" t="str">
            <v>A130040UL</v>
          </cell>
          <cell r="B11605">
            <v>0</v>
          </cell>
          <cell r="C11605" t="str">
            <v>A13</v>
          </cell>
          <cell r="D11605" t="str">
            <v>Abbott Invida</v>
          </cell>
        </row>
        <row r="11606">
          <cell r="A11606" t="str">
            <v>A130050</v>
          </cell>
          <cell r="B11606">
            <v>0</v>
          </cell>
          <cell r="C11606" t="str">
            <v>A13</v>
          </cell>
          <cell r="D11606" t="str">
            <v>Abbott Invida</v>
          </cell>
        </row>
        <row r="11607">
          <cell r="A11607" t="str">
            <v>A130050L01</v>
          </cell>
          <cell r="B11607">
            <v>0</v>
          </cell>
          <cell r="C11607" t="str">
            <v>A13</v>
          </cell>
          <cell r="D11607" t="str">
            <v>Abbott Invida</v>
          </cell>
        </row>
        <row r="11608">
          <cell r="A11608" t="str">
            <v>A130050S01</v>
          </cell>
          <cell r="B11608">
            <v>0</v>
          </cell>
          <cell r="C11608" t="str">
            <v>A13</v>
          </cell>
          <cell r="D11608" t="str">
            <v>Abbott Invida</v>
          </cell>
        </row>
        <row r="11609">
          <cell r="A11609" t="str">
            <v>A130050UL</v>
          </cell>
          <cell r="B11609">
            <v>0</v>
          </cell>
          <cell r="C11609" t="str">
            <v>A13</v>
          </cell>
          <cell r="D11609" t="str">
            <v>Abbott Invida</v>
          </cell>
        </row>
        <row r="11610">
          <cell r="A11610" t="str">
            <v>A130060</v>
          </cell>
          <cell r="B11610">
            <v>0</v>
          </cell>
          <cell r="C11610" t="str">
            <v>A13</v>
          </cell>
          <cell r="D11610" t="str">
            <v>Abbott Invida</v>
          </cell>
        </row>
        <row r="11611">
          <cell r="A11611" t="str">
            <v>A130060L01</v>
          </cell>
          <cell r="B11611">
            <v>0</v>
          </cell>
          <cell r="C11611" t="str">
            <v>A13</v>
          </cell>
          <cell r="D11611" t="str">
            <v>Abbott Invida</v>
          </cell>
        </row>
        <row r="11612">
          <cell r="A11612" t="str">
            <v>A130060S01</v>
          </cell>
          <cell r="B11612">
            <v>0</v>
          </cell>
          <cell r="C11612" t="str">
            <v>A13</v>
          </cell>
          <cell r="D11612" t="str">
            <v>Abbott Invida</v>
          </cell>
        </row>
        <row r="11613">
          <cell r="A11613" t="str">
            <v>A130060UL</v>
          </cell>
          <cell r="B11613">
            <v>0</v>
          </cell>
          <cell r="C11613" t="str">
            <v>A13</v>
          </cell>
          <cell r="D11613" t="str">
            <v>Abbott Invida</v>
          </cell>
        </row>
        <row r="11614">
          <cell r="A11614" t="str">
            <v>A130070</v>
          </cell>
          <cell r="B11614">
            <v>0</v>
          </cell>
          <cell r="C11614" t="str">
            <v>A13</v>
          </cell>
          <cell r="D11614" t="str">
            <v>Abbott Invida</v>
          </cell>
        </row>
        <row r="11615">
          <cell r="A11615" t="str">
            <v>A130070L01</v>
          </cell>
          <cell r="B11615">
            <v>0</v>
          </cell>
          <cell r="C11615" t="str">
            <v>A13</v>
          </cell>
          <cell r="D11615" t="str">
            <v>Abbott Invida</v>
          </cell>
        </row>
        <row r="11616">
          <cell r="A11616" t="str">
            <v>A130070S01</v>
          </cell>
          <cell r="B11616">
            <v>0</v>
          </cell>
          <cell r="C11616" t="str">
            <v>A13</v>
          </cell>
          <cell r="D11616" t="str">
            <v>Abbott Invida</v>
          </cell>
        </row>
        <row r="11617">
          <cell r="A11617" t="str">
            <v>A130070UL</v>
          </cell>
          <cell r="B11617">
            <v>0</v>
          </cell>
          <cell r="C11617" t="str">
            <v>A13</v>
          </cell>
          <cell r="D11617" t="str">
            <v>Abbott Invida</v>
          </cell>
        </row>
        <row r="11618">
          <cell r="A11618" t="str">
            <v>A130080</v>
          </cell>
          <cell r="B11618">
            <v>0</v>
          </cell>
          <cell r="C11618" t="str">
            <v>A13</v>
          </cell>
          <cell r="D11618" t="str">
            <v>Abbott Invida</v>
          </cell>
        </row>
        <row r="11619">
          <cell r="A11619" t="str">
            <v>A130080L01</v>
          </cell>
          <cell r="B11619">
            <v>0</v>
          </cell>
          <cell r="C11619" t="str">
            <v>A13</v>
          </cell>
          <cell r="D11619" t="str">
            <v>Abbott Invida</v>
          </cell>
        </row>
        <row r="11620">
          <cell r="A11620" t="str">
            <v>A130080S01</v>
          </cell>
          <cell r="B11620">
            <v>0</v>
          </cell>
          <cell r="C11620" t="str">
            <v>A13</v>
          </cell>
          <cell r="D11620" t="str">
            <v>Abbott Invida</v>
          </cell>
        </row>
        <row r="11621">
          <cell r="A11621" t="str">
            <v>A130080UL</v>
          </cell>
          <cell r="B11621">
            <v>0</v>
          </cell>
          <cell r="C11621" t="str">
            <v>A13</v>
          </cell>
          <cell r="D11621" t="str">
            <v>Abbott Invida</v>
          </cell>
        </row>
        <row r="11622">
          <cell r="A11622" t="str">
            <v>A130090</v>
          </cell>
          <cell r="B11622">
            <v>0</v>
          </cell>
          <cell r="C11622" t="str">
            <v>A13</v>
          </cell>
          <cell r="D11622" t="str">
            <v>Abbott Invida</v>
          </cell>
        </row>
        <row r="11623">
          <cell r="A11623" t="str">
            <v>A130090L01</v>
          </cell>
          <cell r="B11623">
            <v>0</v>
          </cell>
          <cell r="C11623" t="str">
            <v>A13</v>
          </cell>
          <cell r="D11623" t="str">
            <v>Abbott Invida</v>
          </cell>
        </row>
        <row r="11624">
          <cell r="A11624" t="str">
            <v>A130090S01</v>
          </cell>
          <cell r="B11624">
            <v>0</v>
          </cell>
          <cell r="C11624" t="str">
            <v>A13</v>
          </cell>
          <cell r="D11624" t="str">
            <v>Abbott Invida</v>
          </cell>
        </row>
        <row r="11625">
          <cell r="A11625" t="str">
            <v>A130090UL</v>
          </cell>
          <cell r="B11625">
            <v>0</v>
          </cell>
          <cell r="C11625" t="str">
            <v>A13</v>
          </cell>
          <cell r="D11625" t="str">
            <v>Abbott Invida</v>
          </cell>
        </row>
        <row r="11626">
          <cell r="A11626" t="str">
            <v>A130100</v>
          </cell>
          <cell r="B11626">
            <v>0</v>
          </cell>
          <cell r="C11626" t="str">
            <v>A13</v>
          </cell>
          <cell r="D11626" t="str">
            <v>Abbott Invida</v>
          </cell>
        </row>
        <row r="11627">
          <cell r="A11627" t="str">
            <v>A130100L01</v>
          </cell>
          <cell r="B11627">
            <v>0</v>
          </cell>
          <cell r="C11627" t="str">
            <v>A13</v>
          </cell>
          <cell r="D11627" t="str">
            <v>Abbott Invida</v>
          </cell>
        </row>
        <row r="11628">
          <cell r="A11628" t="str">
            <v>A130100L02</v>
          </cell>
          <cell r="B11628">
            <v>0</v>
          </cell>
          <cell r="C11628" t="str">
            <v>A13</v>
          </cell>
          <cell r="D11628" t="str">
            <v>Abbott Invida</v>
          </cell>
        </row>
        <row r="11629">
          <cell r="A11629" t="str">
            <v>A130100L03</v>
          </cell>
          <cell r="B11629">
            <v>0</v>
          </cell>
          <cell r="C11629" t="str">
            <v>A13</v>
          </cell>
          <cell r="D11629" t="str">
            <v>Abbott Invida</v>
          </cell>
        </row>
        <row r="11630">
          <cell r="A11630" t="str">
            <v>A130100L04</v>
          </cell>
          <cell r="B11630">
            <v>0</v>
          </cell>
          <cell r="C11630" t="str">
            <v>A13</v>
          </cell>
          <cell r="D11630" t="str">
            <v>Abbott Invida</v>
          </cell>
        </row>
        <row r="11631">
          <cell r="A11631" t="str">
            <v>A130100L05</v>
          </cell>
          <cell r="B11631">
            <v>0</v>
          </cell>
          <cell r="C11631" t="str">
            <v>A13</v>
          </cell>
          <cell r="D11631" t="str">
            <v>Abbott Invida</v>
          </cell>
        </row>
        <row r="11632">
          <cell r="A11632" t="str">
            <v>A130100L06</v>
          </cell>
          <cell r="B11632">
            <v>0</v>
          </cell>
          <cell r="C11632" t="str">
            <v>A13</v>
          </cell>
          <cell r="D11632" t="str">
            <v>Abbott Invida</v>
          </cell>
        </row>
        <row r="11633">
          <cell r="A11633" t="str">
            <v>A130100S01</v>
          </cell>
          <cell r="B11633">
            <v>0</v>
          </cell>
          <cell r="C11633" t="str">
            <v>A13</v>
          </cell>
          <cell r="D11633" t="str">
            <v>Abbott Invida</v>
          </cell>
        </row>
        <row r="11634">
          <cell r="A11634" t="str">
            <v>A130100UL</v>
          </cell>
          <cell r="B11634">
            <v>0</v>
          </cell>
          <cell r="C11634" t="str">
            <v>A13</v>
          </cell>
          <cell r="D11634" t="str">
            <v>Abbott Invida</v>
          </cell>
        </row>
        <row r="11635">
          <cell r="A11635" t="str">
            <v>A130110L01</v>
          </cell>
          <cell r="B11635">
            <v>0</v>
          </cell>
          <cell r="C11635" t="str">
            <v>A13</v>
          </cell>
          <cell r="D11635" t="str">
            <v>Abbott Invida</v>
          </cell>
        </row>
        <row r="11636">
          <cell r="A11636" t="str">
            <v>A130110S01</v>
          </cell>
          <cell r="B11636">
            <v>0</v>
          </cell>
          <cell r="C11636" t="str">
            <v>A13</v>
          </cell>
          <cell r="D11636" t="str">
            <v>Abbott Invida</v>
          </cell>
        </row>
        <row r="11637">
          <cell r="A11637" t="str">
            <v>A130110UL</v>
          </cell>
          <cell r="B11637">
            <v>0</v>
          </cell>
          <cell r="C11637" t="str">
            <v>A13</v>
          </cell>
          <cell r="D11637" t="str">
            <v>Abbott Invida</v>
          </cell>
        </row>
        <row r="11638">
          <cell r="A11638" t="str">
            <v>A130120</v>
          </cell>
          <cell r="B11638">
            <v>0</v>
          </cell>
          <cell r="C11638" t="str">
            <v>A13</v>
          </cell>
          <cell r="D11638" t="str">
            <v>Abbott Invida</v>
          </cell>
        </row>
        <row r="11639">
          <cell r="A11639" t="str">
            <v>A130120L01</v>
          </cell>
          <cell r="B11639">
            <v>0</v>
          </cell>
          <cell r="C11639" t="str">
            <v>A13</v>
          </cell>
          <cell r="D11639" t="str">
            <v>Abbott Invida</v>
          </cell>
        </row>
        <row r="11640">
          <cell r="A11640" t="str">
            <v>A130120S01</v>
          </cell>
          <cell r="B11640">
            <v>0</v>
          </cell>
          <cell r="C11640" t="str">
            <v>A13</v>
          </cell>
          <cell r="D11640" t="str">
            <v>Abbott Invida</v>
          </cell>
        </row>
        <row r="11641">
          <cell r="A11641" t="str">
            <v>A130120UL</v>
          </cell>
          <cell r="B11641">
            <v>0</v>
          </cell>
          <cell r="C11641" t="str">
            <v>A13</v>
          </cell>
          <cell r="D11641" t="str">
            <v>Abbott Invida</v>
          </cell>
        </row>
        <row r="11642">
          <cell r="A11642" t="str">
            <v>A130130</v>
          </cell>
          <cell r="B11642">
            <v>0</v>
          </cell>
          <cell r="C11642" t="str">
            <v>A13</v>
          </cell>
          <cell r="D11642" t="str">
            <v>Abbott Invida</v>
          </cell>
        </row>
        <row r="11643">
          <cell r="A11643" t="str">
            <v>A130130L01</v>
          </cell>
          <cell r="B11643">
            <v>0</v>
          </cell>
          <cell r="C11643" t="str">
            <v>A13</v>
          </cell>
          <cell r="D11643" t="str">
            <v>Abbott Invida</v>
          </cell>
        </row>
        <row r="11644">
          <cell r="A11644" t="str">
            <v>A130130S01</v>
          </cell>
          <cell r="B11644">
            <v>0</v>
          </cell>
          <cell r="C11644" t="str">
            <v>A13</v>
          </cell>
          <cell r="D11644" t="str">
            <v>Abbott Invida</v>
          </cell>
        </row>
        <row r="11645">
          <cell r="A11645" t="str">
            <v>A130130UL</v>
          </cell>
          <cell r="B11645">
            <v>0</v>
          </cell>
          <cell r="C11645" t="str">
            <v>A13</v>
          </cell>
          <cell r="D11645" t="str">
            <v>Abbott Invida</v>
          </cell>
        </row>
        <row r="11646">
          <cell r="A11646" t="str">
            <v>A130140</v>
          </cell>
          <cell r="B11646">
            <v>0</v>
          </cell>
          <cell r="C11646" t="str">
            <v>A13</v>
          </cell>
          <cell r="D11646" t="str">
            <v>Abbott Invida</v>
          </cell>
        </row>
        <row r="11647">
          <cell r="A11647" t="str">
            <v>A130140L01</v>
          </cell>
          <cell r="B11647">
            <v>0</v>
          </cell>
          <cell r="C11647" t="str">
            <v>A13</v>
          </cell>
          <cell r="D11647" t="str">
            <v>Abbott Invida</v>
          </cell>
        </row>
        <row r="11648">
          <cell r="A11648" t="str">
            <v>A130140S01</v>
          </cell>
          <cell r="B11648">
            <v>0</v>
          </cell>
          <cell r="C11648" t="str">
            <v>A13</v>
          </cell>
          <cell r="D11648" t="str">
            <v>Abbott Invida</v>
          </cell>
        </row>
        <row r="11649">
          <cell r="A11649" t="str">
            <v>A130140UL</v>
          </cell>
          <cell r="B11649">
            <v>0</v>
          </cell>
          <cell r="C11649" t="str">
            <v>A13</v>
          </cell>
          <cell r="D11649" t="str">
            <v>Abbott Invida</v>
          </cell>
        </row>
        <row r="11650">
          <cell r="A11650" t="str">
            <v>A130150</v>
          </cell>
          <cell r="B11650">
            <v>0</v>
          </cell>
          <cell r="C11650" t="str">
            <v>A13</v>
          </cell>
          <cell r="D11650" t="str">
            <v>Abbott Invida</v>
          </cell>
        </row>
        <row r="11651">
          <cell r="A11651" t="str">
            <v>A130150L01</v>
          </cell>
          <cell r="B11651">
            <v>0</v>
          </cell>
          <cell r="C11651" t="str">
            <v>A13</v>
          </cell>
          <cell r="D11651" t="str">
            <v>Abbott Invida</v>
          </cell>
        </row>
        <row r="11652">
          <cell r="A11652" t="str">
            <v>A130150S01</v>
          </cell>
          <cell r="B11652">
            <v>0</v>
          </cell>
          <cell r="C11652" t="str">
            <v>A13</v>
          </cell>
          <cell r="D11652" t="str">
            <v>Abbott Invida</v>
          </cell>
        </row>
        <row r="11653">
          <cell r="A11653" t="str">
            <v>A130150UL</v>
          </cell>
          <cell r="B11653">
            <v>0</v>
          </cell>
          <cell r="C11653" t="str">
            <v>A13</v>
          </cell>
          <cell r="D11653" t="str">
            <v>Abbott Invida</v>
          </cell>
        </row>
        <row r="11654">
          <cell r="A11654" t="str">
            <v>A130160</v>
          </cell>
          <cell r="B11654">
            <v>0</v>
          </cell>
          <cell r="C11654" t="str">
            <v>A13</v>
          </cell>
          <cell r="D11654" t="str">
            <v>Abbott Invida</v>
          </cell>
        </row>
        <row r="11655">
          <cell r="A11655" t="str">
            <v>A130160UL</v>
          </cell>
          <cell r="B11655">
            <v>0</v>
          </cell>
          <cell r="C11655" t="str">
            <v>A13</v>
          </cell>
          <cell r="D11655" t="str">
            <v>Abbott Invida</v>
          </cell>
        </row>
        <row r="11656">
          <cell r="A11656" t="str">
            <v>A130170</v>
          </cell>
          <cell r="B11656">
            <v>0</v>
          </cell>
          <cell r="C11656" t="str">
            <v>A13</v>
          </cell>
          <cell r="D11656" t="str">
            <v>Abbott Invida</v>
          </cell>
        </row>
        <row r="11657">
          <cell r="A11657" t="str">
            <v>A130170UL</v>
          </cell>
          <cell r="B11657">
            <v>0</v>
          </cell>
          <cell r="C11657" t="str">
            <v>A13</v>
          </cell>
          <cell r="D11657" t="str">
            <v>Abbott Invida</v>
          </cell>
        </row>
        <row r="11658">
          <cell r="A11658" t="str">
            <v>A130180L01</v>
          </cell>
          <cell r="B11658">
            <v>0</v>
          </cell>
          <cell r="C11658" t="str">
            <v>A13</v>
          </cell>
          <cell r="D11658" t="str">
            <v>Abbott Invida</v>
          </cell>
        </row>
        <row r="11659">
          <cell r="A11659" t="str">
            <v>A130180UL</v>
          </cell>
          <cell r="B11659">
            <v>0</v>
          </cell>
          <cell r="C11659" t="str">
            <v>A13</v>
          </cell>
          <cell r="D11659" t="str">
            <v>Abbott Invida</v>
          </cell>
        </row>
        <row r="11660">
          <cell r="A11660" t="str">
            <v>A130190S01</v>
          </cell>
          <cell r="B11660">
            <v>0</v>
          </cell>
          <cell r="C11660" t="str">
            <v>A13</v>
          </cell>
          <cell r="D11660" t="str">
            <v>Abbott Invida</v>
          </cell>
        </row>
        <row r="11661">
          <cell r="A11661" t="str">
            <v>A130190UL</v>
          </cell>
          <cell r="B11661">
            <v>0</v>
          </cell>
          <cell r="C11661" t="str">
            <v>A13</v>
          </cell>
          <cell r="D11661" t="str">
            <v>Abbott Invida</v>
          </cell>
        </row>
        <row r="11662">
          <cell r="A11662" t="str">
            <v>A130200S01</v>
          </cell>
          <cell r="B11662">
            <v>0</v>
          </cell>
          <cell r="C11662" t="str">
            <v>A13</v>
          </cell>
          <cell r="D11662" t="str">
            <v>Abbott Invida</v>
          </cell>
        </row>
        <row r="11663">
          <cell r="A11663" t="str">
            <v>A130200UL</v>
          </cell>
          <cell r="B11663">
            <v>0</v>
          </cell>
          <cell r="C11663" t="str">
            <v>A13</v>
          </cell>
          <cell r="D11663" t="str">
            <v>Abbott Invida</v>
          </cell>
        </row>
        <row r="11664">
          <cell r="A11664" t="str">
            <v>A130210S01</v>
          </cell>
          <cell r="B11664">
            <v>0</v>
          </cell>
          <cell r="C11664" t="str">
            <v>A13</v>
          </cell>
          <cell r="D11664" t="str">
            <v>Abbott Invida</v>
          </cell>
        </row>
        <row r="11665">
          <cell r="A11665" t="str">
            <v>A130210UL</v>
          </cell>
          <cell r="B11665">
            <v>0</v>
          </cell>
          <cell r="C11665" t="str">
            <v>A13</v>
          </cell>
          <cell r="D11665" t="str">
            <v>Abbott Invida</v>
          </cell>
        </row>
        <row r="11666">
          <cell r="A11666" t="str">
            <v>A130220S01</v>
          </cell>
          <cell r="B11666">
            <v>0</v>
          </cell>
          <cell r="C11666" t="str">
            <v>A13</v>
          </cell>
          <cell r="D11666" t="str">
            <v>Abbott Invida</v>
          </cell>
        </row>
        <row r="11667">
          <cell r="A11667" t="str">
            <v>A130220UL</v>
          </cell>
          <cell r="B11667">
            <v>0</v>
          </cell>
          <cell r="C11667" t="str">
            <v>A13</v>
          </cell>
          <cell r="D11667" t="str">
            <v>Abbott Invida</v>
          </cell>
        </row>
        <row r="11668">
          <cell r="A11668" t="str">
            <v>A130230</v>
          </cell>
          <cell r="B11668">
            <v>0</v>
          </cell>
          <cell r="C11668" t="str">
            <v>A13</v>
          </cell>
          <cell r="D11668" t="str">
            <v>Abbott Invida</v>
          </cell>
        </row>
        <row r="11669">
          <cell r="A11669" t="str">
            <v>A130230S01</v>
          </cell>
          <cell r="B11669">
            <v>0</v>
          </cell>
          <cell r="C11669" t="str">
            <v>A13</v>
          </cell>
          <cell r="D11669" t="str">
            <v>Abbott Invida</v>
          </cell>
        </row>
        <row r="11670">
          <cell r="A11670" t="str">
            <v>A130230UL</v>
          </cell>
          <cell r="B11670">
            <v>0</v>
          </cell>
          <cell r="C11670" t="str">
            <v>A13</v>
          </cell>
          <cell r="D11670" t="str">
            <v>Abbott Invida</v>
          </cell>
        </row>
        <row r="11671">
          <cell r="A11671" t="str">
            <v>A130240UL</v>
          </cell>
          <cell r="B11671">
            <v>0</v>
          </cell>
          <cell r="C11671" t="str">
            <v>A13</v>
          </cell>
          <cell r="D11671" t="str">
            <v>Abbott Invida</v>
          </cell>
        </row>
        <row r="11672">
          <cell r="A11672" t="str">
            <v>A130250UL</v>
          </cell>
          <cell r="B11672">
            <v>0</v>
          </cell>
          <cell r="C11672" t="str">
            <v>A13</v>
          </cell>
          <cell r="D11672" t="str">
            <v>Abbott Invida</v>
          </cell>
        </row>
        <row r="11673">
          <cell r="A11673" t="str">
            <v>A020050</v>
          </cell>
          <cell r="B11673">
            <v>0</v>
          </cell>
          <cell r="C11673" t="str">
            <v>A14</v>
          </cell>
          <cell r="D11673" t="str">
            <v>Abbott Lab (S) Pte Ltd - PPD</v>
          </cell>
        </row>
        <row r="11674">
          <cell r="A11674" t="str">
            <v>A020050UL</v>
          </cell>
          <cell r="B11674">
            <v>0</v>
          </cell>
          <cell r="C11674" t="str">
            <v>A14</v>
          </cell>
          <cell r="D11674" t="str">
            <v>Abbott Lab (S) Pte Ltd - PPD</v>
          </cell>
        </row>
        <row r="11675">
          <cell r="A11675" t="str">
            <v>A020060</v>
          </cell>
          <cell r="B11675">
            <v>0</v>
          </cell>
          <cell r="C11675" t="str">
            <v>A14</v>
          </cell>
          <cell r="D11675" t="str">
            <v>Abbott Lab (S) Pte Ltd - PPD</v>
          </cell>
        </row>
        <row r="11676">
          <cell r="A11676" t="str">
            <v>A020060UL</v>
          </cell>
          <cell r="B11676">
            <v>0</v>
          </cell>
          <cell r="C11676" t="str">
            <v>A14</v>
          </cell>
          <cell r="D11676" t="str">
            <v>Abbott Lab (S) Pte Ltd - PPD</v>
          </cell>
        </row>
        <row r="11677">
          <cell r="A11677" t="str">
            <v>A020350</v>
          </cell>
          <cell r="B11677">
            <v>0</v>
          </cell>
          <cell r="C11677" t="str">
            <v>A14</v>
          </cell>
          <cell r="D11677" t="str">
            <v>Abbott Lab (S) Pte Ltd - PPD</v>
          </cell>
        </row>
        <row r="11678">
          <cell r="A11678" t="str">
            <v>A020350UL</v>
          </cell>
          <cell r="B11678">
            <v>0</v>
          </cell>
          <cell r="C11678" t="str">
            <v>A14</v>
          </cell>
          <cell r="D11678" t="str">
            <v>Abbott Lab (S) Pte Ltd - PPD</v>
          </cell>
        </row>
        <row r="11679">
          <cell r="A11679" t="str">
            <v>A020470UL</v>
          </cell>
          <cell r="B11679">
            <v>0</v>
          </cell>
          <cell r="C11679" t="str">
            <v>A14</v>
          </cell>
          <cell r="D11679" t="str">
            <v>Abbott Lab (S) Pte Ltd - PPD</v>
          </cell>
        </row>
        <row r="11680">
          <cell r="A11680" t="str">
            <v>A020650UL</v>
          </cell>
          <cell r="B11680">
            <v>0</v>
          </cell>
          <cell r="C11680" t="str">
            <v>A14</v>
          </cell>
          <cell r="D11680" t="str">
            <v>Abbott Lab (S) Pte Ltd - PPD</v>
          </cell>
        </row>
        <row r="11681">
          <cell r="A11681" t="str">
            <v>A150010</v>
          </cell>
          <cell r="B11681">
            <v>0</v>
          </cell>
          <cell r="C11681" t="str">
            <v>A15</v>
          </cell>
          <cell r="D11681" t="str">
            <v>Abbott Laboratories(Sing)PteLt</v>
          </cell>
        </row>
        <row r="11682">
          <cell r="A11682" t="str">
            <v>A150010UL</v>
          </cell>
          <cell r="B11682">
            <v>0</v>
          </cell>
          <cell r="C11682" t="str">
            <v>A15</v>
          </cell>
          <cell r="D11682" t="str">
            <v>Abbott Laboratories(Sing)PteLt</v>
          </cell>
        </row>
        <row r="11683">
          <cell r="A11683" t="str">
            <v>A150020</v>
          </cell>
          <cell r="B11683">
            <v>0</v>
          </cell>
          <cell r="C11683" t="str">
            <v>A15</v>
          </cell>
          <cell r="D11683" t="str">
            <v>Abbott Laboratories(Sing)PteLt</v>
          </cell>
        </row>
        <row r="11684">
          <cell r="A11684" t="str">
            <v>A150020UL</v>
          </cell>
          <cell r="B11684">
            <v>0</v>
          </cell>
          <cell r="C11684" t="str">
            <v>A15</v>
          </cell>
          <cell r="D11684" t="str">
            <v>Abbott Laboratories(Sing)PteLt</v>
          </cell>
        </row>
        <row r="11685">
          <cell r="A11685" t="str">
            <v>B010010L01</v>
          </cell>
          <cell r="B11685">
            <v>0</v>
          </cell>
          <cell r="C11685" t="str">
            <v>B01</v>
          </cell>
          <cell r="D11685" t="str">
            <v>Bayer Schering Pharma</v>
          </cell>
        </row>
        <row r="11686">
          <cell r="A11686" t="str">
            <v>B010010S01</v>
          </cell>
          <cell r="B11686">
            <v>0</v>
          </cell>
          <cell r="C11686" t="str">
            <v>B01</v>
          </cell>
          <cell r="D11686" t="str">
            <v>Bayer Schering Pharma</v>
          </cell>
        </row>
        <row r="11687">
          <cell r="A11687" t="str">
            <v>B010010UL</v>
          </cell>
          <cell r="B11687">
            <v>0</v>
          </cell>
          <cell r="C11687" t="str">
            <v>B01</v>
          </cell>
          <cell r="D11687" t="str">
            <v>Bayer Schering Pharma</v>
          </cell>
        </row>
        <row r="11688">
          <cell r="A11688" t="str">
            <v>B010020</v>
          </cell>
          <cell r="B11688">
            <v>0</v>
          </cell>
          <cell r="C11688" t="str">
            <v>B01</v>
          </cell>
          <cell r="D11688" t="str">
            <v>Bayer Schering Pharma</v>
          </cell>
        </row>
        <row r="11689">
          <cell r="A11689" t="str">
            <v>B010020L01</v>
          </cell>
          <cell r="B11689">
            <v>0</v>
          </cell>
          <cell r="C11689" t="str">
            <v>B01</v>
          </cell>
          <cell r="D11689" t="str">
            <v>Bayer Schering Pharma</v>
          </cell>
        </row>
        <row r="11690">
          <cell r="A11690" t="str">
            <v>B010020S01</v>
          </cell>
          <cell r="B11690">
            <v>0</v>
          </cell>
          <cell r="C11690" t="str">
            <v>B01</v>
          </cell>
          <cell r="D11690" t="str">
            <v>Bayer Schering Pharma</v>
          </cell>
        </row>
        <row r="11691">
          <cell r="A11691" t="str">
            <v>B010020UL</v>
          </cell>
          <cell r="B11691">
            <v>0</v>
          </cell>
          <cell r="C11691" t="str">
            <v>B01</v>
          </cell>
          <cell r="D11691" t="str">
            <v>Bayer Schering Pharma</v>
          </cell>
        </row>
        <row r="11692">
          <cell r="A11692" t="str">
            <v>B010030L01</v>
          </cell>
          <cell r="B11692">
            <v>0</v>
          </cell>
          <cell r="C11692" t="str">
            <v>B01</v>
          </cell>
          <cell r="D11692" t="str">
            <v>Bayer Schering Pharma</v>
          </cell>
        </row>
        <row r="11693">
          <cell r="A11693" t="str">
            <v>B010030S01</v>
          </cell>
          <cell r="B11693">
            <v>0</v>
          </cell>
          <cell r="C11693" t="str">
            <v>B01</v>
          </cell>
          <cell r="D11693" t="str">
            <v>Bayer Schering Pharma</v>
          </cell>
        </row>
        <row r="11694">
          <cell r="A11694" t="str">
            <v>B010030UL</v>
          </cell>
          <cell r="B11694">
            <v>0</v>
          </cell>
          <cell r="C11694" t="str">
            <v>B01</v>
          </cell>
          <cell r="D11694" t="str">
            <v>Bayer Schering Pharma</v>
          </cell>
        </row>
        <row r="11695">
          <cell r="A11695" t="str">
            <v>B010040L01</v>
          </cell>
          <cell r="B11695">
            <v>0</v>
          </cell>
          <cell r="C11695" t="str">
            <v>B01</v>
          </cell>
          <cell r="D11695" t="str">
            <v>Bayer Schering Pharma</v>
          </cell>
        </row>
        <row r="11696">
          <cell r="A11696" t="str">
            <v>B010040S01</v>
          </cell>
          <cell r="B11696">
            <v>0</v>
          </cell>
          <cell r="C11696" t="str">
            <v>B01</v>
          </cell>
          <cell r="D11696" t="str">
            <v>Bayer Schering Pharma</v>
          </cell>
        </row>
        <row r="11697">
          <cell r="A11697" t="str">
            <v>B010040UL</v>
          </cell>
          <cell r="B11697">
            <v>0</v>
          </cell>
          <cell r="C11697" t="str">
            <v>B01</v>
          </cell>
          <cell r="D11697" t="str">
            <v>Bayer Schering Pharma</v>
          </cell>
        </row>
        <row r="11698">
          <cell r="A11698" t="str">
            <v>B010050L01</v>
          </cell>
          <cell r="B11698">
            <v>0</v>
          </cell>
          <cell r="C11698" t="str">
            <v>B01</v>
          </cell>
          <cell r="D11698" t="str">
            <v>Bayer Schering Pharma</v>
          </cell>
        </row>
        <row r="11699">
          <cell r="A11699" t="str">
            <v>B010050S01</v>
          </cell>
          <cell r="B11699">
            <v>0</v>
          </cell>
          <cell r="C11699" t="str">
            <v>B01</v>
          </cell>
          <cell r="D11699" t="str">
            <v>Bayer Schering Pharma</v>
          </cell>
        </row>
        <row r="11700">
          <cell r="A11700" t="str">
            <v>B010050UL</v>
          </cell>
          <cell r="B11700">
            <v>0</v>
          </cell>
          <cell r="C11700" t="str">
            <v>B01</v>
          </cell>
          <cell r="D11700" t="str">
            <v>Bayer Schering Pharma</v>
          </cell>
        </row>
        <row r="11701">
          <cell r="A11701" t="str">
            <v>B010060</v>
          </cell>
          <cell r="B11701">
            <v>0</v>
          </cell>
          <cell r="C11701" t="str">
            <v>B01</v>
          </cell>
          <cell r="D11701" t="str">
            <v>Bayer Schering Pharma</v>
          </cell>
        </row>
        <row r="11702">
          <cell r="A11702" t="str">
            <v>B010060L01</v>
          </cell>
          <cell r="B11702">
            <v>0</v>
          </cell>
          <cell r="C11702" t="str">
            <v>B01</v>
          </cell>
          <cell r="D11702" t="str">
            <v>Bayer Schering Pharma</v>
          </cell>
        </row>
        <row r="11703">
          <cell r="A11703" t="str">
            <v>B010060S01</v>
          </cell>
          <cell r="B11703">
            <v>0</v>
          </cell>
          <cell r="C11703" t="str">
            <v>B01</v>
          </cell>
          <cell r="D11703" t="str">
            <v>Bayer Schering Pharma</v>
          </cell>
        </row>
        <row r="11704">
          <cell r="A11704" t="str">
            <v>B010060UL</v>
          </cell>
          <cell r="B11704">
            <v>0</v>
          </cell>
          <cell r="C11704" t="str">
            <v>B01</v>
          </cell>
          <cell r="D11704" t="str">
            <v>Bayer Schering Pharma</v>
          </cell>
        </row>
        <row r="11705">
          <cell r="A11705" t="str">
            <v>B010070</v>
          </cell>
          <cell r="B11705">
            <v>0</v>
          </cell>
          <cell r="C11705" t="str">
            <v>B01</v>
          </cell>
          <cell r="D11705" t="str">
            <v>Bayer Schering Pharma</v>
          </cell>
        </row>
        <row r="11706">
          <cell r="A11706" t="str">
            <v>B010070L01</v>
          </cell>
          <cell r="B11706">
            <v>0</v>
          </cell>
          <cell r="C11706" t="str">
            <v>B01</v>
          </cell>
          <cell r="D11706" t="str">
            <v>Bayer Schering Pharma</v>
          </cell>
        </row>
        <row r="11707">
          <cell r="A11707" t="str">
            <v>B010070S01</v>
          </cell>
          <cell r="B11707">
            <v>0</v>
          </cell>
          <cell r="C11707" t="str">
            <v>B01</v>
          </cell>
          <cell r="D11707" t="str">
            <v>Bayer Schering Pharma</v>
          </cell>
        </row>
        <row r="11708">
          <cell r="A11708" t="str">
            <v>B010070UL</v>
          </cell>
          <cell r="B11708">
            <v>0</v>
          </cell>
          <cell r="C11708" t="str">
            <v>B01</v>
          </cell>
          <cell r="D11708" t="str">
            <v>Bayer Schering Pharma</v>
          </cell>
        </row>
        <row r="11709">
          <cell r="A11709" t="str">
            <v>B010080L01</v>
          </cell>
          <cell r="B11709">
            <v>0</v>
          </cell>
          <cell r="C11709" t="str">
            <v>B01</v>
          </cell>
          <cell r="D11709" t="str">
            <v>Bayer Schering Pharma</v>
          </cell>
        </row>
        <row r="11710">
          <cell r="A11710" t="str">
            <v>B010080S01</v>
          </cell>
          <cell r="B11710">
            <v>0</v>
          </cell>
          <cell r="C11710" t="str">
            <v>B01</v>
          </cell>
          <cell r="D11710" t="str">
            <v>Bayer Schering Pharma</v>
          </cell>
        </row>
        <row r="11711">
          <cell r="A11711" t="str">
            <v>B010080S02</v>
          </cell>
          <cell r="B11711">
            <v>0</v>
          </cell>
          <cell r="C11711" t="str">
            <v>B01</v>
          </cell>
          <cell r="D11711" t="str">
            <v>Bayer Schering Pharma</v>
          </cell>
        </row>
        <row r="11712">
          <cell r="A11712" t="str">
            <v>B010080UL</v>
          </cell>
          <cell r="B11712">
            <v>0</v>
          </cell>
          <cell r="C11712" t="str">
            <v>B01</v>
          </cell>
          <cell r="D11712" t="str">
            <v>Bayer Schering Pharma</v>
          </cell>
        </row>
        <row r="11713">
          <cell r="A11713" t="str">
            <v>B010090</v>
          </cell>
          <cell r="B11713">
            <v>0</v>
          </cell>
          <cell r="C11713" t="str">
            <v>B01</v>
          </cell>
          <cell r="D11713" t="str">
            <v>Bayer Schering Pharma</v>
          </cell>
        </row>
        <row r="11714">
          <cell r="A11714" t="str">
            <v>B010090L01</v>
          </cell>
          <cell r="B11714">
            <v>0</v>
          </cell>
          <cell r="C11714" t="str">
            <v>B01</v>
          </cell>
          <cell r="D11714" t="str">
            <v>Bayer Schering Pharma</v>
          </cell>
        </row>
        <row r="11715">
          <cell r="A11715" t="str">
            <v>B010090S01</v>
          </cell>
          <cell r="B11715">
            <v>0</v>
          </cell>
          <cell r="C11715" t="str">
            <v>B01</v>
          </cell>
          <cell r="D11715" t="str">
            <v>Bayer Schering Pharma</v>
          </cell>
        </row>
        <row r="11716">
          <cell r="A11716" t="str">
            <v>B010090UL</v>
          </cell>
          <cell r="B11716">
            <v>0</v>
          </cell>
          <cell r="C11716" t="str">
            <v>B01</v>
          </cell>
          <cell r="D11716" t="str">
            <v>Bayer Schering Pharma</v>
          </cell>
        </row>
        <row r="11717">
          <cell r="A11717" t="str">
            <v>B010110L01</v>
          </cell>
          <cell r="B11717">
            <v>0</v>
          </cell>
          <cell r="C11717" t="str">
            <v>B01</v>
          </cell>
          <cell r="D11717" t="str">
            <v>Bayer Schering Pharma</v>
          </cell>
        </row>
        <row r="11718">
          <cell r="A11718" t="str">
            <v>B010110S01</v>
          </cell>
          <cell r="B11718">
            <v>0</v>
          </cell>
          <cell r="C11718" t="str">
            <v>B01</v>
          </cell>
          <cell r="D11718" t="str">
            <v>Bayer Schering Pharma</v>
          </cell>
        </row>
        <row r="11719">
          <cell r="A11719" t="str">
            <v>B010110UL</v>
          </cell>
          <cell r="B11719">
            <v>0</v>
          </cell>
          <cell r="C11719" t="str">
            <v>B01</v>
          </cell>
          <cell r="D11719" t="str">
            <v>Bayer Schering Pharma</v>
          </cell>
        </row>
        <row r="11720">
          <cell r="A11720" t="str">
            <v>B010120L01</v>
          </cell>
          <cell r="B11720">
            <v>0</v>
          </cell>
          <cell r="C11720" t="str">
            <v>B01</v>
          </cell>
          <cell r="D11720" t="str">
            <v>Bayer Schering Pharma</v>
          </cell>
        </row>
        <row r="11721">
          <cell r="A11721" t="str">
            <v>B010120S01</v>
          </cell>
          <cell r="B11721">
            <v>0</v>
          </cell>
          <cell r="C11721" t="str">
            <v>B01</v>
          </cell>
          <cell r="D11721" t="str">
            <v>Bayer Schering Pharma</v>
          </cell>
        </row>
        <row r="11722">
          <cell r="A11722" t="str">
            <v>B010120UL</v>
          </cell>
          <cell r="B11722">
            <v>0</v>
          </cell>
          <cell r="C11722" t="str">
            <v>B01</v>
          </cell>
          <cell r="D11722" t="str">
            <v>Bayer Schering Pharma</v>
          </cell>
        </row>
        <row r="11723">
          <cell r="A11723" t="str">
            <v>B010130L01</v>
          </cell>
          <cell r="B11723">
            <v>0</v>
          </cell>
          <cell r="C11723" t="str">
            <v>B01</v>
          </cell>
          <cell r="D11723" t="str">
            <v>Bayer Schering Pharma</v>
          </cell>
        </row>
        <row r="11724">
          <cell r="A11724" t="str">
            <v>B010130S01</v>
          </cell>
          <cell r="B11724">
            <v>0</v>
          </cell>
          <cell r="C11724" t="str">
            <v>B01</v>
          </cell>
          <cell r="D11724" t="str">
            <v>Bayer Schering Pharma</v>
          </cell>
        </row>
        <row r="11725">
          <cell r="A11725" t="str">
            <v>B010130S02</v>
          </cell>
          <cell r="B11725">
            <v>0</v>
          </cell>
          <cell r="C11725" t="str">
            <v>B01</v>
          </cell>
          <cell r="D11725" t="str">
            <v>Bayer Schering Pharma</v>
          </cell>
        </row>
        <row r="11726">
          <cell r="A11726" t="str">
            <v>B010130UL</v>
          </cell>
          <cell r="B11726">
            <v>0</v>
          </cell>
          <cell r="C11726" t="str">
            <v>B01</v>
          </cell>
          <cell r="D11726" t="str">
            <v>Bayer Schering Pharma</v>
          </cell>
        </row>
        <row r="11727">
          <cell r="A11727" t="str">
            <v>B010140L01</v>
          </cell>
          <cell r="B11727">
            <v>0</v>
          </cell>
          <cell r="C11727" t="str">
            <v>B01</v>
          </cell>
          <cell r="D11727" t="str">
            <v>Bayer Schering Pharma</v>
          </cell>
        </row>
        <row r="11728">
          <cell r="A11728" t="str">
            <v>B010140S01</v>
          </cell>
          <cell r="B11728">
            <v>0</v>
          </cell>
          <cell r="C11728" t="str">
            <v>B01</v>
          </cell>
          <cell r="D11728" t="str">
            <v>Bayer Schering Pharma</v>
          </cell>
        </row>
        <row r="11729">
          <cell r="A11729" t="str">
            <v>B010140UL</v>
          </cell>
          <cell r="B11729">
            <v>0</v>
          </cell>
          <cell r="C11729" t="str">
            <v>B01</v>
          </cell>
          <cell r="D11729" t="str">
            <v>Bayer Schering Pharma</v>
          </cell>
        </row>
        <row r="11730">
          <cell r="A11730" t="str">
            <v>B010170</v>
          </cell>
          <cell r="B11730">
            <v>0</v>
          </cell>
          <cell r="C11730" t="str">
            <v>B01</v>
          </cell>
          <cell r="D11730" t="str">
            <v>Bayer Schering Pharma</v>
          </cell>
        </row>
        <row r="11731">
          <cell r="A11731" t="str">
            <v>B010170L01</v>
          </cell>
          <cell r="B11731">
            <v>0</v>
          </cell>
          <cell r="C11731" t="str">
            <v>B01</v>
          </cell>
          <cell r="D11731" t="str">
            <v>Bayer Schering Pharma</v>
          </cell>
        </row>
        <row r="11732">
          <cell r="A11732" t="str">
            <v>B010170S01</v>
          </cell>
          <cell r="B11732">
            <v>0</v>
          </cell>
          <cell r="C11732" t="str">
            <v>B01</v>
          </cell>
          <cell r="D11732" t="str">
            <v>Bayer Schering Pharma</v>
          </cell>
        </row>
        <row r="11733">
          <cell r="A11733" t="str">
            <v>B010170UL</v>
          </cell>
          <cell r="B11733">
            <v>0</v>
          </cell>
          <cell r="C11733" t="str">
            <v>B01</v>
          </cell>
          <cell r="D11733" t="str">
            <v>Bayer Schering Pharma</v>
          </cell>
        </row>
        <row r="11734">
          <cell r="A11734" t="str">
            <v>B010180L01</v>
          </cell>
          <cell r="B11734">
            <v>0</v>
          </cell>
          <cell r="C11734" t="str">
            <v>B01</v>
          </cell>
          <cell r="D11734" t="str">
            <v>Bayer Schering Pharma</v>
          </cell>
        </row>
        <row r="11735">
          <cell r="A11735" t="str">
            <v>B010180S01</v>
          </cell>
          <cell r="B11735">
            <v>0</v>
          </cell>
          <cell r="C11735" t="str">
            <v>B01</v>
          </cell>
          <cell r="D11735" t="str">
            <v>Bayer Schering Pharma</v>
          </cell>
        </row>
        <row r="11736">
          <cell r="A11736" t="str">
            <v>B010180UL</v>
          </cell>
          <cell r="B11736">
            <v>0</v>
          </cell>
          <cell r="C11736" t="str">
            <v>B01</v>
          </cell>
          <cell r="D11736" t="str">
            <v>Bayer Schering Pharma</v>
          </cell>
        </row>
        <row r="11737">
          <cell r="A11737" t="str">
            <v>B010190L01</v>
          </cell>
          <cell r="B11737">
            <v>0</v>
          </cell>
          <cell r="C11737" t="str">
            <v>B01</v>
          </cell>
          <cell r="D11737" t="str">
            <v>Bayer Schering Pharma</v>
          </cell>
        </row>
        <row r="11738">
          <cell r="A11738" t="str">
            <v>B010190S01</v>
          </cell>
          <cell r="B11738">
            <v>0</v>
          </cell>
          <cell r="C11738" t="str">
            <v>B01</v>
          </cell>
          <cell r="D11738" t="str">
            <v>Bayer Schering Pharma</v>
          </cell>
        </row>
        <row r="11739">
          <cell r="A11739" t="str">
            <v>B010190UL</v>
          </cell>
          <cell r="B11739">
            <v>0</v>
          </cell>
          <cell r="C11739" t="str">
            <v>B01</v>
          </cell>
          <cell r="D11739" t="str">
            <v>Bayer Schering Pharma</v>
          </cell>
        </row>
        <row r="11740">
          <cell r="A11740" t="str">
            <v>B010220</v>
          </cell>
          <cell r="B11740">
            <v>0</v>
          </cell>
          <cell r="C11740" t="str">
            <v>B01</v>
          </cell>
          <cell r="D11740" t="str">
            <v>Bayer Schering Pharma</v>
          </cell>
        </row>
        <row r="11741">
          <cell r="A11741" t="str">
            <v>B010220L01</v>
          </cell>
          <cell r="B11741">
            <v>0</v>
          </cell>
          <cell r="C11741" t="str">
            <v>B01</v>
          </cell>
          <cell r="D11741" t="str">
            <v>Bayer Schering Pharma</v>
          </cell>
        </row>
        <row r="11742">
          <cell r="A11742" t="str">
            <v>B010220S01</v>
          </cell>
          <cell r="B11742">
            <v>0</v>
          </cell>
          <cell r="C11742" t="str">
            <v>B01</v>
          </cell>
          <cell r="D11742" t="str">
            <v>Bayer Schering Pharma</v>
          </cell>
        </row>
        <row r="11743">
          <cell r="A11743" t="str">
            <v>B010220UL</v>
          </cell>
          <cell r="B11743">
            <v>0</v>
          </cell>
          <cell r="C11743" t="str">
            <v>B01</v>
          </cell>
          <cell r="D11743" t="str">
            <v>Bayer Schering Pharma</v>
          </cell>
        </row>
        <row r="11744">
          <cell r="A11744" t="str">
            <v>B010230</v>
          </cell>
          <cell r="B11744">
            <v>0</v>
          </cell>
          <cell r="C11744" t="str">
            <v>B01</v>
          </cell>
          <cell r="D11744" t="str">
            <v>Bayer Schering Pharma</v>
          </cell>
        </row>
        <row r="11745">
          <cell r="A11745" t="str">
            <v>B010230L01</v>
          </cell>
          <cell r="B11745">
            <v>0</v>
          </cell>
          <cell r="C11745" t="str">
            <v>B01</v>
          </cell>
          <cell r="D11745" t="str">
            <v>Bayer Schering Pharma</v>
          </cell>
        </row>
        <row r="11746">
          <cell r="A11746" t="str">
            <v>B010230S01</v>
          </cell>
          <cell r="B11746">
            <v>0</v>
          </cell>
          <cell r="C11746" t="str">
            <v>B01</v>
          </cell>
          <cell r="D11746" t="str">
            <v>Bayer Schering Pharma</v>
          </cell>
        </row>
        <row r="11747">
          <cell r="A11747" t="str">
            <v>B010230UL</v>
          </cell>
          <cell r="B11747">
            <v>0</v>
          </cell>
          <cell r="C11747" t="str">
            <v>B01</v>
          </cell>
          <cell r="D11747" t="str">
            <v>Bayer Schering Pharma</v>
          </cell>
        </row>
        <row r="11748">
          <cell r="A11748" t="str">
            <v>B010250</v>
          </cell>
          <cell r="B11748">
            <v>0</v>
          </cell>
          <cell r="C11748" t="str">
            <v>B01</v>
          </cell>
          <cell r="D11748" t="str">
            <v>Bayer Schering Pharma</v>
          </cell>
        </row>
        <row r="11749">
          <cell r="A11749" t="str">
            <v>B010250L01</v>
          </cell>
          <cell r="B11749">
            <v>0</v>
          </cell>
          <cell r="C11749" t="str">
            <v>B01</v>
          </cell>
          <cell r="D11749" t="str">
            <v>Bayer Schering Pharma</v>
          </cell>
        </row>
        <row r="11750">
          <cell r="A11750" t="str">
            <v>B010250S01</v>
          </cell>
          <cell r="B11750">
            <v>0</v>
          </cell>
          <cell r="C11750" t="str">
            <v>B01</v>
          </cell>
          <cell r="D11750" t="str">
            <v>Bayer Schering Pharma</v>
          </cell>
        </row>
        <row r="11751">
          <cell r="A11751" t="str">
            <v>B010250UL</v>
          </cell>
          <cell r="B11751">
            <v>0</v>
          </cell>
          <cell r="C11751" t="str">
            <v>B01</v>
          </cell>
          <cell r="D11751" t="str">
            <v>Bayer Schering Pharma</v>
          </cell>
        </row>
        <row r="11752">
          <cell r="A11752" t="str">
            <v>B010260</v>
          </cell>
          <cell r="B11752">
            <v>0</v>
          </cell>
          <cell r="C11752" t="str">
            <v>B01</v>
          </cell>
          <cell r="D11752" t="str">
            <v>Bayer Schering Pharma</v>
          </cell>
        </row>
        <row r="11753">
          <cell r="A11753" t="str">
            <v>B010260L01</v>
          </cell>
          <cell r="B11753">
            <v>0</v>
          </cell>
          <cell r="C11753" t="str">
            <v>B01</v>
          </cell>
          <cell r="D11753" t="str">
            <v>Bayer Schering Pharma</v>
          </cell>
        </row>
        <row r="11754">
          <cell r="A11754" t="str">
            <v>B010260S01</v>
          </cell>
          <cell r="B11754">
            <v>0</v>
          </cell>
          <cell r="C11754" t="str">
            <v>B01</v>
          </cell>
          <cell r="D11754" t="str">
            <v>Bayer Schering Pharma</v>
          </cell>
        </row>
        <row r="11755">
          <cell r="A11755" t="str">
            <v>B010260UL</v>
          </cell>
          <cell r="B11755">
            <v>0</v>
          </cell>
          <cell r="C11755" t="str">
            <v>B01</v>
          </cell>
          <cell r="D11755" t="str">
            <v>Bayer Schering Pharma</v>
          </cell>
        </row>
        <row r="11756">
          <cell r="A11756" t="str">
            <v>B010270</v>
          </cell>
          <cell r="B11756">
            <v>0</v>
          </cell>
          <cell r="C11756" t="str">
            <v>B01</v>
          </cell>
          <cell r="D11756" t="str">
            <v>Bayer Schering Pharma</v>
          </cell>
        </row>
        <row r="11757">
          <cell r="A11757" t="str">
            <v>B010270L01</v>
          </cell>
          <cell r="B11757">
            <v>0</v>
          </cell>
          <cell r="C11757" t="str">
            <v>B01</v>
          </cell>
          <cell r="D11757" t="str">
            <v>Bayer Schering Pharma</v>
          </cell>
        </row>
        <row r="11758">
          <cell r="A11758" t="str">
            <v>B010270S01</v>
          </cell>
          <cell r="B11758">
            <v>0</v>
          </cell>
          <cell r="C11758" t="str">
            <v>B01</v>
          </cell>
          <cell r="D11758" t="str">
            <v>Bayer Schering Pharma</v>
          </cell>
        </row>
        <row r="11759">
          <cell r="A11759" t="str">
            <v>B010270UL</v>
          </cell>
          <cell r="B11759">
            <v>0</v>
          </cell>
          <cell r="C11759" t="str">
            <v>B01</v>
          </cell>
          <cell r="D11759" t="str">
            <v>Bayer Schering Pharma</v>
          </cell>
        </row>
        <row r="11760">
          <cell r="A11760" t="str">
            <v>B010290</v>
          </cell>
          <cell r="B11760">
            <v>0</v>
          </cell>
          <cell r="C11760" t="str">
            <v>B01</v>
          </cell>
          <cell r="D11760" t="str">
            <v>Bayer Schering Pharma</v>
          </cell>
        </row>
        <row r="11761">
          <cell r="A11761" t="str">
            <v>B010290L01</v>
          </cell>
          <cell r="B11761">
            <v>0</v>
          </cell>
          <cell r="C11761" t="str">
            <v>B01</v>
          </cell>
          <cell r="D11761" t="str">
            <v>Bayer Schering Pharma</v>
          </cell>
        </row>
        <row r="11762">
          <cell r="A11762" t="str">
            <v>B010290S01</v>
          </cell>
          <cell r="B11762">
            <v>0</v>
          </cell>
          <cell r="C11762" t="str">
            <v>B01</v>
          </cell>
          <cell r="D11762" t="str">
            <v>Bayer Schering Pharma</v>
          </cell>
        </row>
        <row r="11763">
          <cell r="A11763" t="str">
            <v>B010290UL</v>
          </cell>
          <cell r="B11763">
            <v>0</v>
          </cell>
          <cell r="C11763" t="str">
            <v>B01</v>
          </cell>
          <cell r="D11763" t="str">
            <v>Bayer Schering Pharma</v>
          </cell>
        </row>
        <row r="11764">
          <cell r="A11764" t="str">
            <v>B010300</v>
          </cell>
          <cell r="B11764">
            <v>0</v>
          </cell>
          <cell r="C11764" t="str">
            <v>B01</v>
          </cell>
          <cell r="D11764" t="str">
            <v>Bayer Schering Pharma</v>
          </cell>
        </row>
        <row r="11765">
          <cell r="A11765" t="str">
            <v>B010300L01</v>
          </cell>
          <cell r="B11765">
            <v>0</v>
          </cell>
          <cell r="C11765" t="str">
            <v>B01</v>
          </cell>
          <cell r="D11765" t="str">
            <v>Bayer Schering Pharma</v>
          </cell>
        </row>
        <row r="11766">
          <cell r="A11766" t="str">
            <v>B010300S01</v>
          </cell>
          <cell r="B11766">
            <v>0</v>
          </cell>
          <cell r="C11766" t="str">
            <v>B01</v>
          </cell>
          <cell r="D11766" t="str">
            <v>Bayer Schering Pharma</v>
          </cell>
        </row>
        <row r="11767">
          <cell r="A11767" t="str">
            <v>B010300UL</v>
          </cell>
          <cell r="B11767">
            <v>0</v>
          </cell>
          <cell r="C11767" t="str">
            <v>B01</v>
          </cell>
          <cell r="D11767" t="str">
            <v>Bayer Schering Pharma</v>
          </cell>
        </row>
        <row r="11768">
          <cell r="A11768" t="str">
            <v>B010310L01</v>
          </cell>
          <cell r="B11768">
            <v>0</v>
          </cell>
          <cell r="C11768" t="str">
            <v>B01</v>
          </cell>
          <cell r="D11768" t="str">
            <v>Bayer Schering Pharma</v>
          </cell>
        </row>
        <row r="11769">
          <cell r="A11769" t="str">
            <v>B010310S01</v>
          </cell>
          <cell r="B11769">
            <v>0</v>
          </cell>
          <cell r="C11769" t="str">
            <v>B01</v>
          </cell>
          <cell r="D11769" t="str">
            <v>Bayer Schering Pharma</v>
          </cell>
        </row>
        <row r="11770">
          <cell r="A11770" t="str">
            <v>B010310S02</v>
          </cell>
          <cell r="B11770">
            <v>0</v>
          </cell>
          <cell r="C11770" t="str">
            <v>B01</v>
          </cell>
          <cell r="D11770" t="str">
            <v>Bayer Schering Pharma</v>
          </cell>
        </row>
        <row r="11771">
          <cell r="A11771" t="str">
            <v>B010310UL</v>
          </cell>
          <cell r="B11771">
            <v>0</v>
          </cell>
          <cell r="C11771" t="str">
            <v>B01</v>
          </cell>
          <cell r="D11771" t="str">
            <v>Bayer Schering Pharma</v>
          </cell>
        </row>
        <row r="11772">
          <cell r="A11772" t="str">
            <v>B010320</v>
          </cell>
          <cell r="B11772">
            <v>0</v>
          </cell>
          <cell r="C11772" t="str">
            <v>B01</v>
          </cell>
          <cell r="D11772" t="str">
            <v>Bayer Schering Pharma</v>
          </cell>
        </row>
        <row r="11773">
          <cell r="A11773" t="str">
            <v>B010320L01</v>
          </cell>
          <cell r="B11773">
            <v>0</v>
          </cell>
          <cell r="C11773" t="str">
            <v>B01</v>
          </cell>
          <cell r="D11773" t="str">
            <v>Bayer Schering Pharma</v>
          </cell>
        </row>
        <row r="11774">
          <cell r="A11774" t="str">
            <v>B010320S01</v>
          </cell>
          <cell r="B11774">
            <v>0</v>
          </cell>
          <cell r="C11774" t="str">
            <v>B01</v>
          </cell>
          <cell r="D11774" t="str">
            <v>Bayer Schering Pharma</v>
          </cell>
        </row>
        <row r="11775">
          <cell r="A11775" t="str">
            <v>B010320UL</v>
          </cell>
          <cell r="B11775">
            <v>0</v>
          </cell>
          <cell r="C11775" t="str">
            <v>B01</v>
          </cell>
          <cell r="D11775" t="str">
            <v>Bayer Schering Pharma</v>
          </cell>
        </row>
        <row r="11776">
          <cell r="A11776" t="str">
            <v>B010330L01</v>
          </cell>
          <cell r="B11776">
            <v>0</v>
          </cell>
          <cell r="C11776" t="str">
            <v>B01</v>
          </cell>
          <cell r="D11776" t="str">
            <v>Bayer Schering Pharma</v>
          </cell>
        </row>
        <row r="11777">
          <cell r="A11777" t="str">
            <v>B010330S01</v>
          </cell>
          <cell r="B11777">
            <v>0</v>
          </cell>
          <cell r="C11777" t="str">
            <v>B01</v>
          </cell>
          <cell r="D11777" t="str">
            <v>Bayer Schering Pharma</v>
          </cell>
        </row>
        <row r="11778">
          <cell r="A11778" t="str">
            <v>B010330UL</v>
          </cell>
          <cell r="B11778">
            <v>0</v>
          </cell>
          <cell r="C11778" t="str">
            <v>B01</v>
          </cell>
          <cell r="D11778" t="str">
            <v>Bayer Schering Pharma</v>
          </cell>
        </row>
        <row r="11779">
          <cell r="A11779" t="str">
            <v>B010340L01</v>
          </cell>
          <cell r="B11779">
            <v>0</v>
          </cell>
          <cell r="C11779" t="str">
            <v>B01</v>
          </cell>
          <cell r="D11779" t="str">
            <v>Bayer Schering Pharma</v>
          </cell>
        </row>
        <row r="11780">
          <cell r="A11780" t="str">
            <v>B010340S01</v>
          </cell>
          <cell r="B11780">
            <v>0</v>
          </cell>
          <cell r="C11780" t="str">
            <v>B01</v>
          </cell>
          <cell r="D11780" t="str">
            <v>Bayer Schering Pharma</v>
          </cell>
        </row>
        <row r="11781">
          <cell r="A11781" t="str">
            <v>B010340UL</v>
          </cell>
          <cell r="B11781">
            <v>0</v>
          </cell>
          <cell r="C11781" t="str">
            <v>B01</v>
          </cell>
          <cell r="D11781" t="str">
            <v>Bayer Schering Pharma</v>
          </cell>
        </row>
        <row r="11782">
          <cell r="A11782" t="str">
            <v>B010350S01</v>
          </cell>
          <cell r="B11782">
            <v>0</v>
          </cell>
          <cell r="C11782" t="str">
            <v>B01</v>
          </cell>
          <cell r="D11782" t="str">
            <v>Bayer Schering Pharma</v>
          </cell>
        </row>
        <row r="11783">
          <cell r="A11783" t="str">
            <v>B010350S02</v>
          </cell>
          <cell r="B11783">
            <v>0</v>
          </cell>
          <cell r="C11783" t="str">
            <v>B01</v>
          </cell>
          <cell r="D11783" t="str">
            <v>Bayer Schering Pharma</v>
          </cell>
        </row>
        <row r="11784">
          <cell r="A11784" t="str">
            <v>B010350S03</v>
          </cell>
          <cell r="B11784">
            <v>0</v>
          </cell>
          <cell r="C11784" t="str">
            <v>B01</v>
          </cell>
          <cell r="D11784" t="str">
            <v>Bayer Schering Pharma</v>
          </cell>
        </row>
        <row r="11785">
          <cell r="A11785" t="str">
            <v>B010350S04</v>
          </cell>
          <cell r="B11785">
            <v>0</v>
          </cell>
          <cell r="C11785" t="str">
            <v>B01</v>
          </cell>
          <cell r="D11785" t="str">
            <v>Bayer Schering Pharma</v>
          </cell>
        </row>
        <row r="11786">
          <cell r="A11786" t="str">
            <v>B010350UL</v>
          </cell>
          <cell r="B11786">
            <v>0</v>
          </cell>
          <cell r="C11786" t="str">
            <v>B01</v>
          </cell>
          <cell r="D11786" t="str">
            <v>Bayer Schering Pharma</v>
          </cell>
        </row>
        <row r="11787">
          <cell r="A11787" t="str">
            <v>B010360UL</v>
          </cell>
          <cell r="B11787">
            <v>0</v>
          </cell>
          <cell r="C11787" t="str">
            <v>B01</v>
          </cell>
          <cell r="D11787" t="str">
            <v>Bayer Schering Pharma</v>
          </cell>
        </row>
        <row r="11788">
          <cell r="A11788" t="str">
            <v>B010370UL</v>
          </cell>
          <cell r="B11788">
            <v>0</v>
          </cell>
          <cell r="C11788" t="str">
            <v>B01</v>
          </cell>
          <cell r="D11788" t="str">
            <v>Bayer Schering Pharma</v>
          </cell>
        </row>
        <row r="11789">
          <cell r="A11789" t="str">
            <v>B010380UL</v>
          </cell>
          <cell r="B11789">
            <v>0</v>
          </cell>
          <cell r="C11789" t="str">
            <v>B01</v>
          </cell>
          <cell r="D11789" t="str">
            <v>Bayer Schering Pharma</v>
          </cell>
        </row>
        <row r="11790">
          <cell r="A11790" t="str">
            <v>B01IV0040</v>
          </cell>
          <cell r="B11790">
            <v>0</v>
          </cell>
          <cell r="C11790" t="str">
            <v>B01</v>
          </cell>
          <cell r="D11790" t="str">
            <v>Bayer Schering Pharma</v>
          </cell>
        </row>
        <row r="11791">
          <cell r="A11791" t="str">
            <v>B01IV0110</v>
          </cell>
          <cell r="B11791">
            <v>0</v>
          </cell>
          <cell r="C11791" t="str">
            <v>B01</v>
          </cell>
          <cell r="D11791" t="str">
            <v>Bayer Schering Pharma</v>
          </cell>
        </row>
        <row r="11792">
          <cell r="A11792" t="str">
            <v>B01IV0130</v>
          </cell>
          <cell r="B11792">
            <v>0</v>
          </cell>
          <cell r="C11792" t="str">
            <v>B01</v>
          </cell>
          <cell r="D11792" t="str">
            <v>Bayer Schering Pharma</v>
          </cell>
        </row>
        <row r="11793">
          <cell r="A11793" t="str">
            <v>B01IV0140</v>
          </cell>
          <cell r="B11793">
            <v>0</v>
          </cell>
          <cell r="C11793" t="str">
            <v>B01</v>
          </cell>
          <cell r="D11793" t="str">
            <v>Bayer Schering Pharma</v>
          </cell>
        </row>
        <row r="11794">
          <cell r="A11794" t="str">
            <v>S070020L01</v>
          </cell>
          <cell r="B11794">
            <v>0</v>
          </cell>
          <cell r="C11794" t="str">
            <v>B01</v>
          </cell>
          <cell r="D11794" t="str">
            <v>Bayer Schering Pharma</v>
          </cell>
        </row>
        <row r="11795">
          <cell r="A11795" t="str">
            <v>S070020S01</v>
          </cell>
          <cell r="B11795">
            <v>0</v>
          </cell>
          <cell r="C11795" t="str">
            <v>B01</v>
          </cell>
          <cell r="D11795" t="str">
            <v>Bayer Schering Pharma</v>
          </cell>
        </row>
        <row r="11796">
          <cell r="A11796" t="str">
            <v>S070020UL</v>
          </cell>
          <cell r="B11796">
            <v>0</v>
          </cell>
          <cell r="C11796" t="str">
            <v>B01</v>
          </cell>
          <cell r="D11796" t="str">
            <v>Bayer Schering Pharma</v>
          </cell>
        </row>
        <row r="11797">
          <cell r="A11797" t="str">
            <v>S070030L01</v>
          </cell>
          <cell r="B11797">
            <v>0</v>
          </cell>
          <cell r="C11797" t="str">
            <v>B01</v>
          </cell>
          <cell r="D11797" t="str">
            <v>Bayer Schering Pharma</v>
          </cell>
        </row>
        <row r="11798">
          <cell r="A11798" t="str">
            <v>S070030S01</v>
          </cell>
          <cell r="B11798">
            <v>0</v>
          </cell>
          <cell r="C11798" t="str">
            <v>B01</v>
          </cell>
          <cell r="D11798" t="str">
            <v>Bayer Schering Pharma</v>
          </cell>
        </row>
        <row r="11799">
          <cell r="A11799" t="str">
            <v>S070030UL</v>
          </cell>
          <cell r="B11799">
            <v>0</v>
          </cell>
          <cell r="C11799" t="str">
            <v>B01</v>
          </cell>
          <cell r="D11799" t="str">
            <v>Bayer Schering Pharma</v>
          </cell>
        </row>
        <row r="11800">
          <cell r="A11800" t="str">
            <v>S070040</v>
          </cell>
          <cell r="B11800">
            <v>0</v>
          </cell>
          <cell r="C11800" t="str">
            <v>B01</v>
          </cell>
          <cell r="D11800" t="str">
            <v>Bayer Schering Pharma</v>
          </cell>
        </row>
        <row r="11801">
          <cell r="A11801" t="str">
            <v>S070040L01</v>
          </cell>
          <cell r="B11801">
            <v>0</v>
          </cell>
          <cell r="C11801" t="str">
            <v>B01</v>
          </cell>
          <cell r="D11801" t="str">
            <v>Bayer Schering Pharma</v>
          </cell>
        </row>
        <row r="11802">
          <cell r="A11802" t="str">
            <v>S070040S01</v>
          </cell>
          <cell r="B11802">
            <v>0</v>
          </cell>
          <cell r="C11802" t="str">
            <v>B01</v>
          </cell>
          <cell r="D11802" t="str">
            <v>Bayer Schering Pharma</v>
          </cell>
        </row>
        <row r="11803">
          <cell r="A11803" t="str">
            <v>S070040UL</v>
          </cell>
          <cell r="B11803">
            <v>0</v>
          </cell>
          <cell r="C11803" t="str">
            <v>B01</v>
          </cell>
          <cell r="D11803" t="str">
            <v>Bayer Schering Pharma</v>
          </cell>
        </row>
        <row r="11804">
          <cell r="A11804" t="str">
            <v>S070050L01</v>
          </cell>
          <cell r="B11804">
            <v>0</v>
          </cell>
          <cell r="C11804" t="str">
            <v>B01</v>
          </cell>
          <cell r="D11804" t="str">
            <v>Bayer Schering Pharma</v>
          </cell>
        </row>
        <row r="11805">
          <cell r="A11805" t="str">
            <v>S070050S01</v>
          </cell>
          <cell r="B11805">
            <v>0</v>
          </cell>
          <cell r="C11805" t="str">
            <v>B01</v>
          </cell>
          <cell r="D11805" t="str">
            <v>Bayer Schering Pharma</v>
          </cell>
        </row>
        <row r="11806">
          <cell r="A11806" t="str">
            <v>S070050UL</v>
          </cell>
          <cell r="B11806">
            <v>0</v>
          </cell>
          <cell r="C11806" t="str">
            <v>B01</v>
          </cell>
          <cell r="D11806" t="str">
            <v>Bayer Schering Pharma</v>
          </cell>
        </row>
        <row r="11807">
          <cell r="A11807" t="str">
            <v>S070060L01</v>
          </cell>
          <cell r="B11807">
            <v>0</v>
          </cell>
          <cell r="C11807" t="str">
            <v>B01</v>
          </cell>
          <cell r="D11807" t="str">
            <v>Bayer Schering Pharma</v>
          </cell>
        </row>
        <row r="11808">
          <cell r="A11808" t="str">
            <v>S070060S01</v>
          </cell>
          <cell r="B11808">
            <v>0</v>
          </cell>
          <cell r="C11808" t="str">
            <v>B01</v>
          </cell>
          <cell r="D11808" t="str">
            <v>Bayer Schering Pharma</v>
          </cell>
        </row>
        <row r="11809">
          <cell r="A11809" t="str">
            <v>S070060UL</v>
          </cell>
          <cell r="B11809">
            <v>0</v>
          </cell>
          <cell r="C11809" t="str">
            <v>B01</v>
          </cell>
          <cell r="D11809" t="str">
            <v>Bayer Schering Pharma</v>
          </cell>
        </row>
        <row r="11810">
          <cell r="A11810" t="str">
            <v>S070070</v>
          </cell>
          <cell r="B11810">
            <v>0</v>
          </cell>
          <cell r="C11810" t="str">
            <v>B01</v>
          </cell>
          <cell r="D11810" t="str">
            <v>Bayer Schering Pharma</v>
          </cell>
        </row>
        <row r="11811">
          <cell r="A11811" t="str">
            <v>S070070L01</v>
          </cell>
          <cell r="B11811">
            <v>0</v>
          </cell>
          <cell r="C11811" t="str">
            <v>B01</v>
          </cell>
          <cell r="D11811" t="str">
            <v>Bayer Schering Pharma</v>
          </cell>
        </row>
        <row r="11812">
          <cell r="A11812" t="str">
            <v>S070070S01</v>
          </cell>
          <cell r="B11812">
            <v>0</v>
          </cell>
          <cell r="C11812" t="str">
            <v>B01</v>
          </cell>
          <cell r="D11812" t="str">
            <v>Bayer Schering Pharma</v>
          </cell>
        </row>
        <row r="11813">
          <cell r="A11813" t="str">
            <v>S070070UL</v>
          </cell>
          <cell r="B11813">
            <v>0</v>
          </cell>
          <cell r="C11813" t="str">
            <v>B01</v>
          </cell>
          <cell r="D11813" t="str">
            <v>Bayer Schering Pharma</v>
          </cell>
        </row>
        <row r="11814">
          <cell r="A11814" t="str">
            <v>S070110L01</v>
          </cell>
          <cell r="B11814">
            <v>0</v>
          </cell>
          <cell r="C11814" t="str">
            <v>B01</v>
          </cell>
          <cell r="D11814" t="str">
            <v>Bayer Schering Pharma</v>
          </cell>
        </row>
        <row r="11815">
          <cell r="A11815" t="str">
            <v>S070110S01</v>
          </cell>
          <cell r="B11815">
            <v>0</v>
          </cell>
          <cell r="C11815" t="str">
            <v>B01</v>
          </cell>
          <cell r="D11815" t="str">
            <v>Bayer Schering Pharma</v>
          </cell>
        </row>
        <row r="11816">
          <cell r="A11816" t="str">
            <v>S070110UL</v>
          </cell>
          <cell r="B11816">
            <v>0</v>
          </cell>
          <cell r="C11816" t="str">
            <v>B01</v>
          </cell>
          <cell r="D11816" t="str">
            <v>Bayer Schering Pharma</v>
          </cell>
        </row>
        <row r="11817">
          <cell r="A11817" t="str">
            <v>S070130</v>
          </cell>
          <cell r="B11817">
            <v>0</v>
          </cell>
          <cell r="C11817" t="str">
            <v>B01</v>
          </cell>
          <cell r="D11817" t="str">
            <v>Bayer Schering Pharma</v>
          </cell>
        </row>
        <row r="11818">
          <cell r="A11818" t="str">
            <v>S070130L01</v>
          </cell>
          <cell r="B11818">
            <v>0</v>
          </cell>
          <cell r="C11818" t="str">
            <v>B01</v>
          </cell>
          <cell r="D11818" t="str">
            <v>Bayer Schering Pharma</v>
          </cell>
        </row>
        <row r="11819">
          <cell r="A11819" t="str">
            <v>S070130S01</v>
          </cell>
          <cell r="B11819">
            <v>0</v>
          </cell>
          <cell r="C11819" t="str">
            <v>B01</v>
          </cell>
          <cell r="D11819" t="str">
            <v>Bayer Schering Pharma</v>
          </cell>
        </row>
        <row r="11820">
          <cell r="A11820" t="str">
            <v>S070130UL</v>
          </cell>
          <cell r="B11820">
            <v>0</v>
          </cell>
          <cell r="C11820" t="str">
            <v>B01</v>
          </cell>
          <cell r="D11820" t="str">
            <v>Bayer Schering Pharma</v>
          </cell>
        </row>
        <row r="11821">
          <cell r="A11821" t="str">
            <v>S070160</v>
          </cell>
          <cell r="B11821">
            <v>0</v>
          </cell>
          <cell r="C11821" t="str">
            <v>B01</v>
          </cell>
          <cell r="D11821" t="str">
            <v>Bayer Schering Pharma</v>
          </cell>
        </row>
        <row r="11822">
          <cell r="A11822" t="str">
            <v>S070160L01</v>
          </cell>
          <cell r="B11822">
            <v>0</v>
          </cell>
          <cell r="C11822" t="str">
            <v>B01</v>
          </cell>
          <cell r="D11822" t="str">
            <v>Bayer Schering Pharma</v>
          </cell>
        </row>
        <row r="11823">
          <cell r="A11823" t="str">
            <v>S070160S01</v>
          </cell>
          <cell r="B11823">
            <v>0</v>
          </cell>
          <cell r="C11823" t="str">
            <v>B01</v>
          </cell>
          <cell r="D11823" t="str">
            <v>Bayer Schering Pharma</v>
          </cell>
        </row>
        <row r="11824">
          <cell r="A11824" t="str">
            <v>S070160UL</v>
          </cell>
          <cell r="B11824">
            <v>0</v>
          </cell>
          <cell r="C11824" t="str">
            <v>B01</v>
          </cell>
          <cell r="D11824" t="str">
            <v>Bayer Schering Pharma</v>
          </cell>
        </row>
        <row r="11825">
          <cell r="A11825" t="str">
            <v>S070190</v>
          </cell>
          <cell r="B11825">
            <v>0</v>
          </cell>
          <cell r="C11825" t="str">
            <v>B01</v>
          </cell>
          <cell r="D11825" t="str">
            <v>Bayer Schering Pharma</v>
          </cell>
        </row>
        <row r="11826">
          <cell r="A11826" t="str">
            <v>S070190L01</v>
          </cell>
          <cell r="B11826">
            <v>0</v>
          </cell>
          <cell r="C11826" t="str">
            <v>B01</v>
          </cell>
          <cell r="D11826" t="str">
            <v>Bayer Schering Pharma</v>
          </cell>
        </row>
        <row r="11827">
          <cell r="A11827" t="str">
            <v>S070190S01</v>
          </cell>
          <cell r="B11827">
            <v>0</v>
          </cell>
          <cell r="C11827" t="str">
            <v>B01</v>
          </cell>
          <cell r="D11827" t="str">
            <v>Bayer Schering Pharma</v>
          </cell>
        </row>
        <row r="11828">
          <cell r="A11828" t="str">
            <v>S070190UL</v>
          </cell>
          <cell r="B11828">
            <v>0</v>
          </cell>
          <cell r="C11828" t="str">
            <v>B01</v>
          </cell>
          <cell r="D11828" t="str">
            <v>Bayer Schering Pharma</v>
          </cell>
        </row>
        <row r="11829">
          <cell r="A11829" t="str">
            <v>S070240L01</v>
          </cell>
          <cell r="B11829">
            <v>0</v>
          </cell>
          <cell r="C11829" t="str">
            <v>B01</v>
          </cell>
          <cell r="D11829" t="str">
            <v>Bayer Schering Pharma</v>
          </cell>
        </row>
        <row r="11830">
          <cell r="A11830" t="str">
            <v>S070240S01</v>
          </cell>
          <cell r="B11830">
            <v>0</v>
          </cell>
          <cell r="C11830" t="str">
            <v>B01</v>
          </cell>
          <cell r="D11830" t="str">
            <v>Bayer Schering Pharma</v>
          </cell>
        </row>
        <row r="11831">
          <cell r="A11831" t="str">
            <v>S070240UL</v>
          </cell>
          <cell r="B11831">
            <v>0</v>
          </cell>
          <cell r="C11831" t="str">
            <v>B01</v>
          </cell>
          <cell r="D11831" t="str">
            <v>Bayer Schering Pharma</v>
          </cell>
        </row>
        <row r="11832">
          <cell r="A11832" t="str">
            <v>S070241L01</v>
          </cell>
          <cell r="B11832">
            <v>0</v>
          </cell>
          <cell r="C11832" t="str">
            <v>B01</v>
          </cell>
          <cell r="D11832" t="str">
            <v>Bayer Schering Pharma</v>
          </cell>
        </row>
        <row r="11833">
          <cell r="A11833" t="str">
            <v>S070241S01</v>
          </cell>
          <cell r="B11833">
            <v>0</v>
          </cell>
          <cell r="C11833" t="str">
            <v>B01</v>
          </cell>
          <cell r="D11833" t="str">
            <v>Bayer Schering Pharma</v>
          </cell>
        </row>
        <row r="11834">
          <cell r="A11834" t="str">
            <v>S070241UL</v>
          </cell>
          <cell r="B11834">
            <v>0</v>
          </cell>
          <cell r="C11834" t="str">
            <v>B01</v>
          </cell>
          <cell r="D11834" t="str">
            <v>Bayer Schering Pharma</v>
          </cell>
        </row>
        <row r="11835">
          <cell r="A11835" t="str">
            <v>S070250</v>
          </cell>
          <cell r="B11835">
            <v>0</v>
          </cell>
          <cell r="C11835" t="str">
            <v>B01</v>
          </cell>
          <cell r="D11835" t="str">
            <v>Bayer Schering Pharma</v>
          </cell>
        </row>
        <row r="11836">
          <cell r="A11836" t="str">
            <v>S070250L01</v>
          </cell>
          <cell r="B11836">
            <v>0</v>
          </cell>
          <cell r="C11836" t="str">
            <v>B01</v>
          </cell>
          <cell r="D11836" t="str">
            <v>Bayer Schering Pharma</v>
          </cell>
        </row>
        <row r="11837">
          <cell r="A11837" t="str">
            <v>S070250S01</v>
          </cell>
          <cell r="B11837">
            <v>0</v>
          </cell>
          <cell r="C11837" t="str">
            <v>B01</v>
          </cell>
          <cell r="D11837" t="str">
            <v>Bayer Schering Pharma</v>
          </cell>
        </row>
        <row r="11838">
          <cell r="A11838" t="str">
            <v>S070250UL</v>
          </cell>
          <cell r="B11838">
            <v>0</v>
          </cell>
          <cell r="C11838" t="str">
            <v>B01</v>
          </cell>
          <cell r="D11838" t="str">
            <v>Bayer Schering Pharma</v>
          </cell>
        </row>
        <row r="11839">
          <cell r="A11839" t="str">
            <v>S070251L01</v>
          </cell>
          <cell r="B11839">
            <v>0</v>
          </cell>
          <cell r="C11839" t="str">
            <v>B01</v>
          </cell>
          <cell r="D11839" t="str">
            <v>Bayer Schering Pharma</v>
          </cell>
        </row>
        <row r="11840">
          <cell r="A11840" t="str">
            <v>S070251S01</v>
          </cell>
          <cell r="B11840">
            <v>0</v>
          </cell>
          <cell r="C11840" t="str">
            <v>B01</v>
          </cell>
          <cell r="D11840" t="str">
            <v>Bayer Schering Pharma</v>
          </cell>
        </row>
        <row r="11841">
          <cell r="A11841" t="str">
            <v>S070251UL</v>
          </cell>
          <cell r="B11841">
            <v>0</v>
          </cell>
          <cell r="C11841" t="str">
            <v>B01</v>
          </cell>
          <cell r="D11841" t="str">
            <v>Bayer Schering Pharma</v>
          </cell>
        </row>
        <row r="11842">
          <cell r="A11842" t="str">
            <v>S070290</v>
          </cell>
          <cell r="B11842">
            <v>0</v>
          </cell>
          <cell r="C11842" t="str">
            <v>B01</v>
          </cell>
          <cell r="D11842" t="str">
            <v>Bayer Schering Pharma</v>
          </cell>
        </row>
        <row r="11843">
          <cell r="A11843" t="str">
            <v>S070290L01</v>
          </cell>
          <cell r="B11843">
            <v>0</v>
          </cell>
          <cell r="C11843" t="str">
            <v>B01</v>
          </cell>
          <cell r="D11843" t="str">
            <v>Bayer Schering Pharma</v>
          </cell>
        </row>
        <row r="11844">
          <cell r="A11844" t="str">
            <v>S070290S01</v>
          </cell>
          <cell r="B11844">
            <v>0</v>
          </cell>
          <cell r="C11844" t="str">
            <v>B01</v>
          </cell>
          <cell r="D11844" t="str">
            <v>Bayer Schering Pharma</v>
          </cell>
        </row>
        <row r="11845">
          <cell r="A11845" t="str">
            <v>S070290UL</v>
          </cell>
          <cell r="B11845">
            <v>0</v>
          </cell>
          <cell r="C11845" t="str">
            <v>B01</v>
          </cell>
          <cell r="D11845" t="str">
            <v>Bayer Schering Pharma</v>
          </cell>
        </row>
        <row r="11846">
          <cell r="A11846" t="str">
            <v>S070291L01</v>
          </cell>
          <cell r="B11846">
            <v>0</v>
          </cell>
          <cell r="C11846" t="str">
            <v>B01</v>
          </cell>
          <cell r="D11846" t="str">
            <v>Bayer Schering Pharma</v>
          </cell>
        </row>
        <row r="11847">
          <cell r="A11847" t="str">
            <v>S070291S01</v>
          </cell>
          <cell r="B11847">
            <v>0</v>
          </cell>
          <cell r="C11847" t="str">
            <v>B01</v>
          </cell>
          <cell r="D11847" t="str">
            <v>Bayer Schering Pharma</v>
          </cell>
        </row>
        <row r="11848">
          <cell r="A11848" t="str">
            <v>S070291UL</v>
          </cell>
          <cell r="B11848">
            <v>0</v>
          </cell>
          <cell r="C11848" t="str">
            <v>B01</v>
          </cell>
          <cell r="D11848" t="str">
            <v>Bayer Schering Pharma</v>
          </cell>
        </row>
        <row r="11849">
          <cell r="A11849" t="str">
            <v>S070300L01</v>
          </cell>
          <cell r="B11849">
            <v>0</v>
          </cell>
          <cell r="C11849" t="str">
            <v>B01</v>
          </cell>
          <cell r="D11849" t="str">
            <v>Bayer Schering Pharma</v>
          </cell>
        </row>
        <row r="11850">
          <cell r="A11850" t="str">
            <v>S070300S01</v>
          </cell>
          <cell r="B11850">
            <v>0</v>
          </cell>
          <cell r="C11850" t="str">
            <v>B01</v>
          </cell>
          <cell r="D11850" t="str">
            <v>Bayer Schering Pharma</v>
          </cell>
        </row>
        <row r="11851">
          <cell r="A11851" t="str">
            <v>S070300S02</v>
          </cell>
          <cell r="B11851">
            <v>0</v>
          </cell>
          <cell r="C11851" t="str">
            <v>B01</v>
          </cell>
          <cell r="D11851" t="str">
            <v>Bayer Schering Pharma</v>
          </cell>
        </row>
        <row r="11852">
          <cell r="A11852" t="str">
            <v>S070300S03</v>
          </cell>
          <cell r="B11852">
            <v>0</v>
          </cell>
          <cell r="C11852" t="str">
            <v>B01</v>
          </cell>
          <cell r="D11852" t="str">
            <v>Bayer Schering Pharma</v>
          </cell>
        </row>
        <row r="11853">
          <cell r="A11853" t="str">
            <v>S070300UL</v>
          </cell>
          <cell r="B11853">
            <v>0</v>
          </cell>
          <cell r="C11853" t="str">
            <v>B01</v>
          </cell>
          <cell r="D11853" t="str">
            <v>Bayer Schering Pharma</v>
          </cell>
        </row>
        <row r="11854">
          <cell r="A11854" t="str">
            <v>S070310L01</v>
          </cell>
          <cell r="B11854">
            <v>0</v>
          </cell>
          <cell r="C11854" t="str">
            <v>B01</v>
          </cell>
          <cell r="D11854" t="str">
            <v>Bayer Schering Pharma</v>
          </cell>
        </row>
        <row r="11855">
          <cell r="A11855" t="str">
            <v>S070310S01</v>
          </cell>
          <cell r="B11855">
            <v>0</v>
          </cell>
          <cell r="C11855" t="str">
            <v>B01</v>
          </cell>
          <cell r="D11855" t="str">
            <v>Bayer Schering Pharma</v>
          </cell>
        </row>
        <row r="11856">
          <cell r="A11856" t="str">
            <v>S070310UL</v>
          </cell>
          <cell r="B11856">
            <v>0</v>
          </cell>
          <cell r="C11856" t="str">
            <v>B01</v>
          </cell>
          <cell r="D11856" t="str">
            <v>Bayer Schering Pharma</v>
          </cell>
        </row>
        <row r="11857">
          <cell r="A11857" t="str">
            <v>S070320</v>
          </cell>
          <cell r="B11857">
            <v>0</v>
          </cell>
          <cell r="C11857" t="str">
            <v>B01</v>
          </cell>
          <cell r="D11857" t="str">
            <v>Bayer Schering Pharma</v>
          </cell>
        </row>
        <row r="11858">
          <cell r="A11858" t="str">
            <v>S070320L01</v>
          </cell>
          <cell r="B11858">
            <v>0</v>
          </cell>
          <cell r="C11858" t="str">
            <v>B01</v>
          </cell>
          <cell r="D11858" t="str">
            <v>Bayer Schering Pharma</v>
          </cell>
        </row>
        <row r="11859">
          <cell r="A11859" t="str">
            <v>S070320UL</v>
          </cell>
          <cell r="B11859">
            <v>0</v>
          </cell>
          <cell r="C11859" t="str">
            <v>B01</v>
          </cell>
          <cell r="D11859" t="str">
            <v>Bayer Schering Pharma</v>
          </cell>
        </row>
        <row r="11860">
          <cell r="A11860" t="str">
            <v>S070330L01</v>
          </cell>
          <cell r="B11860">
            <v>0</v>
          </cell>
          <cell r="C11860" t="str">
            <v>B01</v>
          </cell>
          <cell r="D11860" t="str">
            <v>Bayer Schering Pharma</v>
          </cell>
        </row>
        <row r="11861">
          <cell r="A11861" t="str">
            <v>S070330S01</v>
          </cell>
          <cell r="B11861">
            <v>0</v>
          </cell>
          <cell r="C11861" t="str">
            <v>B01</v>
          </cell>
          <cell r="D11861" t="str">
            <v>Bayer Schering Pharma</v>
          </cell>
        </row>
        <row r="11862">
          <cell r="A11862" t="str">
            <v>S070330UL</v>
          </cell>
          <cell r="B11862">
            <v>0</v>
          </cell>
          <cell r="C11862" t="str">
            <v>B01</v>
          </cell>
          <cell r="D11862" t="str">
            <v>Bayer Schering Pharma</v>
          </cell>
        </row>
        <row r="11863">
          <cell r="A11863" t="str">
            <v>S070340L01</v>
          </cell>
          <cell r="B11863">
            <v>0</v>
          </cell>
          <cell r="C11863" t="str">
            <v>B01</v>
          </cell>
          <cell r="D11863" t="str">
            <v>Bayer Schering Pharma</v>
          </cell>
        </row>
        <row r="11864">
          <cell r="A11864" t="str">
            <v>S070340S01</v>
          </cell>
          <cell r="B11864">
            <v>0</v>
          </cell>
          <cell r="C11864" t="str">
            <v>B01</v>
          </cell>
          <cell r="D11864" t="str">
            <v>Bayer Schering Pharma</v>
          </cell>
        </row>
        <row r="11865">
          <cell r="A11865" t="str">
            <v>S070340UL</v>
          </cell>
          <cell r="B11865">
            <v>0</v>
          </cell>
          <cell r="C11865" t="str">
            <v>B01</v>
          </cell>
          <cell r="D11865" t="str">
            <v>Bayer Schering Pharma</v>
          </cell>
        </row>
        <row r="11866">
          <cell r="A11866" t="str">
            <v>S070350</v>
          </cell>
          <cell r="B11866">
            <v>0</v>
          </cell>
          <cell r="C11866" t="str">
            <v>B01</v>
          </cell>
          <cell r="D11866" t="str">
            <v>Bayer Schering Pharma</v>
          </cell>
        </row>
        <row r="11867">
          <cell r="A11867" t="str">
            <v>S070350L01</v>
          </cell>
          <cell r="B11867">
            <v>0</v>
          </cell>
          <cell r="C11867" t="str">
            <v>B01</v>
          </cell>
          <cell r="D11867" t="str">
            <v>Bayer Schering Pharma</v>
          </cell>
        </row>
        <row r="11868">
          <cell r="A11868" t="str">
            <v>S070350S01</v>
          </cell>
          <cell r="B11868">
            <v>0</v>
          </cell>
          <cell r="C11868" t="str">
            <v>B01</v>
          </cell>
          <cell r="D11868" t="str">
            <v>Bayer Schering Pharma</v>
          </cell>
        </row>
        <row r="11869">
          <cell r="A11869" t="str">
            <v>S070350UL</v>
          </cell>
          <cell r="B11869">
            <v>0</v>
          </cell>
          <cell r="C11869" t="str">
            <v>B01</v>
          </cell>
          <cell r="D11869" t="str">
            <v>Bayer Schering Pharma</v>
          </cell>
        </row>
        <row r="11870">
          <cell r="A11870" t="str">
            <v>S070360L01</v>
          </cell>
          <cell r="B11870">
            <v>0</v>
          </cell>
          <cell r="C11870" t="str">
            <v>B01</v>
          </cell>
          <cell r="D11870" t="str">
            <v>Bayer Schering Pharma</v>
          </cell>
        </row>
        <row r="11871">
          <cell r="A11871" t="str">
            <v>S070360S01</v>
          </cell>
          <cell r="B11871">
            <v>0</v>
          </cell>
          <cell r="C11871" t="str">
            <v>B01</v>
          </cell>
          <cell r="D11871" t="str">
            <v>Bayer Schering Pharma</v>
          </cell>
        </row>
        <row r="11872">
          <cell r="A11872" t="str">
            <v>S070360UL</v>
          </cell>
          <cell r="B11872">
            <v>0</v>
          </cell>
          <cell r="C11872" t="str">
            <v>B01</v>
          </cell>
          <cell r="D11872" t="str">
            <v>Bayer Schering Pharma</v>
          </cell>
        </row>
        <row r="11873">
          <cell r="A11873" t="str">
            <v>S070370</v>
          </cell>
          <cell r="B11873">
            <v>0</v>
          </cell>
          <cell r="C11873" t="str">
            <v>B01</v>
          </cell>
          <cell r="D11873" t="str">
            <v>Bayer Schering Pharma</v>
          </cell>
        </row>
        <row r="11874">
          <cell r="A11874" t="str">
            <v>S070370L01</v>
          </cell>
          <cell r="B11874">
            <v>0</v>
          </cell>
          <cell r="C11874" t="str">
            <v>B01</v>
          </cell>
          <cell r="D11874" t="str">
            <v>Bayer Schering Pharma</v>
          </cell>
        </row>
        <row r="11875">
          <cell r="A11875" t="str">
            <v>S070370S01</v>
          </cell>
          <cell r="B11875">
            <v>0</v>
          </cell>
          <cell r="C11875" t="str">
            <v>B01</v>
          </cell>
          <cell r="D11875" t="str">
            <v>Bayer Schering Pharma</v>
          </cell>
        </row>
        <row r="11876">
          <cell r="A11876" t="str">
            <v>S070370UL</v>
          </cell>
          <cell r="B11876">
            <v>0</v>
          </cell>
          <cell r="C11876" t="str">
            <v>B01</v>
          </cell>
          <cell r="D11876" t="str">
            <v>Bayer Schering Pharma</v>
          </cell>
        </row>
        <row r="11877">
          <cell r="A11877" t="str">
            <v>S070380UL</v>
          </cell>
          <cell r="B11877">
            <v>0</v>
          </cell>
          <cell r="C11877" t="str">
            <v>B01</v>
          </cell>
          <cell r="D11877" t="str">
            <v>Bayer Schering Pharma</v>
          </cell>
        </row>
        <row r="11878">
          <cell r="A11878" t="str">
            <v>S070390UL</v>
          </cell>
          <cell r="B11878">
            <v>0</v>
          </cell>
          <cell r="C11878" t="str">
            <v>B01</v>
          </cell>
          <cell r="D11878" t="str">
            <v>Bayer Schering Pharma</v>
          </cell>
        </row>
        <row r="11879">
          <cell r="A11879" t="str">
            <v>S070400UL</v>
          </cell>
          <cell r="B11879">
            <v>0</v>
          </cell>
          <cell r="C11879" t="str">
            <v>B01</v>
          </cell>
          <cell r="D11879" t="str">
            <v>Bayer Schering Pharma</v>
          </cell>
        </row>
        <row r="11880">
          <cell r="A11880" t="str">
            <v>S070410UL</v>
          </cell>
          <cell r="B11880">
            <v>0</v>
          </cell>
          <cell r="C11880" t="str">
            <v>B01</v>
          </cell>
          <cell r="D11880" t="str">
            <v>Bayer Schering Pharma</v>
          </cell>
        </row>
        <row r="11881">
          <cell r="A11881" t="str">
            <v>S070420</v>
          </cell>
          <cell r="B11881">
            <v>0</v>
          </cell>
          <cell r="C11881" t="str">
            <v>B01</v>
          </cell>
          <cell r="D11881" t="str">
            <v>Bayer Schering Pharma</v>
          </cell>
        </row>
        <row r="11882">
          <cell r="A11882" t="str">
            <v>S070420UL</v>
          </cell>
          <cell r="B11882">
            <v>0</v>
          </cell>
          <cell r="C11882" t="str">
            <v>B01</v>
          </cell>
          <cell r="D11882" t="str">
            <v>Bayer Schering Pharma</v>
          </cell>
        </row>
        <row r="11883">
          <cell r="A11883" t="str">
            <v>S070430UL</v>
          </cell>
          <cell r="B11883">
            <v>0</v>
          </cell>
          <cell r="C11883" t="str">
            <v>B01</v>
          </cell>
          <cell r="D11883" t="str">
            <v>Bayer Schering Pharma</v>
          </cell>
        </row>
        <row r="11884">
          <cell r="A11884" t="str">
            <v>B020010</v>
          </cell>
          <cell r="B11884">
            <v>0</v>
          </cell>
          <cell r="C11884" t="str">
            <v>B02</v>
          </cell>
          <cell r="D11884" t="str">
            <v>Bayer(South East Asia) Pte Ltd</v>
          </cell>
        </row>
        <row r="11885">
          <cell r="A11885" t="str">
            <v>B020010L01</v>
          </cell>
          <cell r="B11885">
            <v>0</v>
          </cell>
          <cell r="C11885" t="str">
            <v>B02</v>
          </cell>
          <cell r="D11885" t="str">
            <v>Bayer(South East Asia) Pte Ltd</v>
          </cell>
        </row>
        <row r="11886">
          <cell r="A11886" t="str">
            <v>B020010S01</v>
          </cell>
          <cell r="B11886">
            <v>0</v>
          </cell>
          <cell r="C11886" t="str">
            <v>B02</v>
          </cell>
          <cell r="D11886" t="str">
            <v>Bayer(South East Asia) Pte Ltd</v>
          </cell>
        </row>
        <row r="11887">
          <cell r="A11887" t="str">
            <v>B020010UL</v>
          </cell>
          <cell r="B11887">
            <v>0</v>
          </cell>
          <cell r="C11887" t="str">
            <v>B02</v>
          </cell>
          <cell r="D11887" t="str">
            <v>Bayer(South East Asia) Pte Ltd</v>
          </cell>
        </row>
        <row r="11888">
          <cell r="A11888" t="str">
            <v>B020020</v>
          </cell>
          <cell r="B11888">
            <v>0</v>
          </cell>
          <cell r="C11888" t="str">
            <v>B02</v>
          </cell>
          <cell r="D11888" t="str">
            <v>Bayer(South East Asia) Pte Ltd</v>
          </cell>
        </row>
        <row r="11889">
          <cell r="A11889" t="str">
            <v>B020020L01</v>
          </cell>
          <cell r="B11889">
            <v>0</v>
          </cell>
          <cell r="C11889" t="str">
            <v>B02</v>
          </cell>
          <cell r="D11889" t="str">
            <v>Bayer(South East Asia) Pte Ltd</v>
          </cell>
        </row>
        <row r="11890">
          <cell r="A11890" t="str">
            <v>B020020S01</v>
          </cell>
          <cell r="B11890">
            <v>0</v>
          </cell>
          <cell r="C11890" t="str">
            <v>B02</v>
          </cell>
          <cell r="D11890" t="str">
            <v>Bayer(South East Asia) Pte Ltd</v>
          </cell>
        </row>
        <row r="11891">
          <cell r="A11891" t="str">
            <v>B020020UL</v>
          </cell>
          <cell r="B11891">
            <v>0</v>
          </cell>
          <cell r="C11891" t="str">
            <v>B02</v>
          </cell>
          <cell r="D11891" t="str">
            <v>Bayer(South East Asia) Pte Ltd</v>
          </cell>
        </row>
        <row r="11892">
          <cell r="A11892" t="str">
            <v>B020030</v>
          </cell>
          <cell r="B11892">
            <v>0</v>
          </cell>
          <cell r="C11892" t="str">
            <v>B02</v>
          </cell>
          <cell r="D11892" t="str">
            <v>Bayer(South East Asia) Pte Ltd</v>
          </cell>
        </row>
        <row r="11893">
          <cell r="A11893" t="str">
            <v>B020030L01</v>
          </cell>
          <cell r="B11893">
            <v>0</v>
          </cell>
          <cell r="C11893" t="str">
            <v>B02</v>
          </cell>
          <cell r="D11893" t="str">
            <v>Bayer(South East Asia) Pte Ltd</v>
          </cell>
        </row>
        <row r="11894">
          <cell r="A11894" t="str">
            <v>B020030S01</v>
          </cell>
          <cell r="B11894">
            <v>0</v>
          </cell>
          <cell r="C11894" t="str">
            <v>B02</v>
          </cell>
          <cell r="D11894" t="str">
            <v>Bayer(South East Asia) Pte Ltd</v>
          </cell>
        </row>
        <row r="11895">
          <cell r="A11895" t="str">
            <v>B020030UL</v>
          </cell>
          <cell r="B11895">
            <v>0</v>
          </cell>
          <cell r="C11895" t="str">
            <v>B02</v>
          </cell>
          <cell r="D11895" t="str">
            <v>Bayer(South East Asia) Pte Ltd</v>
          </cell>
        </row>
        <row r="11896">
          <cell r="A11896" t="str">
            <v>B020040</v>
          </cell>
          <cell r="B11896">
            <v>0</v>
          </cell>
          <cell r="C11896" t="str">
            <v>B02</v>
          </cell>
          <cell r="D11896" t="str">
            <v>Bayer(South East Asia) Pte Ltd</v>
          </cell>
        </row>
        <row r="11897">
          <cell r="A11897" t="str">
            <v>B020040L01</v>
          </cell>
          <cell r="B11897">
            <v>0</v>
          </cell>
          <cell r="C11897" t="str">
            <v>B02</v>
          </cell>
          <cell r="D11897" t="str">
            <v>Bayer(South East Asia) Pte Ltd</v>
          </cell>
        </row>
        <row r="11898">
          <cell r="A11898" t="str">
            <v>B020040S01</v>
          </cell>
          <cell r="B11898">
            <v>0</v>
          </cell>
          <cell r="C11898" t="str">
            <v>B02</v>
          </cell>
          <cell r="D11898" t="str">
            <v>Bayer(South East Asia) Pte Ltd</v>
          </cell>
        </row>
        <row r="11899">
          <cell r="A11899" t="str">
            <v>B020040UL</v>
          </cell>
          <cell r="B11899">
            <v>0</v>
          </cell>
          <cell r="C11899" t="str">
            <v>B02</v>
          </cell>
          <cell r="D11899" t="str">
            <v>Bayer(South East Asia) Pte Ltd</v>
          </cell>
        </row>
        <row r="11900">
          <cell r="A11900" t="str">
            <v>B020110</v>
          </cell>
          <cell r="B11900">
            <v>0</v>
          </cell>
          <cell r="C11900" t="str">
            <v>B02</v>
          </cell>
          <cell r="D11900" t="str">
            <v>Bayer(South East Asia) Pte Ltd</v>
          </cell>
        </row>
        <row r="11901">
          <cell r="A11901" t="str">
            <v>B020110L01</v>
          </cell>
          <cell r="B11901">
            <v>0</v>
          </cell>
          <cell r="C11901" t="str">
            <v>B02</v>
          </cell>
          <cell r="D11901" t="str">
            <v>Bayer(South East Asia) Pte Ltd</v>
          </cell>
        </row>
        <row r="11902">
          <cell r="A11902" t="str">
            <v>B020110S01</v>
          </cell>
          <cell r="B11902">
            <v>0</v>
          </cell>
          <cell r="C11902" t="str">
            <v>B02</v>
          </cell>
          <cell r="D11902" t="str">
            <v>Bayer(South East Asia) Pte Ltd</v>
          </cell>
        </row>
        <row r="11903">
          <cell r="A11903" t="str">
            <v>B020110UL</v>
          </cell>
          <cell r="B11903">
            <v>0</v>
          </cell>
          <cell r="C11903" t="str">
            <v>B02</v>
          </cell>
          <cell r="D11903" t="str">
            <v>Bayer(South East Asia) Pte Ltd</v>
          </cell>
        </row>
        <row r="11904">
          <cell r="A11904" t="str">
            <v>B030010</v>
          </cell>
          <cell r="B11904">
            <v>0</v>
          </cell>
          <cell r="C11904" t="str">
            <v>B03</v>
          </cell>
          <cell r="D11904" t="str">
            <v>Becton Dickinson</v>
          </cell>
        </row>
        <row r="11905">
          <cell r="A11905" t="str">
            <v>B030010L01</v>
          </cell>
          <cell r="B11905">
            <v>0</v>
          </cell>
          <cell r="C11905" t="str">
            <v>B03</v>
          </cell>
          <cell r="D11905" t="str">
            <v>Becton Dickinson</v>
          </cell>
        </row>
        <row r="11906">
          <cell r="A11906" t="str">
            <v>B030010S01</v>
          </cell>
          <cell r="B11906">
            <v>0</v>
          </cell>
          <cell r="C11906" t="str">
            <v>B03</v>
          </cell>
          <cell r="D11906" t="str">
            <v>Becton Dickinson</v>
          </cell>
        </row>
        <row r="11907">
          <cell r="A11907" t="str">
            <v>B030010UL</v>
          </cell>
          <cell r="B11907">
            <v>0</v>
          </cell>
          <cell r="C11907" t="str">
            <v>B03</v>
          </cell>
          <cell r="D11907" t="str">
            <v>Becton Dickinson</v>
          </cell>
        </row>
        <row r="11908">
          <cell r="A11908" t="str">
            <v>B030011</v>
          </cell>
          <cell r="B11908">
            <v>0</v>
          </cell>
          <cell r="C11908" t="str">
            <v>B03</v>
          </cell>
          <cell r="D11908" t="str">
            <v>Becton Dickinson</v>
          </cell>
        </row>
        <row r="11909">
          <cell r="A11909" t="str">
            <v>B030011L01</v>
          </cell>
          <cell r="B11909">
            <v>0</v>
          </cell>
          <cell r="C11909" t="str">
            <v>B03</v>
          </cell>
          <cell r="D11909" t="str">
            <v>Becton Dickinson</v>
          </cell>
        </row>
        <row r="11910">
          <cell r="A11910" t="str">
            <v>B030011S01</v>
          </cell>
          <cell r="B11910">
            <v>0</v>
          </cell>
          <cell r="C11910" t="str">
            <v>B03</v>
          </cell>
          <cell r="D11910" t="str">
            <v>Becton Dickinson</v>
          </cell>
        </row>
        <row r="11911">
          <cell r="A11911" t="str">
            <v>B030011UL</v>
          </cell>
          <cell r="B11911">
            <v>0</v>
          </cell>
          <cell r="C11911" t="str">
            <v>B03</v>
          </cell>
          <cell r="D11911" t="str">
            <v>Becton Dickinson</v>
          </cell>
        </row>
        <row r="11912">
          <cell r="A11912" t="str">
            <v>B030012</v>
          </cell>
          <cell r="B11912">
            <v>0</v>
          </cell>
          <cell r="C11912" t="str">
            <v>B03</v>
          </cell>
          <cell r="D11912" t="str">
            <v>Becton Dickinson</v>
          </cell>
        </row>
        <row r="11913">
          <cell r="A11913" t="str">
            <v>B030012L01</v>
          </cell>
          <cell r="B11913">
            <v>0</v>
          </cell>
          <cell r="C11913" t="str">
            <v>B03</v>
          </cell>
          <cell r="D11913" t="str">
            <v>Becton Dickinson</v>
          </cell>
        </row>
        <row r="11914">
          <cell r="A11914" t="str">
            <v>B030012S01</v>
          </cell>
          <cell r="B11914">
            <v>0</v>
          </cell>
          <cell r="C11914" t="str">
            <v>B03</v>
          </cell>
          <cell r="D11914" t="str">
            <v>Becton Dickinson</v>
          </cell>
        </row>
        <row r="11915">
          <cell r="A11915" t="str">
            <v>B030012UL</v>
          </cell>
          <cell r="B11915">
            <v>0</v>
          </cell>
          <cell r="C11915" t="str">
            <v>B03</v>
          </cell>
          <cell r="D11915" t="str">
            <v>Becton Dickinson</v>
          </cell>
        </row>
        <row r="11916">
          <cell r="A11916" t="str">
            <v>B030013</v>
          </cell>
          <cell r="B11916">
            <v>0</v>
          </cell>
          <cell r="C11916" t="str">
            <v>B03</v>
          </cell>
          <cell r="D11916" t="str">
            <v>Becton Dickinson</v>
          </cell>
        </row>
        <row r="11917">
          <cell r="A11917" t="str">
            <v>B030013L01</v>
          </cell>
          <cell r="B11917">
            <v>0</v>
          </cell>
          <cell r="C11917" t="str">
            <v>B03</v>
          </cell>
          <cell r="D11917" t="str">
            <v>Becton Dickinson</v>
          </cell>
        </row>
        <row r="11918">
          <cell r="A11918" t="str">
            <v>B030013S01</v>
          </cell>
          <cell r="B11918">
            <v>0</v>
          </cell>
          <cell r="C11918" t="str">
            <v>B03</v>
          </cell>
          <cell r="D11918" t="str">
            <v>Becton Dickinson</v>
          </cell>
        </row>
        <row r="11919">
          <cell r="A11919" t="str">
            <v>B030013UL</v>
          </cell>
          <cell r="B11919">
            <v>0</v>
          </cell>
          <cell r="C11919" t="str">
            <v>B03</v>
          </cell>
          <cell r="D11919" t="str">
            <v>Becton Dickinson</v>
          </cell>
        </row>
        <row r="11920">
          <cell r="A11920" t="str">
            <v>B030020</v>
          </cell>
          <cell r="B11920">
            <v>0</v>
          </cell>
          <cell r="C11920" t="str">
            <v>B03</v>
          </cell>
          <cell r="D11920" t="str">
            <v>Becton Dickinson</v>
          </cell>
        </row>
        <row r="11921">
          <cell r="A11921" t="str">
            <v>B030020L01</v>
          </cell>
          <cell r="B11921">
            <v>0</v>
          </cell>
          <cell r="C11921" t="str">
            <v>B03</v>
          </cell>
          <cell r="D11921" t="str">
            <v>Becton Dickinson</v>
          </cell>
        </row>
        <row r="11922">
          <cell r="A11922" t="str">
            <v>B030020S01</v>
          </cell>
          <cell r="B11922">
            <v>0</v>
          </cell>
          <cell r="C11922" t="str">
            <v>B03</v>
          </cell>
          <cell r="D11922" t="str">
            <v>Becton Dickinson</v>
          </cell>
        </row>
        <row r="11923">
          <cell r="A11923" t="str">
            <v>B030020UL</v>
          </cell>
          <cell r="B11923">
            <v>0</v>
          </cell>
          <cell r="C11923" t="str">
            <v>B03</v>
          </cell>
          <cell r="D11923" t="str">
            <v>Becton Dickinson</v>
          </cell>
        </row>
        <row r="11924">
          <cell r="A11924" t="str">
            <v>B030030</v>
          </cell>
          <cell r="B11924">
            <v>0</v>
          </cell>
          <cell r="C11924" t="str">
            <v>B03</v>
          </cell>
          <cell r="D11924" t="str">
            <v>Becton Dickinson</v>
          </cell>
        </row>
        <row r="11925">
          <cell r="A11925" t="str">
            <v>B030030L01</v>
          </cell>
          <cell r="B11925">
            <v>0</v>
          </cell>
          <cell r="C11925" t="str">
            <v>B03</v>
          </cell>
          <cell r="D11925" t="str">
            <v>Becton Dickinson</v>
          </cell>
        </row>
        <row r="11926">
          <cell r="A11926" t="str">
            <v>B030030S01</v>
          </cell>
          <cell r="B11926">
            <v>0</v>
          </cell>
          <cell r="C11926" t="str">
            <v>B03</v>
          </cell>
          <cell r="D11926" t="str">
            <v>Becton Dickinson</v>
          </cell>
        </row>
        <row r="11927">
          <cell r="A11927" t="str">
            <v>B030030UL</v>
          </cell>
          <cell r="B11927">
            <v>0</v>
          </cell>
          <cell r="C11927" t="str">
            <v>B03</v>
          </cell>
          <cell r="D11927" t="str">
            <v>Becton Dickinson</v>
          </cell>
        </row>
        <row r="11928">
          <cell r="A11928" t="str">
            <v>B030031</v>
          </cell>
          <cell r="B11928">
            <v>0</v>
          </cell>
          <cell r="C11928" t="str">
            <v>B03</v>
          </cell>
          <cell r="D11928" t="str">
            <v>Becton Dickinson</v>
          </cell>
        </row>
        <row r="11929">
          <cell r="A11929" t="str">
            <v>B030031L01</v>
          </cell>
          <cell r="B11929">
            <v>0</v>
          </cell>
          <cell r="C11929" t="str">
            <v>B03</v>
          </cell>
          <cell r="D11929" t="str">
            <v>Becton Dickinson</v>
          </cell>
        </row>
        <row r="11930">
          <cell r="A11930" t="str">
            <v>B030031S01</v>
          </cell>
          <cell r="B11930">
            <v>0</v>
          </cell>
          <cell r="C11930" t="str">
            <v>B03</v>
          </cell>
          <cell r="D11930" t="str">
            <v>Becton Dickinson</v>
          </cell>
        </row>
        <row r="11931">
          <cell r="A11931" t="str">
            <v>B030031UL</v>
          </cell>
          <cell r="B11931">
            <v>0</v>
          </cell>
          <cell r="C11931" t="str">
            <v>B03</v>
          </cell>
          <cell r="D11931" t="str">
            <v>Becton Dickinson</v>
          </cell>
        </row>
        <row r="11932">
          <cell r="A11932" t="str">
            <v>B030032</v>
          </cell>
          <cell r="B11932">
            <v>0</v>
          </cell>
          <cell r="C11932" t="str">
            <v>B03</v>
          </cell>
          <cell r="D11932" t="str">
            <v>Becton Dickinson</v>
          </cell>
        </row>
        <row r="11933">
          <cell r="A11933" t="str">
            <v>B030032L01</v>
          </cell>
          <cell r="B11933">
            <v>0</v>
          </cell>
          <cell r="C11933" t="str">
            <v>B03</v>
          </cell>
          <cell r="D11933" t="str">
            <v>Becton Dickinson</v>
          </cell>
        </row>
        <row r="11934">
          <cell r="A11934" t="str">
            <v>B030032S01</v>
          </cell>
          <cell r="B11934">
            <v>0</v>
          </cell>
          <cell r="C11934" t="str">
            <v>B03</v>
          </cell>
          <cell r="D11934" t="str">
            <v>Becton Dickinson</v>
          </cell>
        </row>
        <row r="11935">
          <cell r="A11935" t="str">
            <v>B030032UL</v>
          </cell>
          <cell r="B11935">
            <v>0</v>
          </cell>
          <cell r="C11935" t="str">
            <v>B03</v>
          </cell>
          <cell r="D11935" t="str">
            <v>Becton Dickinson</v>
          </cell>
        </row>
        <row r="11936">
          <cell r="A11936" t="str">
            <v>B030040</v>
          </cell>
          <cell r="B11936">
            <v>0</v>
          </cell>
          <cell r="C11936" t="str">
            <v>B03</v>
          </cell>
          <cell r="D11936" t="str">
            <v>Becton Dickinson</v>
          </cell>
        </row>
        <row r="11937">
          <cell r="A11937" t="str">
            <v>B030040L01</v>
          </cell>
          <cell r="B11937">
            <v>0</v>
          </cell>
          <cell r="C11937" t="str">
            <v>B03</v>
          </cell>
          <cell r="D11937" t="str">
            <v>Becton Dickinson</v>
          </cell>
        </row>
        <row r="11938">
          <cell r="A11938" t="str">
            <v>B030040S01</v>
          </cell>
          <cell r="B11938">
            <v>0</v>
          </cell>
          <cell r="C11938" t="str">
            <v>B03</v>
          </cell>
          <cell r="D11938" t="str">
            <v>Becton Dickinson</v>
          </cell>
        </row>
        <row r="11939">
          <cell r="A11939" t="str">
            <v>B030040UL</v>
          </cell>
          <cell r="B11939">
            <v>0</v>
          </cell>
          <cell r="C11939" t="str">
            <v>B03</v>
          </cell>
          <cell r="D11939" t="str">
            <v>Becton Dickinson</v>
          </cell>
        </row>
        <row r="11940">
          <cell r="A11940" t="str">
            <v>B030041</v>
          </cell>
          <cell r="B11940">
            <v>0</v>
          </cell>
          <cell r="C11940" t="str">
            <v>B03</v>
          </cell>
          <cell r="D11940" t="str">
            <v>Becton Dickinson</v>
          </cell>
        </row>
        <row r="11941">
          <cell r="A11941" t="str">
            <v>B030041L01</v>
          </cell>
          <cell r="B11941">
            <v>0</v>
          </cell>
          <cell r="C11941" t="str">
            <v>B03</v>
          </cell>
          <cell r="D11941" t="str">
            <v>Becton Dickinson</v>
          </cell>
        </row>
        <row r="11942">
          <cell r="A11942" t="str">
            <v>B030041S01</v>
          </cell>
          <cell r="B11942">
            <v>0</v>
          </cell>
          <cell r="C11942" t="str">
            <v>B03</v>
          </cell>
          <cell r="D11942" t="str">
            <v>Becton Dickinson</v>
          </cell>
        </row>
        <row r="11943">
          <cell r="A11943" t="str">
            <v>B030041UL</v>
          </cell>
          <cell r="B11943">
            <v>0</v>
          </cell>
          <cell r="C11943" t="str">
            <v>B03</v>
          </cell>
          <cell r="D11943" t="str">
            <v>Becton Dickinson</v>
          </cell>
        </row>
        <row r="11944">
          <cell r="A11944" t="str">
            <v>B030050L01</v>
          </cell>
          <cell r="B11944">
            <v>0</v>
          </cell>
          <cell r="C11944" t="str">
            <v>B03</v>
          </cell>
          <cell r="D11944" t="str">
            <v>Becton Dickinson</v>
          </cell>
        </row>
        <row r="11945">
          <cell r="A11945" t="str">
            <v>B030050S01</v>
          </cell>
          <cell r="B11945">
            <v>0</v>
          </cell>
          <cell r="C11945" t="str">
            <v>B03</v>
          </cell>
          <cell r="D11945" t="str">
            <v>Becton Dickinson</v>
          </cell>
        </row>
        <row r="11946">
          <cell r="A11946" t="str">
            <v>B030050UL</v>
          </cell>
          <cell r="B11946">
            <v>0</v>
          </cell>
          <cell r="C11946" t="str">
            <v>B03</v>
          </cell>
          <cell r="D11946" t="str">
            <v>Becton Dickinson</v>
          </cell>
        </row>
        <row r="11947">
          <cell r="A11947" t="str">
            <v>B030060</v>
          </cell>
          <cell r="B11947">
            <v>0</v>
          </cell>
          <cell r="C11947" t="str">
            <v>B03</v>
          </cell>
          <cell r="D11947" t="str">
            <v>Becton Dickinson</v>
          </cell>
        </row>
        <row r="11948">
          <cell r="A11948" t="str">
            <v>B030060L01</v>
          </cell>
          <cell r="B11948">
            <v>0</v>
          </cell>
          <cell r="C11948" t="str">
            <v>B03</v>
          </cell>
          <cell r="D11948" t="str">
            <v>Becton Dickinson</v>
          </cell>
        </row>
        <row r="11949">
          <cell r="A11949" t="str">
            <v>B030060S01</v>
          </cell>
          <cell r="B11949">
            <v>0</v>
          </cell>
          <cell r="C11949" t="str">
            <v>B03</v>
          </cell>
          <cell r="D11949" t="str">
            <v>Becton Dickinson</v>
          </cell>
        </row>
        <row r="11950">
          <cell r="A11950" t="str">
            <v>B030060UL</v>
          </cell>
          <cell r="B11950">
            <v>0</v>
          </cell>
          <cell r="C11950" t="str">
            <v>B03</v>
          </cell>
          <cell r="D11950" t="str">
            <v>Becton Dickinson</v>
          </cell>
        </row>
        <row r="11951">
          <cell r="A11951" t="str">
            <v>B030070</v>
          </cell>
          <cell r="B11951">
            <v>0</v>
          </cell>
          <cell r="C11951" t="str">
            <v>B03</v>
          </cell>
          <cell r="D11951" t="str">
            <v>Becton Dickinson</v>
          </cell>
        </row>
        <row r="11952">
          <cell r="A11952" t="str">
            <v>B030070L01</v>
          </cell>
          <cell r="B11952">
            <v>0</v>
          </cell>
          <cell r="C11952" t="str">
            <v>B03</v>
          </cell>
          <cell r="D11952" t="str">
            <v>Becton Dickinson</v>
          </cell>
        </row>
        <row r="11953">
          <cell r="A11953" t="str">
            <v>B030070S01</v>
          </cell>
          <cell r="B11953">
            <v>0</v>
          </cell>
          <cell r="C11953" t="str">
            <v>B03</v>
          </cell>
          <cell r="D11953" t="str">
            <v>Becton Dickinson</v>
          </cell>
        </row>
        <row r="11954">
          <cell r="A11954" t="str">
            <v>B030070UL</v>
          </cell>
          <cell r="B11954">
            <v>0</v>
          </cell>
          <cell r="C11954" t="str">
            <v>B03</v>
          </cell>
          <cell r="D11954" t="str">
            <v>Becton Dickinson</v>
          </cell>
        </row>
        <row r="11955">
          <cell r="A11955" t="str">
            <v>B030071</v>
          </cell>
          <cell r="B11955">
            <v>0</v>
          </cell>
          <cell r="C11955" t="str">
            <v>B03</v>
          </cell>
          <cell r="D11955" t="str">
            <v>Becton Dickinson</v>
          </cell>
        </row>
        <row r="11956">
          <cell r="A11956" t="str">
            <v>B030071L01</v>
          </cell>
          <cell r="B11956">
            <v>0</v>
          </cell>
          <cell r="C11956" t="str">
            <v>B03</v>
          </cell>
          <cell r="D11956" t="str">
            <v>Becton Dickinson</v>
          </cell>
        </row>
        <row r="11957">
          <cell r="A11957" t="str">
            <v>B030071S01</v>
          </cell>
          <cell r="B11957">
            <v>0</v>
          </cell>
          <cell r="C11957" t="str">
            <v>B03</v>
          </cell>
          <cell r="D11957" t="str">
            <v>Becton Dickinson</v>
          </cell>
        </row>
        <row r="11958">
          <cell r="A11958" t="str">
            <v>B030071UL</v>
          </cell>
          <cell r="B11958">
            <v>0</v>
          </cell>
          <cell r="C11958" t="str">
            <v>B03</v>
          </cell>
          <cell r="D11958" t="str">
            <v>Becton Dickinson</v>
          </cell>
        </row>
        <row r="11959">
          <cell r="A11959" t="str">
            <v>B030081</v>
          </cell>
          <cell r="B11959">
            <v>0</v>
          </cell>
          <cell r="C11959" t="str">
            <v>B03</v>
          </cell>
          <cell r="D11959" t="str">
            <v>Becton Dickinson</v>
          </cell>
        </row>
        <row r="11960">
          <cell r="A11960" t="str">
            <v>B030081L01</v>
          </cell>
          <cell r="B11960">
            <v>0</v>
          </cell>
          <cell r="C11960" t="str">
            <v>B03</v>
          </cell>
          <cell r="D11960" t="str">
            <v>Becton Dickinson</v>
          </cell>
        </row>
        <row r="11961">
          <cell r="A11961" t="str">
            <v>B030081S01</v>
          </cell>
          <cell r="B11961">
            <v>0</v>
          </cell>
          <cell r="C11961" t="str">
            <v>B03</v>
          </cell>
          <cell r="D11961" t="str">
            <v>Becton Dickinson</v>
          </cell>
        </row>
        <row r="11962">
          <cell r="A11962" t="str">
            <v>B030081UL</v>
          </cell>
          <cell r="B11962">
            <v>0</v>
          </cell>
          <cell r="C11962" t="str">
            <v>B03</v>
          </cell>
          <cell r="D11962" t="str">
            <v>Becton Dickinson</v>
          </cell>
        </row>
        <row r="11963">
          <cell r="A11963" t="str">
            <v>B030082</v>
          </cell>
          <cell r="B11963">
            <v>0</v>
          </cell>
          <cell r="C11963" t="str">
            <v>B03</v>
          </cell>
          <cell r="D11963" t="str">
            <v>Becton Dickinson</v>
          </cell>
        </row>
        <row r="11964">
          <cell r="A11964" t="str">
            <v>B030082L01</v>
          </cell>
          <cell r="B11964">
            <v>0</v>
          </cell>
          <cell r="C11964" t="str">
            <v>B03</v>
          </cell>
          <cell r="D11964" t="str">
            <v>Becton Dickinson</v>
          </cell>
        </row>
        <row r="11965">
          <cell r="A11965" t="str">
            <v>B030082S01</v>
          </cell>
          <cell r="B11965">
            <v>0</v>
          </cell>
          <cell r="C11965" t="str">
            <v>B03</v>
          </cell>
          <cell r="D11965" t="str">
            <v>Becton Dickinson</v>
          </cell>
        </row>
        <row r="11966">
          <cell r="A11966" t="str">
            <v>B030082UL</v>
          </cell>
          <cell r="B11966">
            <v>0</v>
          </cell>
          <cell r="C11966" t="str">
            <v>B03</v>
          </cell>
          <cell r="D11966" t="str">
            <v>Becton Dickinson</v>
          </cell>
        </row>
        <row r="11967">
          <cell r="A11967" t="str">
            <v>B030083</v>
          </cell>
          <cell r="B11967">
            <v>0</v>
          </cell>
          <cell r="C11967" t="str">
            <v>B03</v>
          </cell>
          <cell r="D11967" t="str">
            <v>Becton Dickinson</v>
          </cell>
        </row>
        <row r="11968">
          <cell r="A11968" t="str">
            <v>B030083L01</v>
          </cell>
          <cell r="B11968">
            <v>0</v>
          </cell>
          <cell r="C11968" t="str">
            <v>B03</v>
          </cell>
          <cell r="D11968" t="str">
            <v>Becton Dickinson</v>
          </cell>
        </row>
        <row r="11969">
          <cell r="A11969" t="str">
            <v>B030083S01</v>
          </cell>
          <cell r="B11969">
            <v>0</v>
          </cell>
          <cell r="C11969" t="str">
            <v>B03</v>
          </cell>
          <cell r="D11969" t="str">
            <v>Becton Dickinson</v>
          </cell>
        </row>
        <row r="11970">
          <cell r="A11970" t="str">
            <v>B030083UL</v>
          </cell>
          <cell r="B11970">
            <v>0</v>
          </cell>
          <cell r="C11970" t="str">
            <v>B03</v>
          </cell>
          <cell r="D11970" t="str">
            <v>Becton Dickinson</v>
          </cell>
        </row>
        <row r="11971">
          <cell r="A11971" t="str">
            <v>B040010</v>
          </cell>
          <cell r="B11971">
            <v>0</v>
          </cell>
          <cell r="C11971" t="str">
            <v>B04</v>
          </cell>
          <cell r="D11971" t="str">
            <v>Ipsen Pharma</v>
          </cell>
        </row>
        <row r="11972">
          <cell r="A11972" t="str">
            <v>B040010L01</v>
          </cell>
          <cell r="B11972">
            <v>0</v>
          </cell>
          <cell r="C11972" t="str">
            <v>B04</v>
          </cell>
          <cell r="D11972" t="str">
            <v>Ipsen Pharma</v>
          </cell>
        </row>
        <row r="11973">
          <cell r="A11973" t="str">
            <v>B040010S01</v>
          </cell>
          <cell r="B11973">
            <v>0</v>
          </cell>
          <cell r="C11973" t="str">
            <v>B04</v>
          </cell>
          <cell r="D11973" t="str">
            <v>Ipsen Pharma</v>
          </cell>
        </row>
        <row r="11974">
          <cell r="A11974" t="str">
            <v>B040010UL</v>
          </cell>
          <cell r="B11974">
            <v>0</v>
          </cell>
          <cell r="C11974" t="str">
            <v>B04</v>
          </cell>
          <cell r="D11974" t="str">
            <v>Ipsen Pharma</v>
          </cell>
        </row>
        <row r="11975">
          <cell r="A11975" t="str">
            <v>B040020</v>
          </cell>
          <cell r="B11975">
            <v>0</v>
          </cell>
          <cell r="C11975" t="str">
            <v>B04</v>
          </cell>
          <cell r="D11975" t="str">
            <v>Ipsen Pharma</v>
          </cell>
        </row>
        <row r="11976">
          <cell r="A11976" t="str">
            <v>B040020L01</v>
          </cell>
          <cell r="B11976">
            <v>0</v>
          </cell>
          <cell r="C11976" t="str">
            <v>B04</v>
          </cell>
          <cell r="D11976" t="str">
            <v>Ipsen Pharma</v>
          </cell>
        </row>
        <row r="11977">
          <cell r="A11977" t="str">
            <v>B040020S01</v>
          </cell>
          <cell r="B11977">
            <v>0</v>
          </cell>
          <cell r="C11977" t="str">
            <v>B04</v>
          </cell>
          <cell r="D11977" t="str">
            <v>Ipsen Pharma</v>
          </cell>
        </row>
        <row r="11978">
          <cell r="A11978" t="str">
            <v>B040020UL</v>
          </cell>
          <cell r="B11978">
            <v>0</v>
          </cell>
          <cell r="C11978" t="str">
            <v>B04</v>
          </cell>
          <cell r="D11978" t="str">
            <v>Ipsen Pharma</v>
          </cell>
        </row>
        <row r="11979">
          <cell r="A11979" t="str">
            <v>B040030</v>
          </cell>
          <cell r="B11979">
            <v>0</v>
          </cell>
          <cell r="C11979" t="str">
            <v>B04</v>
          </cell>
          <cell r="D11979" t="str">
            <v>Ipsen Pharma</v>
          </cell>
        </row>
        <row r="11980">
          <cell r="A11980" t="str">
            <v>B040030L01</v>
          </cell>
          <cell r="B11980">
            <v>0</v>
          </cell>
          <cell r="C11980" t="str">
            <v>B04</v>
          </cell>
          <cell r="D11980" t="str">
            <v>Ipsen Pharma</v>
          </cell>
        </row>
        <row r="11981">
          <cell r="A11981" t="str">
            <v>B040030S01</v>
          </cell>
          <cell r="B11981">
            <v>0</v>
          </cell>
          <cell r="C11981" t="str">
            <v>B04</v>
          </cell>
          <cell r="D11981" t="str">
            <v>Ipsen Pharma</v>
          </cell>
        </row>
        <row r="11982">
          <cell r="A11982" t="str">
            <v>B040030UL</v>
          </cell>
          <cell r="B11982">
            <v>0</v>
          </cell>
          <cell r="C11982" t="str">
            <v>B04</v>
          </cell>
          <cell r="D11982" t="str">
            <v>Ipsen Pharma</v>
          </cell>
        </row>
        <row r="11983">
          <cell r="A11983" t="str">
            <v>B040040</v>
          </cell>
          <cell r="B11983">
            <v>0</v>
          </cell>
          <cell r="C11983" t="str">
            <v>B04</v>
          </cell>
          <cell r="D11983" t="str">
            <v>Ipsen Pharma</v>
          </cell>
        </row>
        <row r="11984">
          <cell r="A11984" t="str">
            <v>B040040L01</v>
          </cell>
          <cell r="B11984">
            <v>0</v>
          </cell>
          <cell r="C11984" t="str">
            <v>B04</v>
          </cell>
          <cell r="D11984" t="str">
            <v>Ipsen Pharma</v>
          </cell>
        </row>
        <row r="11985">
          <cell r="A11985" t="str">
            <v>B040040S01</v>
          </cell>
          <cell r="B11985">
            <v>0</v>
          </cell>
          <cell r="C11985" t="str">
            <v>B04</v>
          </cell>
          <cell r="D11985" t="str">
            <v>Ipsen Pharma</v>
          </cell>
        </row>
        <row r="11986">
          <cell r="A11986" t="str">
            <v>B040040UL</v>
          </cell>
          <cell r="B11986">
            <v>0</v>
          </cell>
          <cell r="C11986" t="str">
            <v>B04</v>
          </cell>
          <cell r="D11986" t="str">
            <v>Ipsen Pharma</v>
          </cell>
        </row>
        <row r="11987">
          <cell r="A11987" t="str">
            <v>B040050</v>
          </cell>
          <cell r="B11987">
            <v>0</v>
          </cell>
          <cell r="C11987" t="str">
            <v>B04</v>
          </cell>
          <cell r="D11987" t="str">
            <v>Ipsen Pharma</v>
          </cell>
        </row>
        <row r="11988">
          <cell r="A11988" t="str">
            <v>B040050L01</v>
          </cell>
          <cell r="B11988">
            <v>0</v>
          </cell>
          <cell r="C11988" t="str">
            <v>B04</v>
          </cell>
          <cell r="D11988" t="str">
            <v>Ipsen Pharma</v>
          </cell>
        </row>
        <row r="11989">
          <cell r="A11989" t="str">
            <v>B040050S01</v>
          </cell>
          <cell r="B11989">
            <v>0</v>
          </cell>
          <cell r="C11989" t="str">
            <v>B04</v>
          </cell>
          <cell r="D11989" t="str">
            <v>Ipsen Pharma</v>
          </cell>
        </row>
        <row r="11990">
          <cell r="A11990" t="str">
            <v>B040050UL</v>
          </cell>
          <cell r="B11990">
            <v>0</v>
          </cell>
          <cell r="C11990" t="str">
            <v>B04</v>
          </cell>
          <cell r="D11990" t="str">
            <v>Ipsen Pharma</v>
          </cell>
        </row>
        <row r="11991">
          <cell r="A11991" t="str">
            <v>B040060</v>
          </cell>
          <cell r="B11991">
            <v>0</v>
          </cell>
          <cell r="C11991" t="str">
            <v>B04</v>
          </cell>
          <cell r="D11991" t="str">
            <v>Ipsen Pharma</v>
          </cell>
        </row>
        <row r="11992">
          <cell r="A11992" t="str">
            <v>B040060L01</v>
          </cell>
          <cell r="B11992">
            <v>0</v>
          </cell>
          <cell r="C11992" t="str">
            <v>B04</v>
          </cell>
          <cell r="D11992" t="str">
            <v>Ipsen Pharma</v>
          </cell>
        </row>
        <row r="11993">
          <cell r="A11993" t="str">
            <v>B040060S01</v>
          </cell>
          <cell r="B11993">
            <v>0</v>
          </cell>
          <cell r="C11993" t="str">
            <v>B04</v>
          </cell>
          <cell r="D11993" t="str">
            <v>Ipsen Pharma</v>
          </cell>
        </row>
        <row r="11994">
          <cell r="A11994" t="str">
            <v>B040060UL</v>
          </cell>
          <cell r="B11994">
            <v>0</v>
          </cell>
          <cell r="C11994" t="str">
            <v>B04</v>
          </cell>
          <cell r="D11994" t="str">
            <v>Ipsen Pharma</v>
          </cell>
        </row>
        <row r="11995">
          <cell r="A11995" t="str">
            <v>B040070L01</v>
          </cell>
          <cell r="B11995">
            <v>0</v>
          </cell>
          <cell r="C11995" t="str">
            <v>B04</v>
          </cell>
          <cell r="D11995" t="str">
            <v>Ipsen Pharma</v>
          </cell>
        </row>
        <row r="11996">
          <cell r="A11996" t="str">
            <v>B040070S01</v>
          </cell>
          <cell r="B11996">
            <v>0</v>
          </cell>
          <cell r="C11996" t="str">
            <v>B04</v>
          </cell>
          <cell r="D11996" t="str">
            <v>Ipsen Pharma</v>
          </cell>
        </row>
        <row r="11997">
          <cell r="A11997" t="str">
            <v>B040070UL</v>
          </cell>
          <cell r="B11997">
            <v>0</v>
          </cell>
          <cell r="C11997" t="str">
            <v>B04</v>
          </cell>
          <cell r="D11997" t="str">
            <v>Ipsen Pharma</v>
          </cell>
        </row>
        <row r="11998">
          <cell r="A11998" t="str">
            <v>B040090L01</v>
          </cell>
          <cell r="B11998">
            <v>0</v>
          </cell>
          <cell r="C11998" t="str">
            <v>B04</v>
          </cell>
          <cell r="D11998" t="str">
            <v>Ipsen Pharma</v>
          </cell>
        </row>
        <row r="11999">
          <cell r="A11999" t="str">
            <v>B040090S01</v>
          </cell>
          <cell r="B11999">
            <v>0</v>
          </cell>
          <cell r="C11999" t="str">
            <v>B04</v>
          </cell>
          <cell r="D11999" t="str">
            <v>Ipsen Pharma</v>
          </cell>
        </row>
        <row r="12000">
          <cell r="A12000" t="str">
            <v>B040090UL</v>
          </cell>
          <cell r="B12000">
            <v>0</v>
          </cell>
          <cell r="C12000" t="str">
            <v>B04</v>
          </cell>
          <cell r="D12000" t="str">
            <v>Ipsen Pharma</v>
          </cell>
        </row>
        <row r="12001">
          <cell r="A12001" t="str">
            <v>B040100L01</v>
          </cell>
          <cell r="B12001">
            <v>0</v>
          </cell>
          <cell r="C12001" t="str">
            <v>B04</v>
          </cell>
          <cell r="D12001" t="str">
            <v>Ipsen Pharma</v>
          </cell>
        </row>
        <row r="12002">
          <cell r="A12002" t="str">
            <v>B040100S01</v>
          </cell>
          <cell r="B12002">
            <v>0</v>
          </cell>
          <cell r="C12002" t="str">
            <v>B04</v>
          </cell>
          <cell r="D12002" t="str">
            <v>Ipsen Pharma</v>
          </cell>
        </row>
        <row r="12003">
          <cell r="A12003" t="str">
            <v>B040100UL</v>
          </cell>
          <cell r="B12003">
            <v>0</v>
          </cell>
          <cell r="C12003" t="str">
            <v>B04</v>
          </cell>
          <cell r="D12003" t="str">
            <v>Ipsen Pharma</v>
          </cell>
        </row>
        <row r="12004">
          <cell r="A12004" t="str">
            <v>B040110L01</v>
          </cell>
          <cell r="B12004">
            <v>0</v>
          </cell>
          <cell r="C12004" t="str">
            <v>B04</v>
          </cell>
          <cell r="D12004" t="str">
            <v>Ipsen Pharma</v>
          </cell>
        </row>
        <row r="12005">
          <cell r="A12005" t="str">
            <v>B040110S01</v>
          </cell>
          <cell r="B12005">
            <v>0</v>
          </cell>
          <cell r="C12005" t="str">
            <v>B04</v>
          </cell>
          <cell r="D12005" t="str">
            <v>Ipsen Pharma</v>
          </cell>
        </row>
        <row r="12006">
          <cell r="A12006" t="str">
            <v>B040110UL</v>
          </cell>
          <cell r="B12006">
            <v>0</v>
          </cell>
          <cell r="C12006" t="str">
            <v>B04</v>
          </cell>
          <cell r="D12006" t="str">
            <v>Ipsen Pharma</v>
          </cell>
        </row>
        <row r="12007">
          <cell r="A12007" t="str">
            <v>B040120</v>
          </cell>
          <cell r="B12007">
            <v>0</v>
          </cell>
          <cell r="C12007" t="str">
            <v>B04</v>
          </cell>
          <cell r="D12007" t="str">
            <v>Ipsen Pharma</v>
          </cell>
        </row>
        <row r="12008">
          <cell r="A12008" t="str">
            <v>B040120L01</v>
          </cell>
          <cell r="B12008">
            <v>0</v>
          </cell>
          <cell r="C12008" t="str">
            <v>B04</v>
          </cell>
          <cell r="D12008" t="str">
            <v>Ipsen Pharma</v>
          </cell>
        </row>
        <row r="12009">
          <cell r="A12009" t="str">
            <v>B040120S01</v>
          </cell>
          <cell r="B12009">
            <v>0</v>
          </cell>
          <cell r="C12009" t="str">
            <v>B04</v>
          </cell>
          <cell r="D12009" t="str">
            <v>Ipsen Pharma</v>
          </cell>
        </row>
        <row r="12010">
          <cell r="A12010" t="str">
            <v>B040120UL</v>
          </cell>
          <cell r="B12010">
            <v>0</v>
          </cell>
          <cell r="C12010" t="str">
            <v>B04</v>
          </cell>
          <cell r="D12010" t="str">
            <v>Ipsen Pharma</v>
          </cell>
        </row>
        <row r="12011">
          <cell r="A12011" t="str">
            <v>B040130</v>
          </cell>
          <cell r="B12011">
            <v>0</v>
          </cell>
          <cell r="C12011" t="str">
            <v>B04</v>
          </cell>
          <cell r="D12011" t="str">
            <v>Ipsen Pharma</v>
          </cell>
        </row>
        <row r="12012">
          <cell r="A12012" t="str">
            <v>B040130L01</v>
          </cell>
          <cell r="B12012">
            <v>0</v>
          </cell>
          <cell r="C12012" t="str">
            <v>B04</v>
          </cell>
          <cell r="D12012" t="str">
            <v>Ipsen Pharma</v>
          </cell>
        </row>
        <row r="12013">
          <cell r="A12013" t="str">
            <v>B040130S01</v>
          </cell>
          <cell r="B12013">
            <v>0</v>
          </cell>
          <cell r="C12013" t="str">
            <v>B04</v>
          </cell>
          <cell r="D12013" t="str">
            <v>Ipsen Pharma</v>
          </cell>
        </row>
        <row r="12014">
          <cell r="A12014" t="str">
            <v>B040130UL</v>
          </cell>
          <cell r="B12014">
            <v>0</v>
          </cell>
          <cell r="C12014" t="str">
            <v>B04</v>
          </cell>
          <cell r="D12014" t="str">
            <v>Ipsen Pharma</v>
          </cell>
        </row>
        <row r="12015">
          <cell r="A12015" t="str">
            <v>B040140L01</v>
          </cell>
          <cell r="B12015">
            <v>0</v>
          </cell>
          <cell r="C12015" t="str">
            <v>B04</v>
          </cell>
          <cell r="D12015" t="str">
            <v>Ipsen Pharma</v>
          </cell>
        </row>
        <row r="12016">
          <cell r="A12016" t="str">
            <v>B040140S01</v>
          </cell>
          <cell r="B12016">
            <v>0</v>
          </cell>
          <cell r="C12016" t="str">
            <v>B04</v>
          </cell>
          <cell r="D12016" t="str">
            <v>Ipsen Pharma</v>
          </cell>
        </row>
        <row r="12017">
          <cell r="A12017" t="str">
            <v>B040140UL</v>
          </cell>
          <cell r="B12017">
            <v>0</v>
          </cell>
          <cell r="C12017" t="str">
            <v>B04</v>
          </cell>
          <cell r="D12017" t="str">
            <v>Ipsen Pharma</v>
          </cell>
        </row>
        <row r="12018">
          <cell r="A12018" t="str">
            <v>B040150L01</v>
          </cell>
          <cell r="B12018">
            <v>0</v>
          </cell>
          <cell r="C12018" t="str">
            <v>B04</v>
          </cell>
          <cell r="D12018" t="str">
            <v>Ipsen Pharma</v>
          </cell>
        </row>
        <row r="12019">
          <cell r="A12019" t="str">
            <v>B040150S01</v>
          </cell>
          <cell r="B12019">
            <v>0</v>
          </cell>
          <cell r="C12019" t="str">
            <v>B04</v>
          </cell>
          <cell r="D12019" t="str">
            <v>Ipsen Pharma</v>
          </cell>
        </row>
        <row r="12020">
          <cell r="A12020" t="str">
            <v>B040150UL</v>
          </cell>
          <cell r="B12020">
            <v>0</v>
          </cell>
          <cell r="C12020" t="str">
            <v>B04</v>
          </cell>
          <cell r="D12020" t="str">
            <v>Ipsen Pharma</v>
          </cell>
        </row>
        <row r="12021">
          <cell r="A12021" t="str">
            <v>B040160</v>
          </cell>
          <cell r="B12021">
            <v>0</v>
          </cell>
          <cell r="C12021" t="str">
            <v>B04</v>
          </cell>
          <cell r="D12021" t="str">
            <v>Ipsen Pharma</v>
          </cell>
        </row>
        <row r="12022">
          <cell r="A12022" t="str">
            <v>B040160L01</v>
          </cell>
          <cell r="B12022">
            <v>0</v>
          </cell>
          <cell r="C12022" t="str">
            <v>B04</v>
          </cell>
          <cell r="D12022" t="str">
            <v>Ipsen Pharma</v>
          </cell>
        </row>
        <row r="12023">
          <cell r="A12023" t="str">
            <v>B040160S01</v>
          </cell>
          <cell r="B12023">
            <v>0</v>
          </cell>
          <cell r="C12023" t="str">
            <v>B04</v>
          </cell>
          <cell r="D12023" t="str">
            <v>Ipsen Pharma</v>
          </cell>
        </row>
        <row r="12024">
          <cell r="A12024" t="str">
            <v>B040160UL</v>
          </cell>
          <cell r="B12024">
            <v>0</v>
          </cell>
          <cell r="C12024" t="str">
            <v>B04</v>
          </cell>
          <cell r="D12024" t="str">
            <v>Ipsen Pharma</v>
          </cell>
        </row>
        <row r="12025">
          <cell r="A12025" t="str">
            <v>B040170S01</v>
          </cell>
          <cell r="B12025">
            <v>0</v>
          </cell>
          <cell r="C12025" t="str">
            <v>B04</v>
          </cell>
          <cell r="D12025" t="str">
            <v>Ipsen Pharma</v>
          </cell>
        </row>
        <row r="12026">
          <cell r="A12026" t="str">
            <v>B040170S02</v>
          </cell>
          <cell r="B12026">
            <v>0</v>
          </cell>
          <cell r="C12026" t="str">
            <v>B04</v>
          </cell>
          <cell r="D12026" t="str">
            <v>Ipsen Pharma</v>
          </cell>
        </row>
        <row r="12027">
          <cell r="A12027" t="str">
            <v>B040170UL</v>
          </cell>
          <cell r="B12027">
            <v>0</v>
          </cell>
          <cell r="C12027" t="str">
            <v>B04</v>
          </cell>
          <cell r="D12027" t="str">
            <v>Ipsen Pharma</v>
          </cell>
        </row>
        <row r="12028">
          <cell r="A12028" t="str">
            <v>B040180UL</v>
          </cell>
          <cell r="B12028">
            <v>0</v>
          </cell>
          <cell r="C12028" t="str">
            <v>B04</v>
          </cell>
          <cell r="D12028" t="str">
            <v>Ipsen Pharma</v>
          </cell>
        </row>
        <row r="12029">
          <cell r="A12029" t="str">
            <v>B040190UL</v>
          </cell>
          <cell r="B12029">
            <v>0</v>
          </cell>
          <cell r="C12029" t="str">
            <v>B04</v>
          </cell>
          <cell r="D12029" t="str">
            <v>Ipsen Pharma</v>
          </cell>
        </row>
        <row r="12030">
          <cell r="A12030" t="str">
            <v>B050010S01</v>
          </cell>
          <cell r="B12030">
            <v>0</v>
          </cell>
          <cell r="C12030" t="str">
            <v>B05</v>
          </cell>
          <cell r="D12030" t="str">
            <v>Berlin Chemie</v>
          </cell>
        </row>
        <row r="12031">
          <cell r="A12031" t="str">
            <v>B050020S01</v>
          </cell>
          <cell r="B12031">
            <v>0</v>
          </cell>
          <cell r="C12031" t="str">
            <v>B05</v>
          </cell>
          <cell r="D12031" t="str">
            <v>Berlin Chemie</v>
          </cell>
        </row>
        <row r="12032">
          <cell r="A12032" t="str">
            <v>B050030L01</v>
          </cell>
          <cell r="B12032">
            <v>0</v>
          </cell>
          <cell r="C12032" t="str">
            <v>B05</v>
          </cell>
          <cell r="D12032" t="str">
            <v>Berlin Chemie</v>
          </cell>
        </row>
        <row r="12033">
          <cell r="A12033" t="str">
            <v>B050030S01</v>
          </cell>
          <cell r="B12033">
            <v>0</v>
          </cell>
          <cell r="C12033" t="str">
            <v>B05</v>
          </cell>
          <cell r="D12033" t="str">
            <v>Berlin Chemie</v>
          </cell>
        </row>
        <row r="12034">
          <cell r="A12034" t="str">
            <v>B050030UL</v>
          </cell>
          <cell r="B12034">
            <v>0</v>
          </cell>
          <cell r="C12034" t="str">
            <v>B05</v>
          </cell>
          <cell r="D12034" t="str">
            <v>Berlin Chemie</v>
          </cell>
        </row>
        <row r="12035">
          <cell r="A12035" t="str">
            <v>B050040L01</v>
          </cell>
          <cell r="B12035">
            <v>0</v>
          </cell>
          <cell r="C12035" t="str">
            <v>B05</v>
          </cell>
          <cell r="D12035" t="str">
            <v>Berlin Chemie</v>
          </cell>
        </row>
        <row r="12036">
          <cell r="A12036" t="str">
            <v>B050040S01</v>
          </cell>
          <cell r="B12036">
            <v>0</v>
          </cell>
          <cell r="C12036" t="str">
            <v>B05</v>
          </cell>
          <cell r="D12036" t="str">
            <v>Berlin Chemie</v>
          </cell>
        </row>
        <row r="12037">
          <cell r="A12037" t="str">
            <v>B050040UL</v>
          </cell>
          <cell r="B12037">
            <v>0</v>
          </cell>
          <cell r="C12037" t="str">
            <v>B05</v>
          </cell>
          <cell r="D12037" t="str">
            <v>Berlin Chemie</v>
          </cell>
        </row>
        <row r="12038">
          <cell r="A12038" t="str">
            <v>B050050S01</v>
          </cell>
          <cell r="B12038">
            <v>0</v>
          </cell>
          <cell r="C12038" t="str">
            <v>B05</v>
          </cell>
          <cell r="D12038" t="str">
            <v>Berlin Chemie</v>
          </cell>
        </row>
        <row r="12039">
          <cell r="A12039" t="str">
            <v>B050050UL</v>
          </cell>
          <cell r="B12039">
            <v>0</v>
          </cell>
          <cell r="C12039" t="str">
            <v>B05</v>
          </cell>
          <cell r="D12039" t="str">
            <v>Berlin Chemie</v>
          </cell>
        </row>
        <row r="12040">
          <cell r="A12040" t="str">
            <v>B050060S01</v>
          </cell>
          <cell r="B12040">
            <v>0</v>
          </cell>
          <cell r="C12040" t="str">
            <v>B05</v>
          </cell>
          <cell r="D12040" t="str">
            <v>Berlin Chemie</v>
          </cell>
        </row>
        <row r="12041">
          <cell r="A12041" t="str">
            <v>B050070</v>
          </cell>
          <cell r="B12041">
            <v>0</v>
          </cell>
          <cell r="C12041" t="str">
            <v>B05</v>
          </cell>
          <cell r="D12041" t="str">
            <v>Berlin Chemie</v>
          </cell>
        </row>
        <row r="12042">
          <cell r="A12042" t="str">
            <v>B050070L01</v>
          </cell>
          <cell r="B12042">
            <v>0</v>
          </cell>
          <cell r="C12042" t="str">
            <v>B05</v>
          </cell>
          <cell r="D12042" t="str">
            <v>Berlin Chemie</v>
          </cell>
        </row>
        <row r="12043">
          <cell r="A12043" t="str">
            <v>B050070S01</v>
          </cell>
          <cell r="B12043">
            <v>0</v>
          </cell>
          <cell r="C12043" t="str">
            <v>B05</v>
          </cell>
          <cell r="D12043" t="str">
            <v>Berlin Chemie</v>
          </cell>
        </row>
        <row r="12044">
          <cell r="A12044" t="str">
            <v>B050070UL</v>
          </cell>
          <cell r="B12044">
            <v>0</v>
          </cell>
          <cell r="C12044" t="str">
            <v>B05</v>
          </cell>
          <cell r="D12044" t="str">
            <v>Berlin Chemie</v>
          </cell>
        </row>
        <row r="12045">
          <cell r="A12045" t="str">
            <v>B050080</v>
          </cell>
          <cell r="B12045">
            <v>0</v>
          </cell>
          <cell r="C12045" t="str">
            <v>B05</v>
          </cell>
          <cell r="D12045" t="str">
            <v>Berlin Chemie</v>
          </cell>
        </row>
        <row r="12046">
          <cell r="A12046" t="str">
            <v>B050080L01</v>
          </cell>
          <cell r="B12046">
            <v>0</v>
          </cell>
          <cell r="C12046" t="str">
            <v>B05</v>
          </cell>
          <cell r="D12046" t="str">
            <v>Berlin Chemie</v>
          </cell>
        </row>
        <row r="12047">
          <cell r="A12047" t="str">
            <v>B050080S01</v>
          </cell>
          <cell r="B12047">
            <v>0</v>
          </cell>
          <cell r="C12047" t="str">
            <v>B05</v>
          </cell>
          <cell r="D12047" t="str">
            <v>Berlin Chemie</v>
          </cell>
        </row>
        <row r="12048">
          <cell r="A12048" t="str">
            <v>B050080UL</v>
          </cell>
          <cell r="B12048">
            <v>0</v>
          </cell>
          <cell r="C12048" t="str">
            <v>B05</v>
          </cell>
          <cell r="D12048" t="str">
            <v>Berlin Chemie</v>
          </cell>
        </row>
        <row r="12049">
          <cell r="A12049" t="str">
            <v>B050090L01</v>
          </cell>
          <cell r="B12049">
            <v>0</v>
          </cell>
          <cell r="C12049" t="str">
            <v>B05</v>
          </cell>
          <cell r="D12049" t="str">
            <v>Berlin Chemie</v>
          </cell>
        </row>
        <row r="12050">
          <cell r="A12050" t="str">
            <v>B050090S01</v>
          </cell>
          <cell r="B12050">
            <v>0</v>
          </cell>
          <cell r="C12050" t="str">
            <v>B05</v>
          </cell>
          <cell r="D12050" t="str">
            <v>Berlin Chemie</v>
          </cell>
        </row>
        <row r="12051">
          <cell r="A12051" t="str">
            <v>B050090UL</v>
          </cell>
          <cell r="B12051">
            <v>0</v>
          </cell>
          <cell r="C12051" t="str">
            <v>B05</v>
          </cell>
          <cell r="D12051" t="str">
            <v>Berlin Chemie</v>
          </cell>
        </row>
        <row r="12052">
          <cell r="A12052" t="str">
            <v>B050100</v>
          </cell>
          <cell r="B12052">
            <v>0</v>
          </cell>
          <cell r="C12052" t="str">
            <v>B05</v>
          </cell>
          <cell r="D12052" t="str">
            <v>Berlin Chemie</v>
          </cell>
        </row>
        <row r="12053">
          <cell r="A12053" t="str">
            <v>B050100L01</v>
          </cell>
          <cell r="B12053">
            <v>0</v>
          </cell>
          <cell r="C12053" t="str">
            <v>B05</v>
          </cell>
          <cell r="D12053" t="str">
            <v>Berlin Chemie</v>
          </cell>
        </row>
        <row r="12054">
          <cell r="A12054" t="str">
            <v>B050100S01</v>
          </cell>
          <cell r="B12054">
            <v>0</v>
          </cell>
          <cell r="C12054" t="str">
            <v>B05</v>
          </cell>
          <cell r="D12054" t="str">
            <v>Berlin Chemie</v>
          </cell>
        </row>
        <row r="12055">
          <cell r="A12055" t="str">
            <v>B050100UL</v>
          </cell>
          <cell r="B12055">
            <v>0</v>
          </cell>
          <cell r="C12055" t="str">
            <v>B05</v>
          </cell>
          <cell r="D12055" t="str">
            <v>Berlin Chemie</v>
          </cell>
        </row>
        <row r="12056">
          <cell r="A12056" t="str">
            <v>B050110UL</v>
          </cell>
          <cell r="B12056">
            <v>0</v>
          </cell>
          <cell r="C12056" t="str">
            <v>B05</v>
          </cell>
          <cell r="D12056" t="str">
            <v>Berlin Chemie</v>
          </cell>
        </row>
        <row r="12057">
          <cell r="A12057" t="str">
            <v>B050120S01</v>
          </cell>
          <cell r="B12057">
            <v>0</v>
          </cell>
          <cell r="C12057" t="str">
            <v>B05</v>
          </cell>
          <cell r="D12057" t="str">
            <v>Berlin Chemie</v>
          </cell>
        </row>
        <row r="12058">
          <cell r="A12058" t="str">
            <v>B050120S02</v>
          </cell>
          <cell r="B12058">
            <v>0</v>
          </cell>
          <cell r="C12058" t="str">
            <v>B05</v>
          </cell>
          <cell r="D12058" t="str">
            <v>Berlin Chemie</v>
          </cell>
        </row>
        <row r="12059">
          <cell r="A12059" t="str">
            <v>B050120UL</v>
          </cell>
          <cell r="B12059">
            <v>0</v>
          </cell>
          <cell r="C12059" t="str">
            <v>B05</v>
          </cell>
          <cell r="D12059" t="str">
            <v>Berlin Chemie</v>
          </cell>
        </row>
        <row r="12060">
          <cell r="A12060" t="str">
            <v>B050130</v>
          </cell>
          <cell r="B12060">
            <v>0</v>
          </cell>
          <cell r="C12060" t="str">
            <v>B05</v>
          </cell>
          <cell r="D12060" t="str">
            <v>Berlin Chemie</v>
          </cell>
        </row>
        <row r="12061">
          <cell r="A12061" t="str">
            <v>B050130UL</v>
          </cell>
          <cell r="B12061">
            <v>0</v>
          </cell>
          <cell r="C12061" t="str">
            <v>B05</v>
          </cell>
          <cell r="D12061" t="str">
            <v>Berlin Chemie</v>
          </cell>
        </row>
        <row r="12062">
          <cell r="A12062" t="str">
            <v>B050140UL</v>
          </cell>
          <cell r="B12062">
            <v>0</v>
          </cell>
          <cell r="C12062" t="str">
            <v>B05</v>
          </cell>
          <cell r="D12062" t="str">
            <v>Berlin Chemie</v>
          </cell>
        </row>
        <row r="12063">
          <cell r="A12063" t="str">
            <v>B050150UL</v>
          </cell>
          <cell r="B12063">
            <v>0</v>
          </cell>
          <cell r="C12063" t="str">
            <v>B05</v>
          </cell>
          <cell r="D12063" t="str">
            <v>Berlin Chemie</v>
          </cell>
        </row>
        <row r="12064">
          <cell r="A12064" t="str">
            <v>B050160UL</v>
          </cell>
          <cell r="B12064">
            <v>0</v>
          </cell>
          <cell r="C12064" t="str">
            <v>B05</v>
          </cell>
          <cell r="D12064" t="str">
            <v>Berlin Chemie</v>
          </cell>
        </row>
        <row r="12065">
          <cell r="A12065" t="str">
            <v>B050170UL</v>
          </cell>
          <cell r="B12065">
            <v>0</v>
          </cell>
          <cell r="C12065" t="str">
            <v>B05</v>
          </cell>
          <cell r="D12065" t="str">
            <v>Berlin Chemie</v>
          </cell>
        </row>
        <row r="12066">
          <cell r="A12066" t="str">
            <v>B050180S01</v>
          </cell>
          <cell r="B12066">
            <v>0</v>
          </cell>
          <cell r="C12066" t="str">
            <v>B05</v>
          </cell>
          <cell r="D12066" t="str">
            <v>Berlin Chemie</v>
          </cell>
        </row>
        <row r="12067">
          <cell r="A12067" t="str">
            <v>B050180UL</v>
          </cell>
          <cell r="B12067">
            <v>0</v>
          </cell>
          <cell r="C12067" t="str">
            <v>B05</v>
          </cell>
          <cell r="D12067" t="str">
            <v>Berlin Chemie</v>
          </cell>
        </row>
        <row r="12068">
          <cell r="A12068" t="str">
            <v>B050190L01</v>
          </cell>
          <cell r="B12068">
            <v>0</v>
          </cell>
          <cell r="C12068" t="str">
            <v>B05</v>
          </cell>
          <cell r="D12068" t="str">
            <v>Berlin Chemie</v>
          </cell>
        </row>
        <row r="12069">
          <cell r="A12069" t="str">
            <v>B050190UL</v>
          </cell>
          <cell r="B12069">
            <v>0</v>
          </cell>
          <cell r="C12069" t="str">
            <v>B05</v>
          </cell>
          <cell r="D12069" t="str">
            <v>Berlin Chemie</v>
          </cell>
        </row>
        <row r="12070">
          <cell r="A12070" t="str">
            <v>B050200L01</v>
          </cell>
          <cell r="B12070">
            <v>0</v>
          </cell>
          <cell r="C12070" t="str">
            <v>B05</v>
          </cell>
          <cell r="D12070" t="str">
            <v>Berlin Chemie</v>
          </cell>
        </row>
        <row r="12071">
          <cell r="A12071" t="str">
            <v>B050200UL</v>
          </cell>
          <cell r="B12071">
            <v>0</v>
          </cell>
          <cell r="C12071" t="str">
            <v>B05</v>
          </cell>
          <cell r="D12071" t="str">
            <v>Berlin Chemie</v>
          </cell>
        </row>
        <row r="12072">
          <cell r="A12072" t="str">
            <v>B050210UL</v>
          </cell>
          <cell r="B12072">
            <v>0</v>
          </cell>
          <cell r="C12072" t="str">
            <v>B05</v>
          </cell>
          <cell r="D12072" t="str">
            <v>Berlin Chemie</v>
          </cell>
        </row>
        <row r="12073">
          <cell r="A12073" t="str">
            <v>B050220</v>
          </cell>
          <cell r="B12073">
            <v>0</v>
          </cell>
          <cell r="C12073" t="str">
            <v>B05</v>
          </cell>
          <cell r="D12073" t="str">
            <v>Berlin Chemie</v>
          </cell>
        </row>
        <row r="12074">
          <cell r="A12074" t="str">
            <v>B050220UL</v>
          </cell>
          <cell r="B12074">
            <v>0</v>
          </cell>
          <cell r="C12074" t="str">
            <v>B05</v>
          </cell>
          <cell r="D12074" t="str">
            <v>Berlin Chemie</v>
          </cell>
        </row>
        <row r="12075">
          <cell r="A12075" t="str">
            <v>B050230UL</v>
          </cell>
          <cell r="B12075">
            <v>0</v>
          </cell>
          <cell r="C12075" t="str">
            <v>B05</v>
          </cell>
          <cell r="D12075" t="str">
            <v>Berlin Chemie</v>
          </cell>
        </row>
        <row r="12076">
          <cell r="A12076" t="str">
            <v>B050240S01</v>
          </cell>
          <cell r="B12076">
            <v>0</v>
          </cell>
          <cell r="C12076" t="str">
            <v>B05</v>
          </cell>
          <cell r="D12076" t="str">
            <v>Berlin Chemie</v>
          </cell>
        </row>
        <row r="12077">
          <cell r="A12077" t="str">
            <v>B050240UL</v>
          </cell>
          <cell r="B12077">
            <v>0</v>
          </cell>
          <cell r="C12077" t="str">
            <v>B05</v>
          </cell>
          <cell r="D12077" t="str">
            <v>Berlin Chemie</v>
          </cell>
        </row>
        <row r="12078">
          <cell r="A12078" t="str">
            <v>B060010</v>
          </cell>
          <cell r="B12078">
            <v>0</v>
          </cell>
          <cell r="C12078" t="str">
            <v>B06</v>
          </cell>
          <cell r="D12078" t="str">
            <v>Bayer Consumer Care</v>
          </cell>
        </row>
        <row r="12079">
          <cell r="A12079" t="str">
            <v>B060010UL</v>
          </cell>
          <cell r="B12079">
            <v>0</v>
          </cell>
          <cell r="C12079" t="str">
            <v>B06</v>
          </cell>
          <cell r="D12079" t="str">
            <v>Bayer Consumer Care</v>
          </cell>
        </row>
        <row r="12080">
          <cell r="A12080" t="str">
            <v>B060020S01</v>
          </cell>
          <cell r="B12080">
            <v>0</v>
          </cell>
          <cell r="C12080" t="str">
            <v>B06</v>
          </cell>
          <cell r="D12080" t="str">
            <v>Bayer Consumer Care</v>
          </cell>
        </row>
        <row r="12081">
          <cell r="A12081" t="str">
            <v>B060020UL</v>
          </cell>
          <cell r="B12081">
            <v>0</v>
          </cell>
          <cell r="C12081" t="str">
            <v>B06</v>
          </cell>
          <cell r="D12081" t="str">
            <v>Bayer Consumer Care</v>
          </cell>
        </row>
        <row r="12082">
          <cell r="A12082" t="str">
            <v>B060030S01</v>
          </cell>
          <cell r="B12082">
            <v>0</v>
          </cell>
          <cell r="C12082" t="str">
            <v>B06</v>
          </cell>
          <cell r="D12082" t="str">
            <v>Bayer Consumer Care</v>
          </cell>
        </row>
        <row r="12083">
          <cell r="A12083" t="str">
            <v>B060030UL</v>
          </cell>
          <cell r="B12083">
            <v>0</v>
          </cell>
          <cell r="C12083" t="str">
            <v>B06</v>
          </cell>
          <cell r="D12083" t="str">
            <v>Bayer Consumer Care</v>
          </cell>
        </row>
        <row r="12084">
          <cell r="A12084" t="str">
            <v>B060040S01</v>
          </cell>
          <cell r="B12084">
            <v>0</v>
          </cell>
          <cell r="C12084" t="str">
            <v>B06</v>
          </cell>
          <cell r="D12084" t="str">
            <v>Bayer Consumer Care</v>
          </cell>
        </row>
        <row r="12085">
          <cell r="A12085" t="str">
            <v>B060040UL</v>
          </cell>
          <cell r="B12085">
            <v>0</v>
          </cell>
          <cell r="C12085" t="str">
            <v>B06</v>
          </cell>
          <cell r="D12085" t="str">
            <v>Bayer Consumer Care</v>
          </cell>
        </row>
        <row r="12086">
          <cell r="A12086" t="str">
            <v>B060050UL</v>
          </cell>
          <cell r="B12086">
            <v>0</v>
          </cell>
          <cell r="C12086" t="str">
            <v>B06</v>
          </cell>
          <cell r="D12086" t="str">
            <v>Bayer Consumer Care</v>
          </cell>
        </row>
        <row r="12087">
          <cell r="A12087" t="str">
            <v>B060060S01</v>
          </cell>
          <cell r="B12087">
            <v>0</v>
          </cell>
          <cell r="C12087" t="str">
            <v>B06</v>
          </cell>
          <cell r="D12087" t="str">
            <v>Bayer Consumer Care</v>
          </cell>
        </row>
        <row r="12088">
          <cell r="A12088" t="str">
            <v>B060060UL</v>
          </cell>
          <cell r="B12088">
            <v>0</v>
          </cell>
          <cell r="C12088" t="str">
            <v>B06</v>
          </cell>
          <cell r="D12088" t="str">
            <v>Bayer Consumer Care</v>
          </cell>
        </row>
        <row r="12089">
          <cell r="A12089" t="str">
            <v>B060070</v>
          </cell>
          <cell r="B12089">
            <v>0</v>
          </cell>
          <cell r="C12089" t="str">
            <v>B06</v>
          </cell>
          <cell r="D12089" t="str">
            <v>Bayer Consumer Care</v>
          </cell>
        </row>
        <row r="12090">
          <cell r="A12090" t="str">
            <v>B060070UL</v>
          </cell>
          <cell r="B12090">
            <v>0</v>
          </cell>
          <cell r="C12090" t="str">
            <v>B06</v>
          </cell>
          <cell r="D12090" t="str">
            <v>Bayer Consumer Care</v>
          </cell>
        </row>
        <row r="12091">
          <cell r="A12091" t="str">
            <v>B060080UL</v>
          </cell>
          <cell r="B12091">
            <v>0</v>
          </cell>
          <cell r="C12091" t="str">
            <v>B06</v>
          </cell>
          <cell r="D12091" t="str">
            <v>Bayer Consumer Care</v>
          </cell>
        </row>
        <row r="12092">
          <cell r="A12092" t="str">
            <v>B060090S01</v>
          </cell>
          <cell r="B12092">
            <v>0</v>
          </cell>
          <cell r="C12092" t="str">
            <v>B06</v>
          </cell>
          <cell r="D12092" t="str">
            <v>Bayer Consumer Care</v>
          </cell>
        </row>
        <row r="12093">
          <cell r="A12093" t="str">
            <v>B060090UL</v>
          </cell>
          <cell r="B12093">
            <v>0</v>
          </cell>
          <cell r="C12093" t="str">
            <v>B06</v>
          </cell>
          <cell r="D12093" t="str">
            <v>Bayer Consumer Care</v>
          </cell>
        </row>
        <row r="12094">
          <cell r="A12094" t="str">
            <v>B060100S01</v>
          </cell>
          <cell r="B12094">
            <v>0</v>
          </cell>
          <cell r="C12094" t="str">
            <v>B06</v>
          </cell>
          <cell r="D12094" t="str">
            <v>Bayer Consumer Care</v>
          </cell>
        </row>
        <row r="12095">
          <cell r="A12095" t="str">
            <v>B060100UL</v>
          </cell>
          <cell r="B12095">
            <v>0</v>
          </cell>
          <cell r="C12095" t="str">
            <v>B06</v>
          </cell>
          <cell r="D12095" t="str">
            <v>Bayer Consumer Care</v>
          </cell>
        </row>
        <row r="12096">
          <cell r="A12096" t="str">
            <v>B060110S01</v>
          </cell>
          <cell r="B12096">
            <v>0</v>
          </cell>
          <cell r="C12096" t="str">
            <v>B06</v>
          </cell>
          <cell r="D12096" t="str">
            <v>Bayer Consumer Care</v>
          </cell>
        </row>
        <row r="12097">
          <cell r="A12097" t="str">
            <v>B060110UL</v>
          </cell>
          <cell r="B12097">
            <v>0</v>
          </cell>
          <cell r="C12097" t="str">
            <v>B06</v>
          </cell>
          <cell r="D12097" t="str">
            <v>Bayer Consumer Care</v>
          </cell>
        </row>
        <row r="12098">
          <cell r="A12098" t="str">
            <v>B060120UL</v>
          </cell>
          <cell r="B12098">
            <v>0</v>
          </cell>
          <cell r="C12098" t="str">
            <v>B06</v>
          </cell>
          <cell r="D12098" t="str">
            <v>Bayer Consumer Care</v>
          </cell>
        </row>
        <row r="12099">
          <cell r="A12099" t="str">
            <v>B060130UL</v>
          </cell>
          <cell r="B12099">
            <v>0</v>
          </cell>
          <cell r="C12099" t="str">
            <v>B06</v>
          </cell>
          <cell r="D12099" t="str">
            <v>Bayer Consumer Care</v>
          </cell>
        </row>
        <row r="12100">
          <cell r="A12100" t="str">
            <v>B060140UL</v>
          </cell>
          <cell r="B12100">
            <v>0</v>
          </cell>
          <cell r="C12100" t="str">
            <v>B06</v>
          </cell>
          <cell r="D12100" t="str">
            <v>Bayer Consumer Care</v>
          </cell>
        </row>
        <row r="12101">
          <cell r="A12101" t="str">
            <v>B060150</v>
          </cell>
          <cell r="B12101">
            <v>0</v>
          </cell>
          <cell r="C12101" t="str">
            <v>B06</v>
          </cell>
          <cell r="D12101" t="str">
            <v>Bayer Consumer Care</v>
          </cell>
        </row>
        <row r="12102">
          <cell r="A12102" t="str">
            <v>B060150UL</v>
          </cell>
          <cell r="B12102">
            <v>0</v>
          </cell>
          <cell r="C12102" t="str">
            <v>B06</v>
          </cell>
          <cell r="D12102" t="str">
            <v>Bayer Consumer Care</v>
          </cell>
        </row>
        <row r="12103">
          <cell r="A12103" t="str">
            <v>B060160UL</v>
          </cell>
          <cell r="B12103">
            <v>0</v>
          </cell>
          <cell r="C12103" t="str">
            <v>B06</v>
          </cell>
          <cell r="D12103" t="str">
            <v>Bayer Consumer Care</v>
          </cell>
        </row>
        <row r="12104">
          <cell r="A12104" t="str">
            <v>B060170</v>
          </cell>
          <cell r="B12104">
            <v>0</v>
          </cell>
          <cell r="C12104" t="str">
            <v>B06</v>
          </cell>
          <cell r="D12104" t="str">
            <v>Bayer Consumer Care</v>
          </cell>
        </row>
        <row r="12105">
          <cell r="A12105" t="str">
            <v>B060180UL</v>
          </cell>
          <cell r="B12105">
            <v>0</v>
          </cell>
          <cell r="C12105" t="str">
            <v>B06</v>
          </cell>
          <cell r="D12105" t="str">
            <v>Bayer Consumer Care</v>
          </cell>
        </row>
        <row r="12106">
          <cell r="A12106" t="str">
            <v>B06100037471</v>
          </cell>
          <cell r="B12106">
            <v>0</v>
          </cell>
          <cell r="C12106" t="str">
            <v>B06</v>
          </cell>
          <cell r="D12106" t="str">
            <v>Bayer Consumer Care</v>
          </cell>
        </row>
        <row r="12107">
          <cell r="A12107" t="str">
            <v>B06100037471UL</v>
          </cell>
          <cell r="B12107">
            <v>0</v>
          </cell>
          <cell r="C12107" t="str">
            <v>B06</v>
          </cell>
          <cell r="D12107" t="str">
            <v>Bayer Consumer Care</v>
          </cell>
        </row>
        <row r="12108">
          <cell r="A12108" t="str">
            <v>B06100037477</v>
          </cell>
          <cell r="B12108">
            <v>0</v>
          </cell>
          <cell r="C12108" t="str">
            <v>B06</v>
          </cell>
          <cell r="D12108" t="str">
            <v>Bayer Consumer Care</v>
          </cell>
        </row>
        <row r="12109">
          <cell r="A12109" t="str">
            <v>B06100037477UL</v>
          </cell>
          <cell r="B12109">
            <v>0</v>
          </cell>
          <cell r="C12109" t="str">
            <v>B06</v>
          </cell>
          <cell r="D12109" t="str">
            <v>Bayer Consumer Care</v>
          </cell>
        </row>
        <row r="12110">
          <cell r="A12110" t="str">
            <v>B06100037480</v>
          </cell>
          <cell r="B12110">
            <v>0</v>
          </cell>
          <cell r="C12110" t="str">
            <v>B06</v>
          </cell>
          <cell r="D12110" t="str">
            <v>Bayer Consumer Care</v>
          </cell>
        </row>
        <row r="12111">
          <cell r="A12111" t="str">
            <v>B06100037480UL</v>
          </cell>
          <cell r="B12111">
            <v>0</v>
          </cell>
          <cell r="C12111" t="str">
            <v>B06</v>
          </cell>
          <cell r="D12111" t="str">
            <v>Bayer Consumer Care</v>
          </cell>
        </row>
        <row r="12112">
          <cell r="A12112" t="str">
            <v>B06100037481</v>
          </cell>
          <cell r="B12112">
            <v>0</v>
          </cell>
          <cell r="C12112" t="str">
            <v>B06</v>
          </cell>
          <cell r="D12112" t="str">
            <v>Bayer Consumer Care</v>
          </cell>
        </row>
        <row r="12113">
          <cell r="A12113" t="str">
            <v>B06100037481UL</v>
          </cell>
          <cell r="B12113">
            <v>0</v>
          </cell>
          <cell r="C12113" t="str">
            <v>B06</v>
          </cell>
          <cell r="D12113" t="str">
            <v>Bayer Consumer Care</v>
          </cell>
        </row>
        <row r="12114">
          <cell r="A12114" t="str">
            <v>B06100037482</v>
          </cell>
          <cell r="B12114">
            <v>0</v>
          </cell>
          <cell r="C12114" t="str">
            <v>B06</v>
          </cell>
          <cell r="D12114" t="str">
            <v>Bayer Consumer Care</v>
          </cell>
        </row>
        <row r="12115">
          <cell r="A12115" t="str">
            <v>B06100037482UL</v>
          </cell>
          <cell r="B12115">
            <v>0</v>
          </cell>
          <cell r="C12115" t="str">
            <v>B06</v>
          </cell>
          <cell r="D12115" t="str">
            <v>Bayer Consumer Care</v>
          </cell>
        </row>
        <row r="12116">
          <cell r="A12116" t="str">
            <v>B06100037483</v>
          </cell>
          <cell r="B12116">
            <v>0</v>
          </cell>
          <cell r="C12116" t="str">
            <v>B06</v>
          </cell>
          <cell r="D12116" t="str">
            <v>Bayer Consumer Care</v>
          </cell>
        </row>
        <row r="12117">
          <cell r="A12117" t="str">
            <v>B06100037483UL</v>
          </cell>
          <cell r="B12117">
            <v>0</v>
          </cell>
          <cell r="C12117" t="str">
            <v>B06</v>
          </cell>
          <cell r="D12117" t="str">
            <v>Bayer Consumer Care</v>
          </cell>
        </row>
        <row r="12118">
          <cell r="A12118" t="str">
            <v>B06100037488</v>
          </cell>
          <cell r="B12118">
            <v>0</v>
          </cell>
          <cell r="C12118" t="str">
            <v>B06</v>
          </cell>
          <cell r="D12118" t="str">
            <v>Bayer Consumer Care</v>
          </cell>
        </row>
        <row r="12119">
          <cell r="A12119" t="str">
            <v>B06100037488UL</v>
          </cell>
          <cell r="B12119">
            <v>0</v>
          </cell>
          <cell r="C12119" t="str">
            <v>B06</v>
          </cell>
          <cell r="D12119" t="str">
            <v>Bayer Consumer Care</v>
          </cell>
        </row>
        <row r="12120">
          <cell r="A12120" t="str">
            <v>B06100037489</v>
          </cell>
          <cell r="B12120">
            <v>0</v>
          </cell>
          <cell r="C12120" t="str">
            <v>B06</v>
          </cell>
          <cell r="D12120" t="str">
            <v>Bayer Consumer Care</v>
          </cell>
        </row>
        <row r="12121">
          <cell r="A12121" t="str">
            <v>B06100037489UL</v>
          </cell>
          <cell r="B12121">
            <v>0</v>
          </cell>
          <cell r="C12121" t="str">
            <v>B06</v>
          </cell>
          <cell r="D12121" t="str">
            <v>Bayer Consumer Care</v>
          </cell>
        </row>
        <row r="12122">
          <cell r="A12122" t="str">
            <v>B06100037491</v>
          </cell>
          <cell r="B12122">
            <v>0</v>
          </cell>
          <cell r="C12122" t="str">
            <v>B06</v>
          </cell>
          <cell r="D12122" t="str">
            <v>Bayer Consumer Care</v>
          </cell>
        </row>
        <row r="12123">
          <cell r="A12123" t="str">
            <v>B06100037491UL</v>
          </cell>
          <cell r="B12123">
            <v>0</v>
          </cell>
          <cell r="C12123" t="str">
            <v>B06</v>
          </cell>
          <cell r="D12123" t="str">
            <v>Bayer Consumer Care</v>
          </cell>
        </row>
        <row r="12124">
          <cell r="A12124" t="str">
            <v>B06100037492</v>
          </cell>
          <cell r="B12124">
            <v>0</v>
          </cell>
          <cell r="C12124" t="str">
            <v>B06</v>
          </cell>
          <cell r="D12124" t="str">
            <v>Bayer Consumer Care</v>
          </cell>
        </row>
        <row r="12125">
          <cell r="A12125" t="str">
            <v>B06100037492UL</v>
          </cell>
          <cell r="B12125">
            <v>0</v>
          </cell>
          <cell r="C12125" t="str">
            <v>B06</v>
          </cell>
          <cell r="D12125" t="str">
            <v>Bayer Consumer Care</v>
          </cell>
        </row>
        <row r="12126">
          <cell r="A12126" t="str">
            <v>B06100037503</v>
          </cell>
          <cell r="B12126">
            <v>0</v>
          </cell>
          <cell r="C12126" t="str">
            <v>B06</v>
          </cell>
          <cell r="D12126" t="str">
            <v>Bayer Consumer Care</v>
          </cell>
        </row>
        <row r="12127">
          <cell r="A12127" t="str">
            <v>B06100037503UL</v>
          </cell>
          <cell r="B12127">
            <v>0</v>
          </cell>
          <cell r="C12127" t="str">
            <v>B06</v>
          </cell>
          <cell r="D12127" t="str">
            <v>Bayer Consumer Care</v>
          </cell>
        </row>
        <row r="12128">
          <cell r="A12128" t="str">
            <v>B06100037504</v>
          </cell>
          <cell r="B12128">
            <v>0</v>
          </cell>
          <cell r="C12128" t="str">
            <v>B06</v>
          </cell>
          <cell r="D12128" t="str">
            <v>Bayer Consumer Care</v>
          </cell>
        </row>
        <row r="12129">
          <cell r="A12129" t="str">
            <v>B06100037504UL</v>
          </cell>
          <cell r="B12129">
            <v>0</v>
          </cell>
          <cell r="C12129" t="str">
            <v>B06</v>
          </cell>
          <cell r="D12129" t="str">
            <v>Bayer Consumer Care</v>
          </cell>
        </row>
        <row r="12130">
          <cell r="A12130" t="str">
            <v>B06100037517</v>
          </cell>
          <cell r="B12130">
            <v>0</v>
          </cell>
          <cell r="C12130" t="str">
            <v>B06</v>
          </cell>
          <cell r="D12130" t="str">
            <v>Bayer Consumer Care</v>
          </cell>
        </row>
        <row r="12131">
          <cell r="A12131" t="str">
            <v>B06100037517UL</v>
          </cell>
          <cell r="B12131">
            <v>0</v>
          </cell>
          <cell r="C12131" t="str">
            <v>B06</v>
          </cell>
          <cell r="D12131" t="str">
            <v>Bayer Consumer Care</v>
          </cell>
        </row>
        <row r="12132">
          <cell r="A12132" t="str">
            <v>B06100037520</v>
          </cell>
          <cell r="B12132">
            <v>0</v>
          </cell>
          <cell r="C12132" t="str">
            <v>B06</v>
          </cell>
          <cell r="D12132" t="str">
            <v>Bayer Consumer Care</v>
          </cell>
        </row>
        <row r="12133">
          <cell r="A12133" t="str">
            <v>B06100270769</v>
          </cell>
          <cell r="B12133">
            <v>0</v>
          </cell>
          <cell r="C12133" t="str">
            <v>B06</v>
          </cell>
          <cell r="D12133" t="str">
            <v>Bayer Consumer Care</v>
          </cell>
        </row>
        <row r="12134">
          <cell r="A12134" t="str">
            <v>B06100270769UL</v>
          </cell>
          <cell r="B12134">
            <v>0</v>
          </cell>
          <cell r="C12134" t="str">
            <v>B06</v>
          </cell>
          <cell r="D12134" t="str">
            <v>Bayer Consumer Care</v>
          </cell>
        </row>
        <row r="12135">
          <cell r="A12135" t="str">
            <v>B06100277518</v>
          </cell>
          <cell r="B12135">
            <v>0</v>
          </cell>
          <cell r="C12135" t="str">
            <v>B06</v>
          </cell>
          <cell r="D12135" t="str">
            <v>Bayer Consumer Care</v>
          </cell>
        </row>
        <row r="12136">
          <cell r="A12136" t="str">
            <v>B06100277518UL</v>
          </cell>
          <cell r="B12136">
            <v>0</v>
          </cell>
          <cell r="C12136" t="str">
            <v>B06</v>
          </cell>
          <cell r="D12136" t="str">
            <v>Bayer Consumer Care</v>
          </cell>
        </row>
        <row r="12137">
          <cell r="A12137" t="str">
            <v>B06100371153</v>
          </cell>
          <cell r="B12137">
            <v>0</v>
          </cell>
          <cell r="C12137" t="str">
            <v>B06</v>
          </cell>
          <cell r="D12137" t="str">
            <v>Bayer Consumer Care</v>
          </cell>
        </row>
        <row r="12138">
          <cell r="A12138" t="str">
            <v>B06100371153UL</v>
          </cell>
          <cell r="B12138">
            <v>0</v>
          </cell>
          <cell r="C12138" t="str">
            <v>B06</v>
          </cell>
          <cell r="D12138" t="str">
            <v>Bayer Consumer Care</v>
          </cell>
        </row>
        <row r="12139">
          <cell r="A12139" t="str">
            <v>B06MB50</v>
          </cell>
          <cell r="B12139">
            <v>0</v>
          </cell>
          <cell r="C12139" t="str">
            <v>B06</v>
          </cell>
          <cell r="D12139" t="str">
            <v>Bayer Consumer Care</v>
          </cell>
        </row>
        <row r="12140">
          <cell r="A12140" t="str">
            <v>B06MK50</v>
          </cell>
          <cell r="B12140">
            <v>0</v>
          </cell>
          <cell r="C12140" t="str">
            <v>B06</v>
          </cell>
          <cell r="D12140" t="str">
            <v>Bayer Consumer Care</v>
          </cell>
        </row>
        <row r="12141">
          <cell r="A12141" t="str">
            <v>B06MKIPAD</v>
          </cell>
          <cell r="B12141">
            <v>0</v>
          </cell>
          <cell r="C12141" t="str">
            <v>B06</v>
          </cell>
          <cell r="D12141" t="str">
            <v>Bayer Consumer Care</v>
          </cell>
        </row>
        <row r="12142">
          <cell r="A12142" t="str">
            <v>B06N0030</v>
          </cell>
          <cell r="B12142">
            <v>0</v>
          </cell>
          <cell r="C12142" t="str">
            <v>B06</v>
          </cell>
          <cell r="D12142" t="str">
            <v>Bayer Consumer Care</v>
          </cell>
        </row>
        <row r="12143">
          <cell r="A12143" t="str">
            <v>B06N0060</v>
          </cell>
          <cell r="B12143">
            <v>0</v>
          </cell>
          <cell r="C12143" t="str">
            <v>B06</v>
          </cell>
          <cell r="D12143" t="str">
            <v>Bayer Consumer Care</v>
          </cell>
        </row>
        <row r="12144">
          <cell r="A12144" t="str">
            <v>B06N0140</v>
          </cell>
          <cell r="B12144">
            <v>0</v>
          </cell>
          <cell r="C12144" t="str">
            <v>B06</v>
          </cell>
          <cell r="D12144" t="str">
            <v>Bayer Consumer Care</v>
          </cell>
        </row>
        <row r="12145">
          <cell r="A12145" t="str">
            <v>B06PT50</v>
          </cell>
          <cell r="B12145">
            <v>0</v>
          </cell>
          <cell r="C12145" t="str">
            <v>B06</v>
          </cell>
          <cell r="D12145" t="str">
            <v>Bayer Consumer Care</v>
          </cell>
        </row>
        <row r="12146">
          <cell r="A12146" t="str">
            <v>B06PTIPAD</v>
          </cell>
          <cell r="B12146">
            <v>0</v>
          </cell>
          <cell r="C12146" t="str">
            <v>B06</v>
          </cell>
          <cell r="D12146" t="str">
            <v>Bayer Consumer Care</v>
          </cell>
        </row>
        <row r="12147">
          <cell r="A12147" t="str">
            <v>B06PTWT</v>
          </cell>
          <cell r="B12147">
            <v>0</v>
          </cell>
          <cell r="C12147" t="str">
            <v>B06</v>
          </cell>
          <cell r="D12147" t="str">
            <v>Bayer Consumer Care</v>
          </cell>
        </row>
        <row r="12148">
          <cell r="A12148" t="str">
            <v>B06S0030</v>
          </cell>
          <cell r="B12148">
            <v>0</v>
          </cell>
          <cell r="C12148" t="str">
            <v>B06</v>
          </cell>
          <cell r="D12148" t="str">
            <v>Bayer Consumer Care</v>
          </cell>
        </row>
        <row r="12149">
          <cell r="A12149" t="str">
            <v>B06VC50</v>
          </cell>
          <cell r="B12149">
            <v>0</v>
          </cell>
          <cell r="C12149" t="str">
            <v>B06</v>
          </cell>
          <cell r="D12149" t="str">
            <v>Bayer Consumer Care</v>
          </cell>
        </row>
        <row r="12150">
          <cell r="A12150" t="str">
            <v>B06VC500</v>
          </cell>
          <cell r="B12150">
            <v>0</v>
          </cell>
          <cell r="C12150" t="str">
            <v>B06</v>
          </cell>
          <cell r="D12150" t="str">
            <v>Bayer Consumer Care</v>
          </cell>
        </row>
        <row r="12151">
          <cell r="A12151" t="str">
            <v>B06VCMK100</v>
          </cell>
          <cell r="B12151">
            <v>0</v>
          </cell>
          <cell r="C12151" t="str">
            <v>B06</v>
          </cell>
          <cell r="D12151" t="str">
            <v>Bayer Consumer Care</v>
          </cell>
        </row>
        <row r="12152">
          <cell r="A12152" t="str">
            <v>B06VCMK50</v>
          </cell>
          <cell r="B12152">
            <v>0</v>
          </cell>
          <cell r="C12152" t="str">
            <v>B06</v>
          </cell>
          <cell r="D12152" t="str">
            <v>Bayer Consumer Care</v>
          </cell>
        </row>
        <row r="12153">
          <cell r="A12153" t="str">
            <v>B06VCMK500</v>
          </cell>
          <cell r="B12153">
            <v>0</v>
          </cell>
          <cell r="C12153" t="str">
            <v>B06</v>
          </cell>
          <cell r="D12153" t="str">
            <v>Bayer Consumer Care</v>
          </cell>
        </row>
        <row r="12154">
          <cell r="A12154" t="str">
            <v>B06VINA50</v>
          </cell>
          <cell r="B12154">
            <v>0</v>
          </cell>
          <cell r="C12154" t="str">
            <v>B06</v>
          </cell>
          <cell r="D12154" t="str">
            <v>Bayer Consumer Care</v>
          </cell>
        </row>
        <row r="12155">
          <cell r="A12155" t="str">
            <v>B070010</v>
          </cell>
          <cell r="B12155">
            <v>0</v>
          </cell>
          <cell r="C12155" t="str">
            <v>B07</v>
          </cell>
          <cell r="D12155" t="str">
            <v>B.Braun Medical Indust.Sdn Bhd</v>
          </cell>
        </row>
        <row r="12156">
          <cell r="A12156" t="str">
            <v>B070010S01</v>
          </cell>
          <cell r="B12156">
            <v>0</v>
          </cell>
          <cell r="C12156" t="str">
            <v>B07</v>
          </cell>
          <cell r="D12156" t="str">
            <v>B.Braun Medical Indust.Sdn Bhd</v>
          </cell>
        </row>
        <row r="12157">
          <cell r="A12157" t="str">
            <v>B070010UL</v>
          </cell>
          <cell r="B12157">
            <v>0</v>
          </cell>
          <cell r="C12157" t="str">
            <v>B07</v>
          </cell>
          <cell r="D12157" t="str">
            <v>B.Braun Medical Indust.Sdn Bhd</v>
          </cell>
        </row>
        <row r="12158">
          <cell r="A12158" t="str">
            <v>B070020S01</v>
          </cell>
          <cell r="B12158">
            <v>0</v>
          </cell>
          <cell r="C12158" t="str">
            <v>B07</v>
          </cell>
          <cell r="D12158" t="str">
            <v>B.Braun Medical Indust.Sdn Bhd</v>
          </cell>
        </row>
        <row r="12159">
          <cell r="A12159" t="str">
            <v>B070020UL</v>
          </cell>
          <cell r="B12159">
            <v>0</v>
          </cell>
          <cell r="C12159" t="str">
            <v>B07</v>
          </cell>
          <cell r="D12159" t="str">
            <v>B.Braun Medical Indust.Sdn Bhd</v>
          </cell>
        </row>
        <row r="12160">
          <cell r="A12160" t="str">
            <v>B070030</v>
          </cell>
          <cell r="B12160">
            <v>0</v>
          </cell>
          <cell r="C12160" t="str">
            <v>B07</v>
          </cell>
          <cell r="D12160" t="str">
            <v>B.Braun Medical Indust.Sdn Bhd</v>
          </cell>
        </row>
        <row r="12161">
          <cell r="A12161" t="str">
            <v>B070030UL</v>
          </cell>
          <cell r="B12161">
            <v>0</v>
          </cell>
          <cell r="C12161" t="str">
            <v>B07</v>
          </cell>
          <cell r="D12161" t="str">
            <v>B.Braun Medical Indust.Sdn Bhd</v>
          </cell>
        </row>
        <row r="12162">
          <cell r="A12162" t="str">
            <v>B070040</v>
          </cell>
          <cell r="B12162">
            <v>0</v>
          </cell>
          <cell r="C12162" t="str">
            <v>B07</v>
          </cell>
          <cell r="D12162" t="str">
            <v>B.Braun Medical Indust.Sdn Bhd</v>
          </cell>
        </row>
        <row r="12163">
          <cell r="A12163" t="str">
            <v>B070040L01</v>
          </cell>
          <cell r="B12163">
            <v>0</v>
          </cell>
          <cell r="C12163" t="str">
            <v>B07</v>
          </cell>
          <cell r="D12163" t="str">
            <v>B.Braun Medical Indust.Sdn Bhd</v>
          </cell>
        </row>
        <row r="12164">
          <cell r="A12164" t="str">
            <v>B070040S01</v>
          </cell>
          <cell r="B12164">
            <v>0</v>
          </cell>
          <cell r="C12164" t="str">
            <v>B07</v>
          </cell>
          <cell r="D12164" t="str">
            <v>B.Braun Medical Indust.Sdn Bhd</v>
          </cell>
        </row>
        <row r="12165">
          <cell r="A12165" t="str">
            <v>B070040UL</v>
          </cell>
          <cell r="B12165">
            <v>0</v>
          </cell>
          <cell r="C12165" t="str">
            <v>B07</v>
          </cell>
          <cell r="D12165" t="str">
            <v>B.Braun Medical Indust.Sdn Bhd</v>
          </cell>
        </row>
        <row r="12166">
          <cell r="A12166" t="str">
            <v>B070050L01</v>
          </cell>
          <cell r="B12166">
            <v>0</v>
          </cell>
          <cell r="C12166" t="str">
            <v>B07</v>
          </cell>
          <cell r="D12166" t="str">
            <v>B.Braun Medical Indust.Sdn Bhd</v>
          </cell>
        </row>
        <row r="12167">
          <cell r="A12167" t="str">
            <v>B070050UL</v>
          </cell>
          <cell r="B12167">
            <v>0</v>
          </cell>
          <cell r="C12167" t="str">
            <v>B07</v>
          </cell>
          <cell r="D12167" t="str">
            <v>B.Braun Medical Indust.Sdn Bhd</v>
          </cell>
        </row>
        <row r="12168">
          <cell r="A12168" t="str">
            <v>B070060L01</v>
          </cell>
          <cell r="B12168">
            <v>0</v>
          </cell>
          <cell r="C12168" t="str">
            <v>B07</v>
          </cell>
          <cell r="D12168" t="str">
            <v>B.Braun Medical Indust.Sdn Bhd</v>
          </cell>
        </row>
        <row r="12169">
          <cell r="A12169" t="str">
            <v>B070060UL</v>
          </cell>
          <cell r="B12169">
            <v>0</v>
          </cell>
          <cell r="C12169" t="str">
            <v>B07</v>
          </cell>
          <cell r="D12169" t="str">
            <v>B.Braun Medical Indust.Sdn Bhd</v>
          </cell>
        </row>
        <row r="12170">
          <cell r="A12170" t="str">
            <v>B070070</v>
          </cell>
          <cell r="B12170">
            <v>0</v>
          </cell>
          <cell r="C12170" t="str">
            <v>B07</v>
          </cell>
          <cell r="D12170" t="str">
            <v>B.Braun Medical Indust.Sdn Bhd</v>
          </cell>
        </row>
        <row r="12171">
          <cell r="A12171" t="str">
            <v>B070070UL</v>
          </cell>
          <cell r="B12171">
            <v>0</v>
          </cell>
          <cell r="C12171" t="str">
            <v>B07</v>
          </cell>
          <cell r="D12171" t="str">
            <v>B.Braun Medical Indust.Sdn Bhd</v>
          </cell>
        </row>
        <row r="12172">
          <cell r="A12172" t="str">
            <v>B070080</v>
          </cell>
          <cell r="B12172">
            <v>0</v>
          </cell>
          <cell r="C12172" t="str">
            <v>B07</v>
          </cell>
          <cell r="D12172" t="str">
            <v>B.Braun Medical Indust.Sdn Bhd</v>
          </cell>
        </row>
        <row r="12173">
          <cell r="A12173" t="str">
            <v>B070080L01</v>
          </cell>
          <cell r="B12173">
            <v>0</v>
          </cell>
          <cell r="C12173" t="str">
            <v>B07</v>
          </cell>
          <cell r="D12173" t="str">
            <v>B.Braun Medical Indust.Sdn Bhd</v>
          </cell>
        </row>
        <row r="12174">
          <cell r="A12174" t="str">
            <v>B070080UL</v>
          </cell>
          <cell r="B12174">
            <v>0</v>
          </cell>
          <cell r="C12174" t="str">
            <v>B07</v>
          </cell>
          <cell r="D12174" t="str">
            <v>B.Braun Medical Indust.Sdn Bhd</v>
          </cell>
        </row>
        <row r="12175">
          <cell r="A12175" t="str">
            <v>B070090UL</v>
          </cell>
          <cell r="B12175">
            <v>0</v>
          </cell>
          <cell r="C12175" t="str">
            <v>B07</v>
          </cell>
          <cell r="D12175" t="str">
            <v>B.Braun Medical Indust.Sdn Bhd</v>
          </cell>
        </row>
        <row r="12176">
          <cell r="A12176" t="str">
            <v>B070100</v>
          </cell>
          <cell r="B12176">
            <v>0</v>
          </cell>
          <cell r="C12176" t="str">
            <v>B07</v>
          </cell>
          <cell r="D12176" t="str">
            <v>B.Braun Medical Indust.Sdn Bhd</v>
          </cell>
        </row>
        <row r="12177">
          <cell r="A12177" t="str">
            <v>B070100L01</v>
          </cell>
          <cell r="B12177">
            <v>0</v>
          </cell>
          <cell r="C12177" t="str">
            <v>B07</v>
          </cell>
          <cell r="D12177" t="str">
            <v>B.Braun Medical Indust.Sdn Bhd</v>
          </cell>
        </row>
        <row r="12178">
          <cell r="A12178" t="str">
            <v>B070100UL</v>
          </cell>
          <cell r="B12178">
            <v>0</v>
          </cell>
          <cell r="C12178" t="str">
            <v>B07</v>
          </cell>
          <cell r="D12178" t="str">
            <v>B.Braun Medical Indust.Sdn Bhd</v>
          </cell>
        </row>
        <row r="12179">
          <cell r="A12179" t="str">
            <v>B070130L01</v>
          </cell>
          <cell r="B12179">
            <v>0</v>
          </cell>
          <cell r="C12179" t="str">
            <v>B07</v>
          </cell>
          <cell r="D12179" t="str">
            <v>B.Braun Medical Indust.Sdn Bhd</v>
          </cell>
        </row>
        <row r="12180">
          <cell r="A12180" t="str">
            <v>B070130UL</v>
          </cell>
          <cell r="B12180">
            <v>0</v>
          </cell>
          <cell r="C12180" t="str">
            <v>B07</v>
          </cell>
          <cell r="D12180" t="str">
            <v>B.Braun Medical Indust.Sdn Bhd</v>
          </cell>
        </row>
        <row r="12181">
          <cell r="A12181" t="str">
            <v>B070140UL</v>
          </cell>
          <cell r="B12181">
            <v>0</v>
          </cell>
          <cell r="C12181" t="str">
            <v>B07</v>
          </cell>
          <cell r="D12181" t="str">
            <v>B.Braun Medical Indust.Sdn Bhd</v>
          </cell>
        </row>
        <row r="12182">
          <cell r="A12182" t="str">
            <v>B070150UL</v>
          </cell>
          <cell r="B12182">
            <v>0</v>
          </cell>
          <cell r="C12182" t="str">
            <v>B07</v>
          </cell>
          <cell r="D12182" t="str">
            <v>B.Braun Medical Indust.Sdn Bhd</v>
          </cell>
        </row>
        <row r="12183">
          <cell r="A12183" t="str">
            <v>B070160L01</v>
          </cell>
          <cell r="B12183">
            <v>0</v>
          </cell>
          <cell r="C12183" t="str">
            <v>B07</v>
          </cell>
          <cell r="D12183" t="str">
            <v>B.Braun Medical Indust.Sdn Bhd</v>
          </cell>
        </row>
        <row r="12184">
          <cell r="A12184" t="str">
            <v>B070160S01</v>
          </cell>
          <cell r="B12184">
            <v>0</v>
          </cell>
          <cell r="C12184" t="str">
            <v>B07</v>
          </cell>
          <cell r="D12184" t="str">
            <v>B.Braun Medical Indust.Sdn Bhd</v>
          </cell>
        </row>
        <row r="12185">
          <cell r="A12185" t="str">
            <v>B070160UL</v>
          </cell>
          <cell r="B12185">
            <v>0</v>
          </cell>
          <cell r="C12185" t="str">
            <v>B07</v>
          </cell>
          <cell r="D12185" t="str">
            <v>B.Braun Medical Indust.Sdn Bhd</v>
          </cell>
        </row>
        <row r="12186">
          <cell r="A12186" t="str">
            <v>B070170UL</v>
          </cell>
          <cell r="B12186">
            <v>0</v>
          </cell>
          <cell r="C12186" t="str">
            <v>B07</v>
          </cell>
          <cell r="D12186" t="str">
            <v>B.Braun Medical Indust.Sdn Bhd</v>
          </cell>
        </row>
        <row r="12187">
          <cell r="A12187" t="str">
            <v>B070180UL</v>
          </cell>
          <cell r="B12187">
            <v>0</v>
          </cell>
          <cell r="C12187" t="str">
            <v>B07</v>
          </cell>
          <cell r="D12187" t="str">
            <v>B.Braun Medical Indust.Sdn Bhd</v>
          </cell>
        </row>
        <row r="12188">
          <cell r="A12188" t="str">
            <v>B070190</v>
          </cell>
          <cell r="B12188">
            <v>0</v>
          </cell>
          <cell r="C12188" t="str">
            <v>B07</v>
          </cell>
          <cell r="D12188" t="str">
            <v>B.Braun Medical Indust.Sdn Bhd</v>
          </cell>
        </row>
        <row r="12189">
          <cell r="A12189" t="str">
            <v>B070190L01</v>
          </cell>
          <cell r="B12189">
            <v>0</v>
          </cell>
          <cell r="C12189" t="str">
            <v>B07</v>
          </cell>
          <cell r="D12189" t="str">
            <v>B.Braun Medical Indust.Sdn Bhd</v>
          </cell>
        </row>
        <row r="12190">
          <cell r="A12190" t="str">
            <v>B070190UL</v>
          </cell>
          <cell r="B12190">
            <v>0</v>
          </cell>
          <cell r="C12190" t="str">
            <v>B07</v>
          </cell>
          <cell r="D12190" t="str">
            <v>B.Braun Medical Indust.Sdn Bhd</v>
          </cell>
        </row>
        <row r="12191">
          <cell r="A12191" t="str">
            <v>B070200</v>
          </cell>
          <cell r="B12191">
            <v>0</v>
          </cell>
          <cell r="C12191" t="str">
            <v>B07</v>
          </cell>
          <cell r="D12191" t="str">
            <v>B.Braun Medical Indust.Sdn Bhd</v>
          </cell>
        </row>
        <row r="12192">
          <cell r="A12192" t="str">
            <v>B070200UL</v>
          </cell>
          <cell r="B12192">
            <v>0</v>
          </cell>
          <cell r="C12192" t="str">
            <v>B07</v>
          </cell>
          <cell r="D12192" t="str">
            <v>B.Braun Medical Indust.Sdn Bhd</v>
          </cell>
        </row>
        <row r="12193">
          <cell r="A12193" t="str">
            <v>B070210UL</v>
          </cell>
          <cell r="B12193">
            <v>0</v>
          </cell>
          <cell r="C12193" t="str">
            <v>B07</v>
          </cell>
          <cell r="D12193" t="str">
            <v>B.Braun Medical Indust.Sdn Bhd</v>
          </cell>
        </row>
        <row r="12194">
          <cell r="A12194" t="str">
            <v>B070220UL</v>
          </cell>
          <cell r="B12194">
            <v>0</v>
          </cell>
          <cell r="C12194" t="str">
            <v>B07</v>
          </cell>
          <cell r="D12194" t="str">
            <v>B.Braun Medical Indust.Sdn Bhd</v>
          </cell>
        </row>
        <row r="12195">
          <cell r="A12195" t="str">
            <v>B070230</v>
          </cell>
          <cell r="B12195">
            <v>0</v>
          </cell>
          <cell r="C12195" t="str">
            <v>B07</v>
          </cell>
          <cell r="D12195" t="str">
            <v>B.Braun Medical Indust.Sdn Bhd</v>
          </cell>
        </row>
        <row r="12196">
          <cell r="A12196" t="str">
            <v>B070230UL</v>
          </cell>
          <cell r="B12196">
            <v>0</v>
          </cell>
          <cell r="C12196" t="str">
            <v>B07</v>
          </cell>
          <cell r="D12196" t="str">
            <v>B.Braun Medical Indust.Sdn Bhd</v>
          </cell>
        </row>
        <row r="12197">
          <cell r="A12197" t="str">
            <v>B070240UL</v>
          </cell>
          <cell r="B12197">
            <v>0</v>
          </cell>
          <cell r="C12197" t="str">
            <v>B07</v>
          </cell>
          <cell r="D12197" t="str">
            <v>B.Braun Medical Indust.Sdn Bhd</v>
          </cell>
        </row>
        <row r="12198">
          <cell r="A12198" t="str">
            <v>B070250UL</v>
          </cell>
          <cell r="B12198">
            <v>0</v>
          </cell>
          <cell r="C12198" t="str">
            <v>B07</v>
          </cell>
          <cell r="D12198" t="str">
            <v>B.Braun Medical Indust.Sdn Bhd</v>
          </cell>
        </row>
        <row r="12199">
          <cell r="A12199" t="str">
            <v>B070260UL</v>
          </cell>
          <cell r="B12199">
            <v>0</v>
          </cell>
          <cell r="C12199" t="str">
            <v>B07</v>
          </cell>
          <cell r="D12199" t="str">
            <v>B.Braun Medical Indust.Sdn Bhd</v>
          </cell>
        </row>
        <row r="12200">
          <cell r="A12200" t="str">
            <v>B070270S01</v>
          </cell>
          <cell r="B12200">
            <v>0</v>
          </cell>
          <cell r="C12200" t="str">
            <v>B07</v>
          </cell>
          <cell r="D12200" t="str">
            <v>B.Braun Medical Indust.Sdn Bhd</v>
          </cell>
        </row>
        <row r="12201">
          <cell r="A12201" t="str">
            <v>B070270UL</v>
          </cell>
          <cell r="B12201">
            <v>0</v>
          </cell>
          <cell r="C12201" t="str">
            <v>B07</v>
          </cell>
          <cell r="D12201" t="str">
            <v>B.Braun Medical Indust.Sdn Bhd</v>
          </cell>
        </row>
        <row r="12202">
          <cell r="A12202" t="str">
            <v>B070280</v>
          </cell>
          <cell r="B12202">
            <v>0</v>
          </cell>
          <cell r="C12202" t="str">
            <v>B07</v>
          </cell>
          <cell r="D12202" t="str">
            <v>B.Braun Medical Indust.Sdn Bhd</v>
          </cell>
        </row>
        <row r="12203">
          <cell r="A12203" t="str">
            <v>B070280L01</v>
          </cell>
          <cell r="B12203">
            <v>0</v>
          </cell>
          <cell r="C12203" t="str">
            <v>B07</v>
          </cell>
          <cell r="D12203" t="str">
            <v>B.Braun Medical Indust.Sdn Bhd</v>
          </cell>
        </row>
        <row r="12204">
          <cell r="A12204" t="str">
            <v>B070280S01</v>
          </cell>
          <cell r="B12204">
            <v>0</v>
          </cell>
          <cell r="C12204" t="str">
            <v>B07</v>
          </cell>
          <cell r="D12204" t="str">
            <v>B.Braun Medical Indust.Sdn Bhd</v>
          </cell>
        </row>
        <row r="12205">
          <cell r="A12205" t="str">
            <v>B070280UL</v>
          </cell>
          <cell r="B12205">
            <v>0</v>
          </cell>
          <cell r="C12205" t="str">
            <v>B07</v>
          </cell>
          <cell r="D12205" t="str">
            <v>B.Braun Medical Indust.Sdn Bhd</v>
          </cell>
        </row>
        <row r="12206">
          <cell r="A12206" t="str">
            <v>B070290</v>
          </cell>
          <cell r="B12206">
            <v>0</v>
          </cell>
          <cell r="C12206" t="str">
            <v>B07</v>
          </cell>
          <cell r="D12206" t="str">
            <v>B.Braun Medical Indust.Sdn Bhd</v>
          </cell>
        </row>
        <row r="12207">
          <cell r="A12207" t="str">
            <v>B070290L01</v>
          </cell>
          <cell r="B12207">
            <v>0</v>
          </cell>
          <cell r="C12207" t="str">
            <v>B07</v>
          </cell>
          <cell r="D12207" t="str">
            <v>B.Braun Medical Indust.Sdn Bhd</v>
          </cell>
        </row>
        <row r="12208">
          <cell r="A12208" t="str">
            <v>B070290UL</v>
          </cell>
          <cell r="B12208">
            <v>0</v>
          </cell>
          <cell r="C12208" t="str">
            <v>B07</v>
          </cell>
          <cell r="D12208" t="str">
            <v>B.Braun Medical Indust.Sdn Bhd</v>
          </cell>
        </row>
        <row r="12209">
          <cell r="A12209" t="str">
            <v>B070300UL</v>
          </cell>
          <cell r="B12209">
            <v>0</v>
          </cell>
          <cell r="C12209" t="str">
            <v>B07</v>
          </cell>
          <cell r="D12209" t="str">
            <v>B.Braun Medical Indust.Sdn Bhd</v>
          </cell>
        </row>
        <row r="12210">
          <cell r="A12210" t="str">
            <v>B070310UL</v>
          </cell>
          <cell r="B12210">
            <v>0</v>
          </cell>
          <cell r="C12210" t="str">
            <v>B07</v>
          </cell>
          <cell r="D12210" t="str">
            <v>B.Braun Medical Indust.Sdn Bhd</v>
          </cell>
        </row>
        <row r="12211">
          <cell r="A12211" t="str">
            <v>B070320UL</v>
          </cell>
          <cell r="B12211">
            <v>0</v>
          </cell>
          <cell r="C12211" t="str">
            <v>B07</v>
          </cell>
          <cell r="D12211" t="str">
            <v>B.Braun Medical Indust.Sdn Bhd</v>
          </cell>
        </row>
        <row r="12212">
          <cell r="A12212" t="str">
            <v>B070330UL</v>
          </cell>
          <cell r="B12212">
            <v>0</v>
          </cell>
          <cell r="C12212" t="str">
            <v>B07</v>
          </cell>
          <cell r="D12212" t="str">
            <v>B.Braun Medical Indust.Sdn Bhd</v>
          </cell>
        </row>
        <row r="12213">
          <cell r="A12213" t="str">
            <v>B070350UL</v>
          </cell>
          <cell r="B12213">
            <v>0</v>
          </cell>
          <cell r="C12213" t="str">
            <v>B07</v>
          </cell>
          <cell r="D12213" t="str">
            <v>B.Braun Medical Indust.Sdn Bhd</v>
          </cell>
        </row>
        <row r="12214">
          <cell r="A12214" t="str">
            <v>B070360UL</v>
          </cell>
          <cell r="B12214">
            <v>0</v>
          </cell>
          <cell r="C12214" t="str">
            <v>B07</v>
          </cell>
          <cell r="D12214" t="str">
            <v>B.Braun Medical Indust.Sdn Bhd</v>
          </cell>
        </row>
        <row r="12215">
          <cell r="A12215" t="str">
            <v>B070370UL</v>
          </cell>
          <cell r="B12215">
            <v>0</v>
          </cell>
          <cell r="C12215" t="str">
            <v>B07</v>
          </cell>
          <cell r="D12215" t="str">
            <v>B.Braun Medical Indust.Sdn Bhd</v>
          </cell>
        </row>
        <row r="12216">
          <cell r="A12216" t="str">
            <v>B070380UL</v>
          </cell>
          <cell r="B12216">
            <v>0</v>
          </cell>
          <cell r="C12216" t="str">
            <v>B07</v>
          </cell>
          <cell r="D12216" t="str">
            <v>B.Braun Medical Indust.Sdn Bhd</v>
          </cell>
        </row>
        <row r="12217">
          <cell r="A12217" t="str">
            <v>B070390UL</v>
          </cell>
          <cell r="B12217">
            <v>0</v>
          </cell>
          <cell r="C12217" t="str">
            <v>B07</v>
          </cell>
          <cell r="D12217" t="str">
            <v>B.Braun Medical Indust.Sdn Bhd</v>
          </cell>
        </row>
        <row r="12218">
          <cell r="A12218" t="str">
            <v>B070400UL</v>
          </cell>
          <cell r="B12218">
            <v>0</v>
          </cell>
          <cell r="C12218" t="str">
            <v>B07</v>
          </cell>
          <cell r="D12218" t="str">
            <v>B.Braun Medical Indust.Sdn Bhd</v>
          </cell>
        </row>
        <row r="12219">
          <cell r="A12219" t="str">
            <v>B070410UL</v>
          </cell>
          <cell r="B12219">
            <v>0</v>
          </cell>
          <cell r="C12219" t="str">
            <v>B07</v>
          </cell>
          <cell r="D12219" t="str">
            <v>B.Braun Medical Indust.Sdn Bhd</v>
          </cell>
        </row>
        <row r="12220">
          <cell r="A12220" t="str">
            <v>B070420UL</v>
          </cell>
          <cell r="B12220">
            <v>0</v>
          </cell>
          <cell r="C12220" t="str">
            <v>B07</v>
          </cell>
          <cell r="D12220" t="str">
            <v>B.Braun Medical Indust.Sdn Bhd</v>
          </cell>
        </row>
        <row r="12221">
          <cell r="A12221" t="str">
            <v>B070430UL</v>
          </cell>
          <cell r="B12221">
            <v>0</v>
          </cell>
          <cell r="C12221" t="str">
            <v>B07</v>
          </cell>
          <cell r="D12221" t="str">
            <v>B.Braun Medical Indust.Sdn Bhd</v>
          </cell>
        </row>
        <row r="12222">
          <cell r="A12222" t="str">
            <v>B070440UL</v>
          </cell>
          <cell r="B12222">
            <v>0</v>
          </cell>
          <cell r="C12222" t="str">
            <v>B07</v>
          </cell>
          <cell r="D12222" t="str">
            <v>B.Braun Medical Indust.Sdn Bhd</v>
          </cell>
        </row>
        <row r="12223">
          <cell r="A12223" t="str">
            <v>B090010</v>
          </cell>
          <cell r="B12223">
            <v>0</v>
          </cell>
          <cell r="C12223" t="str">
            <v>B09</v>
          </cell>
          <cell r="D12223" t="str">
            <v>B.Braun Vietnam Co., LTD</v>
          </cell>
        </row>
        <row r="12224">
          <cell r="A12224" t="str">
            <v>B090010UL</v>
          </cell>
          <cell r="B12224">
            <v>0</v>
          </cell>
          <cell r="C12224" t="str">
            <v>B09</v>
          </cell>
          <cell r="D12224" t="str">
            <v>B.Braun Vietnam Co., LTD</v>
          </cell>
        </row>
        <row r="12225">
          <cell r="A12225" t="str">
            <v>B090020</v>
          </cell>
          <cell r="B12225">
            <v>0</v>
          </cell>
          <cell r="C12225" t="str">
            <v>B09</v>
          </cell>
          <cell r="D12225" t="str">
            <v>B.Braun Vietnam Co., LTD</v>
          </cell>
        </row>
        <row r="12226">
          <cell r="A12226" t="str">
            <v>B090020UL</v>
          </cell>
          <cell r="B12226">
            <v>0</v>
          </cell>
          <cell r="C12226" t="str">
            <v>B09</v>
          </cell>
          <cell r="D12226" t="str">
            <v>B.Braun Vietnam Co., LTD</v>
          </cell>
        </row>
        <row r="12227">
          <cell r="A12227" t="str">
            <v>B090030</v>
          </cell>
          <cell r="B12227">
            <v>0</v>
          </cell>
          <cell r="C12227" t="str">
            <v>B09</v>
          </cell>
          <cell r="D12227" t="str">
            <v>B.Braun Vietnam Co., LTD</v>
          </cell>
        </row>
        <row r="12228">
          <cell r="A12228" t="str">
            <v>B090030UL</v>
          </cell>
          <cell r="B12228">
            <v>0</v>
          </cell>
          <cell r="C12228" t="str">
            <v>B09</v>
          </cell>
          <cell r="D12228" t="str">
            <v>B.Braun Vietnam Co., LTD</v>
          </cell>
        </row>
        <row r="12229">
          <cell r="A12229" t="str">
            <v>B090040</v>
          </cell>
          <cell r="B12229">
            <v>0</v>
          </cell>
          <cell r="C12229" t="str">
            <v>B09</v>
          </cell>
          <cell r="D12229" t="str">
            <v>B.Braun Vietnam Co., LTD</v>
          </cell>
        </row>
        <row r="12230">
          <cell r="A12230" t="str">
            <v>B090040UL</v>
          </cell>
          <cell r="B12230">
            <v>0</v>
          </cell>
          <cell r="C12230" t="str">
            <v>B09</v>
          </cell>
          <cell r="D12230" t="str">
            <v>B.Braun Vietnam Co., LTD</v>
          </cell>
        </row>
        <row r="12231">
          <cell r="A12231" t="str">
            <v>B090050</v>
          </cell>
          <cell r="B12231">
            <v>0</v>
          </cell>
          <cell r="C12231" t="str">
            <v>B09</v>
          </cell>
          <cell r="D12231" t="str">
            <v>B.Braun Vietnam Co., LTD</v>
          </cell>
        </row>
        <row r="12232">
          <cell r="A12232" t="str">
            <v>B090050UL</v>
          </cell>
          <cell r="B12232">
            <v>0</v>
          </cell>
          <cell r="C12232" t="str">
            <v>B09</v>
          </cell>
          <cell r="D12232" t="str">
            <v>B.Braun Vietnam Co., LTD</v>
          </cell>
        </row>
        <row r="12233">
          <cell r="A12233" t="str">
            <v>B090060</v>
          </cell>
          <cell r="B12233">
            <v>0</v>
          </cell>
          <cell r="C12233" t="str">
            <v>B09</v>
          </cell>
          <cell r="D12233" t="str">
            <v>B.Braun Vietnam Co., LTD</v>
          </cell>
        </row>
        <row r="12234">
          <cell r="A12234" t="str">
            <v>B090060UL</v>
          </cell>
          <cell r="B12234">
            <v>0</v>
          </cell>
          <cell r="C12234" t="str">
            <v>B09</v>
          </cell>
          <cell r="D12234" t="str">
            <v>B.Braun Vietnam Co., LTD</v>
          </cell>
        </row>
        <row r="12235">
          <cell r="A12235" t="str">
            <v>B090070</v>
          </cell>
          <cell r="B12235">
            <v>0</v>
          </cell>
          <cell r="C12235" t="str">
            <v>B09</v>
          </cell>
          <cell r="D12235" t="str">
            <v>B.Braun Vietnam Co., LTD</v>
          </cell>
        </row>
        <row r="12236">
          <cell r="A12236" t="str">
            <v>B090070UL</v>
          </cell>
          <cell r="B12236">
            <v>0</v>
          </cell>
          <cell r="C12236" t="str">
            <v>B09</v>
          </cell>
          <cell r="D12236" t="str">
            <v>B.Braun Vietnam Co., LTD</v>
          </cell>
        </row>
        <row r="12237">
          <cell r="A12237" t="str">
            <v>D010010L01</v>
          </cell>
          <cell r="B12237">
            <v>0</v>
          </cell>
          <cell r="C12237" t="str">
            <v>D01</v>
          </cell>
          <cell r="D12237" t="str">
            <v>Daiichi Sankyo (Thailand) Ltd.</v>
          </cell>
        </row>
        <row r="12238">
          <cell r="A12238" t="str">
            <v>D010010S01</v>
          </cell>
          <cell r="B12238">
            <v>0</v>
          </cell>
          <cell r="C12238" t="str">
            <v>D01</v>
          </cell>
          <cell r="D12238" t="str">
            <v>Daiichi Sankyo (Thailand) Ltd.</v>
          </cell>
        </row>
        <row r="12239">
          <cell r="A12239" t="str">
            <v>D010010UL</v>
          </cell>
          <cell r="B12239">
            <v>0</v>
          </cell>
          <cell r="C12239" t="str">
            <v>D01</v>
          </cell>
          <cell r="D12239" t="str">
            <v>Daiichi Sankyo (Thailand) Ltd.</v>
          </cell>
        </row>
        <row r="12240">
          <cell r="A12240" t="str">
            <v>D010020L01</v>
          </cell>
          <cell r="B12240">
            <v>0</v>
          </cell>
          <cell r="C12240" t="str">
            <v>D01</v>
          </cell>
          <cell r="D12240" t="str">
            <v>Daiichi Sankyo (Thailand) Ltd.</v>
          </cell>
        </row>
        <row r="12241">
          <cell r="A12241" t="str">
            <v>D010020S01</v>
          </cell>
          <cell r="B12241">
            <v>0</v>
          </cell>
          <cell r="C12241" t="str">
            <v>D01</v>
          </cell>
          <cell r="D12241" t="str">
            <v>Daiichi Sankyo (Thailand) Ltd.</v>
          </cell>
        </row>
        <row r="12242">
          <cell r="A12242" t="str">
            <v>D010020UL</v>
          </cell>
          <cell r="B12242">
            <v>0</v>
          </cell>
          <cell r="C12242" t="str">
            <v>D01</v>
          </cell>
          <cell r="D12242" t="str">
            <v>Daiichi Sankyo (Thailand) Ltd.</v>
          </cell>
        </row>
        <row r="12243">
          <cell r="A12243" t="str">
            <v>D010030L01</v>
          </cell>
          <cell r="B12243">
            <v>0</v>
          </cell>
          <cell r="C12243" t="str">
            <v>D01</v>
          </cell>
          <cell r="D12243" t="str">
            <v>Daiichi Sankyo (Thailand) Ltd.</v>
          </cell>
        </row>
        <row r="12244">
          <cell r="A12244" t="str">
            <v>D010030S01</v>
          </cell>
          <cell r="B12244">
            <v>0</v>
          </cell>
          <cell r="C12244" t="str">
            <v>D01</v>
          </cell>
          <cell r="D12244" t="str">
            <v>Daiichi Sankyo (Thailand) Ltd.</v>
          </cell>
        </row>
        <row r="12245">
          <cell r="A12245" t="str">
            <v>D010030UL</v>
          </cell>
          <cell r="B12245">
            <v>0</v>
          </cell>
          <cell r="C12245" t="str">
            <v>D01</v>
          </cell>
          <cell r="D12245" t="str">
            <v>Daiichi Sankyo (Thailand) Ltd.</v>
          </cell>
        </row>
        <row r="12246">
          <cell r="A12246" t="str">
            <v>D010040</v>
          </cell>
          <cell r="B12246">
            <v>0</v>
          </cell>
          <cell r="C12246" t="str">
            <v>D01</v>
          </cell>
          <cell r="D12246" t="str">
            <v>Daiichi Sankyo (Thailand) Ltd.</v>
          </cell>
        </row>
        <row r="12247">
          <cell r="A12247" t="str">
            <v>D010040L01</v>
          </cell>
          <cell r="B12247">
            <v>0</v>
          </cell>
          <cell r="C12247" t="str">
            <v>D01</v>
          </cell>
          <cell r="D12247" t="str">
            <v>Daiichi Sankyo (Thailand) Ltd.</v>
          </cell>
        </row>
        <row r="12248">
          <cell r="A12248" t="str">
            <v>D010040S01</v>
          </cell>
          <cell r="B12248">
            <v>0</v>
          </cell>
          <cell r="C12248" t="str">
            <v>D01</v>
          </cell>
          <cell r="D12248" t="str">
            <v>Daiichi Sankyo (Thailand) Ltd.</v>
          </cell>
        </row>
        <row r="12249">
          <cell r="A12249" t="str">
            <v>D010040UL</v>
          </cell>
          <cell r="B12249">
            <v>0</v>
          </cell>
          <cell r="C12249" t="str">
            <v>D01</v>
          </cell>
          <cell r="D12249" t="str">
            <v>Daiichi Sankyo (Thailand) Ltd.</v>
          </cell>
        </row>
        <row r="12250">
          <cell r="A12250" t="str">
            <v>D010050</v>
          </cell>
          <cell r="B12250">
            <v>0</v>
          </cell>
          <cell r="C12250" t="str">
            <v>D01</v>
          </cell>
          <cell r="D12250" t="str">
            <v>Daiichi Sankyo (Thailand) Ltd.</v>
          </cell>
        </row>
        <row r="12251">
          <cell r="A12251" t="str">
            <v>D010050L01</v>
          </cell>
          <cell r="B12251">
            <v>0</v>
          </cell>
          <cell r="C12251" t="str">
            <v>D01</v>
          </cell>
          <cell r="D12251" t="str">
            <v>Daiichi Sankyo (Thailand) Ltd.</v>
          </cell>
        </row>
        <row r="12252">
          <cell r="A12252" t="str">
            <v>D010050S01</v>
          </cell>
          <cell r="B12252">
            <v>0</v>
          </cell>
          <cell r="C12252" t="str">
            <v>D01</v>
          </cell>
          <cell r="D12252" t="str">
            <v>Daiichi Sankyo (Thailand) Ltd.</v>
          </cell>
        </row>
        <row r="12253">
          <cell r="A12253" t="str">
            <v>D010050UL</v>
          </cell>
          <cell r="B12253">
            <v>0</v>
          </cell>
          <cell r="C12253" t="str">
            <v>D01</v>
          </cell>
          <cell r="D12253" t="str">
            <v>Daiichi Sankyo (Thailand) Ltd.</v>
          </cell>
        </row>
        <row r="12254">
          <cell r="A12254" t="str">
            <v>D010060S01</v>
          </cell>
          <cell r="B12254">
            <v>0</v>
          </cell>
          <cell r="C12254" t="str">
            <v>D01</v>
          </cell>
          <cell r="D12254" t="str">
            <v>Daiichi Sankyo (Thailand) Ltd.</v>
          </cell>
        </row>
        <row r="12255">
          <cell r="A12255" t="str">
            <v>D010060UL</v>
          </cell>
          <cell r="B12255">
            <v>0</v>
          </cell>
          <cell r="C12255" t="str">
            <v>D01</v>
          </cell>
          <cell r="D12255" t="str">
            <v>Daiichi Sankyo (Thailand) Ltd.</v>
          </cell>
        </row>
        <row r="12256">
          <cell r="A12256" t="str">
            <v>D010070UL</v>
          </cell>
          <cell r="B12256">
            <v>0</v>
          </cell>
          <cell r="C12256" t="str">
            <v>D01</v>
          </cell>
          <cell r="D12256" t="str">
            <v>Daiichi Sankyo (Thailand) Ltd.</v>
          </cell>
        </row>
        <row r="12257">
          <cell r="A12257" t="str">
            <v>D010080</v>
          </cell>
          <cell r="B12257">
            <v>0</v>
          </cell>
          <cell r="C12257" t="str">
            <v>D01</v>
          </cell>
          <cell r="D12257" t="str">
            <v>Daiichi Sankyo (Thailand) Ltd.</v>
          </cell>
        </row>
        <row r="12258">
          <cell r="A12258" t="str">
            <v>E020010</v>
          </cell>
          <cell r="B12258">
            <v>0</v>
          </cell>
          <cell r="C12258" t="str">
            <v>E02</v>
          </cell>
          <cell r="D12258" t="str">
            <v>Eli Lilly Export SA Invida</v>
          </cell>
        </row>
        <row r="12259">
          <cell r="A12259" t="str">
            <v>E020010L01</v>
          </cell>
          <cell r="B12259">
            <v>0</v>
          </cell>
          <cell r="C12259" t="str">
            <v>E02</v>
          </cell>
          <cell r="D12259" t="str">
            <v>Eli Lilly Export SA Invida</v>
          </cell>
        </row>
        <row r="12260">
          <cell r="A12260" t="str">
            <v>E020010S01</v>
          </cell>
          <cell r="B12260">
            <v>0</v>
          </cell>
          <cell r="C12260" t="str">
            <v>E02</v>
          </cell>
          <cell r="D12260" t="str">
            <v>Eli Lilly Export SA Invida</v>
          </cell>
        </row>
        <row r="12261">
          <cell r="A12261" t="str">
            <v>E020010UL</v>
          </cell>
          <cell r="B12261">
            <v>0</v>
          </cell>
          <cell r="C12261" t="str">
            <v>E02</v>
          </cell>
          <cell r="D12261" t="str">
            <v>Eli Lilly Export SA Invida</v>
          </cell>
        </row>
        <row r="12262">
          <cell r="A12262" t="str">
            <v>E020020</v>
          </cell>
          <cell r="B12262">
            <v>0</v>
          </cell>
          <cell r="C12262" t="str">
            <v>E02</v>
          </cell>
          <cell r="D12262" t="str">
            <v>Eli Lilly Export SA Invida</v>
          </cell>
        </row>
        <row r="12263">
          <cell r="A12263" t="str">
            <v>E020020L01</v>
          </cell>
          <cell r="B12263">
            <v>0</v>
          </cell>
          <cell r="C12263" t="str">
            <v>E02</v>
          </cell>
          <cell r="D12263" t="str">
            <v>Eli Lilly Export SA Invida</v>
          </cell>
        </row>
        <row r="12264">
          <cell r="A12264" t="str">
            <v>E020020S01</v>
          </cell>
          <cell r="B12264">
            <v>0</v>
          </cell>
          <cell r="C12264" t="str">
            <v>E02</v>
          </cell>
          <cell r="D12264" t="str">
            <v>Eli Lilly Export SA Invida</v>
          </cell>
        </row>
        <row r="12265">
          <cell r="A12265" t="str">
            <v>E020020UL</v>
          </cell>
          <cell r="B12265">
            <v>0</v>
          </cell>
          <cell r="C12265" t="str">
            <v>E02</v>
          </cell>
          <cell r="D12265" t="str">
            <v>Eli Lilly Export SA Invida</v>
          </cell>
        </row>
        <row r="12266">
          <cell r="A12266" t="str">
            <v>E020030</v>
          </cell>
          <cell r="B12266">
            <v>0</v>
          </cell>
          <cell r="C12266" t="str">
            <v>E02</v>
          </cell>
          <cell r="D12266" t="str">
            <v>Eli Lilly Export SA Invida</v>
          </cell>
        </row>
        <row r="12267">
          <cell r="A12267" t="str">
            <v>E020030L01</v>
          </cell>
          <cell r="B12267">
            <v>0</v>
          </cell>
          <cell r="C12267" t="str">
            <v>E02</v>
          </cell>
          <cell r="D12267" t="str">
            <v>Eli Lilly Export SA Invida</v>
          </cell>
        </row>
        <row r="12268">
          <cell r="A12268" t="str">
            <v>E020030S01</v>
          </cell>
          <cell r="B12268">
            <v>0</v>
          </cell>
          <cell r="C12268" t="str">
            <v>E02</v>
          </cell>
          <cell r="D12268" t="str">
            <v>Eli Lilly Export SA Invida</v>
          </cell>
        </row>
        <row r="12269">
          <cell r="A12269" t="str">
            <v>E020030UL</v>
          </cell>
          <cell r="B12269">
            <v>0</v>
          </cell>
          <cell r="C12269" t="str">
            <v>E02</v>
          </cell>
          <cell r="D12269" t="str">
            <v>Eli Lilly Export SA Invida</v>
          </cell>
        </row>
        <row r="12270">
          <cell r="A12270" t="str">
            <v>E020040</v>
          </cell>
          <cell r="B12270">
            <v>0</v>
          </cell>
          <cell r="C12270" t="str">
            <v>E02</v>
          </cell>
          <cell r="D12270" t="str">
            <v>Eli Lilly Export SA Invida</v>
          </cell>
        </row>
        <row r="12271">
          <cell r="A12271" t="str">
            <v>E020040L01</v>
          </cell>
          <cell r="B12271">
            <v>0</v>
          </cell>
          <cell r="C12271" t="str">
            <v>E02</v>
          </cell>
          <cell r="D12271" t="str">
            <v>Eli Lilly Export SA Invida</v>
          </cell>
        </row>
        <row r="12272">
          <cell r="A12272" t="str">
            <v>E020040S01</v>
          </cell>
          <cell r="B12272">
            <v>0</v>
          </cell>
          <cell r="C12272" t="str">
            <v>E02</v>
          </cell>
          <cell r="D12272" t="str">
            <v>Eli Lilly Export SA Invida</v>
          </cell>
        </row>
        <row r="12273">
          <cell r="A12273" t="str">
            <v>E020040UL</v>
          </cell>
          <cell r="B12273">
            <v>0</v>
          </cell>
          <cell r="C12273" t="str">
            <v>E02</v>
          </cell>
          <cell r="D12273" t="str">
            <v>Eli Lilly Export SA Invida</v>
          </cell>
        </row>
        <row r="12274">
          <cell r="A12274" t="str">
            <v>E020050</v>
          </cell>
          <cell r="B12274">
            <v>0</v>
          </cell>
          <cell r="C12274" t="str">
            <v>E02</v>
          </cell>
          <cell r="D12274" t="str">
            <v>Eli Lilly Export SA Invida</v>
          </cell>
        </row>
        <row r="12275">
          <cell r="A12275" t="str">
            <v>E020050L01</v>
          </cell>
          <cell r="B12275">
            <v>0</v>
          </cell>
          <cell r="C12275" t="str">
            <v>E02</v>
          </cell>
          <cell r="D12275" t="str">
            <v>Eli Lilly Export SA Invida</v>
          </cell>
        </row>
        <row r="12276">
          <cell r="A12276" t="str">
            <v>E020050S01</v>
          </cell>
          <cell r="B12276">
            <v>0</v>
          </cell>
          <cell r="C12276" t="str">
            <v>E02</v>
          </cell>
          <cell r="D12276" t="str">
            <v>Eli Lilly Export SA Invida</v>
          </cell>
        </row>
        <row r="12277">
          <cell r="A12277" t="str">
            <v>E020050UL</v>
          </cell>
          <cell r="B12277">
            <v>0</v>
          </cell>
          <cell r="C12277" t="str">
            <v>E02</v>
          </cell>
          <cell r="D12277" t="str">
            <v>Eli Lilly Export SA Invida</v>
          </cell>
        </row>
        <row r="12278">
          <cell r="A12278" t="str">
            <v>E020060</v>
          </cell>
          <cell r="B12278">
            <v>0</v>
          </cell>
          <cell r="C12278" t="str">
            <v>E02</v>
          </cell>
          <cell r="D12278" t="str">
            <v>Eli Lilly Export SA Invida</v>
          </cell>
        </row>
        <row r="12279">
          <cell r="A12279" t="str">
            <v>E020060L01</v>
          </cell>
          <cell r="B12279">
            <v>0</v>
          </cell>
          <cell r="C12279" t="str">
            <v>E02</v>
          </cell>
          <cell r="D12279" t="str">
            <v>Eli Lilly Export SA Invida</v>
          </cell>
        </row>
        <row r="12280">
          <cell r="A12280" t="str">
            <v>E020060S01</v>
          </cell>
          <cell r="B12280">
            <v>0</v>
          </cell>
          <cell r="C12280" t="str">
            <v>E02</v>
          </cell>
          <cell r="D12280" t="str">
            <v>Eli Lilly Export SA Invida</v>
          </cell>
        </row>
        <row r="12281">
          <cell r="A12281" t="str">
            <v>E020060UL</v>
          </cell>
          <cell r="B12281">
            <v>0</v>
          </cell>
          <cell r="C12281" t="str">
            <v>E02</v>
          </cell>
          <cell r="D12281" t="str">
            <v>Eli Lilly Export SA Invida</v>
          </cell>
        </row>
        <row r="12282">
          <cell r="A12282" t="str">
            <v>E020070</v>
          </cell>
          <cell r="B12282">
            <v>0</v>
          </cell>
          <cell r="C12282" t="str">
            <v>E02</v>
          </cell>
          <cell r="D12282" t="str">
            <v>Eli Lilly Export SA Invida</v>
          </cell>
        </row>
        <row r="12283">
          <cell r="A12283" t="str">
            <v>E020070L01</v>
          </cell>
          <cell r="B12283">
            <v>0</v>
          </cell>
          <cell r="C12283" t="str">
            <v>E02</v>
          </cell>
          <cell r="D12283" t="str">
            <v>Eli Lilly Export SA Invida</v>
          </cell>
        </row>
        <row r="12284">
          <cell r="A12284" t="str">
            <v>E020070S01</v>
          </cell>
          <cell r="B12284">
            <v>0</v>
          </cell>
          <cell r="C12284" t="str">
            <v>E02</v>
          </cell>
          <cell r="D12284" t="str">
            <v>Eli Lilly Export SA Invida</v>
          </cell>
        </row>
        <row r="12285">
          <cell r="A12285" t="str">
            <v>E020070UL</v>
          </cell>
          <cell r="B12285">
            <v>0</v>
          </cell>
          <cell r="C12285" t="str">
            <v>E02</v>
          </cell>
          <cell r="D12285" t="str">
            <v>Eli Lilly Export SA Invida</v>
          </cell>
        </row>
        <row r="12286">
          <cell r="A12286" t="str">
            <v>E020150</v>
          </cell>
          <cell r="B12286">
            <v>0</v>
          </cell>
          <cell r="C12286" t="str">
            <v>E02</v>
          </cell>
          <cell r="D12286" t="str">
            <v>Eli Lilly Export SA Invida</v>
          </cell>
        </row>
        <row r="12287">
          <cell r="A12287" t="str">
            <v>E020150L01</v>
          </cell>
          <cell r="B12287">
            <v>0</v>
          </cell>
          <cell r="C12287" t="str">
            <v>E02</v>
          </cell>
          <cell r="D12287" t="str">
            <v>Eli Lilly Export SA Invida</v>
          </cell>
        </row>
        <row r="12288">
          <cell r="A12288" t="str">
            <v>E020150S01</v>
          </cell>
          <cell r="B12288">
            <v>0</v>
          </cell>
          <cell r="C12288" t="str">
            <v>E02</v>
          </cell>
          <cell r="D12288" t="str">
            <v>Eli Lilly Export SA Invida</v>
          </cell>
        </row>
        <row r="12289">
          <cell r="A12289" t="str">
            <v>E020150UL</v>
          </cell>
          <cell r="B12289">
            <v>0</v>
          </cell>
          <cell r="C12289" t="str">
            <v>E02</v>
          </cell>
          <cell r="D12289" t="str">
            <v>Eli Lilly Export SA Invida</v>
          </cell>
        </row>
        <row r="12290">
          <cell r="A12290" t="str">
            <v>E020160</v>
          </cell>
          <cell r="B12290">
            <v>0</v>
          </cell>
          <cell r="C12290" t="str">
            <v>E02</v>
          </cell>
          <cell r="D12290" t="str">
            <v>Eli Lilly Export SA Invida</v>
          </cell>
        </row>
        <row r="12291">
          <cell r="A12291" t="str">
            <v>E020160L01</v>
          </cell>
          <cell r="B12291">
            <v>0</v>
          </cell>
          <cell r="C12291" t="str">
            <v>E02</v>
          </cell>
          <cell r="D12291" t="str">
            <v>Eli Lilly Export SA Invida</v>
          </cell>
        </row>
        <row r="12292">
          <cell r="A12292" t="str">
            <v>E020160S01</v>
          </cell>
          <cell r="B12292">
            <v>0</v>
          </cell>
          <cell r="C12292" t="str">
            <v>E02</v>
          </cell>
          <cell r="D12292" t="str">
            <v>Eli Lilly Export SA Invida</v>
          </cell>
        </row>
        <row r="12293">
          <cell r="A12293" t="str">
            <v>E020160UL</v>
          </cell>
          <cell r="B12293">
            <v>0</v>
          </cell>
          <cell r="C12293" t="str">
            <v>E02</v>
          </cell>
          <cell r="D12293" t="str">
            <v>Eli Lilly Export SA Invida</v>
          </cell>
        </row>
        <row r="12294">
          <cell r="A12294" t="str">
            <v>E020210</v>
          </cell>
          <cell r="B12294">
            <v>0</v>
          </cell>
          <cell r="C12294" t="str">
            <v>E02</v>
          </cell>
          <cell r="D12294" t="str">
            <v>Eli Lilly Export SA Invida</v>
          </cell>
        </row>
        <row r="12295">
          <cell r="A12295" t="str">
            <v>E020210L01</v>
          </cell>
          <cell r="B12295">
            <v>0</v>
          </cell>
          <cell r="C12295" t="str">
            <v>E02</v>
          </cell>
          <cell r="D12295" t="str">
            <v>Eli Lilly Export SA Invida</v>
          </cell>
        </row>
        <row r="12296">
          <cell r="A12296" t="str">
            <v>E020210S01</v>
          </cell>
          <cell r="B12296">
            <v>0</v>
          </cell>
          <cell r="C12296" t="str">
            <v>E02</v>
          </cell>
          <cell r="D12296" t="str">
            <v>Eli Lilly Export SA Invida</v>
          </cell>
        </row>
        <row r="12297">
          <cell r="A12297" t="str">
            <v>E020210UL</v>
          </cell>
          <cell r="B12297">
            <v>0</v>
          </cell>
          <cell r="C12297" t="str">
            <v>E02</v>
          </cell>
          <cell r="D12297" t="str">
            <v>Eli Lilly Export SA Invida</v>
          </cell>
        </row>
        <row r="12298">
          <cell r="A12298" t="str">
            <v>E020240L01</v>
          </cell>
          <cell r="B12298">
            <v>0</v>
          </cell>
          <cell r="C12298" t="str">
            <v>E02</v>
          </cell>
          <cell r="D12298" t="str">
            <v>Eli Lilly Export SA Invida</v>
          </cell>
        </row>
        <row r="12299">
          <cell r="A12299" t="str">
            <v>E020240S01</v>
          </cell>
          <cell r="B12299">
            <v>0</v>
          </cell>
          <cell r="C12299" t="str">
            <v>E02</v>
          </cell>
          <cell r="D12299" t="str">
            <v>Eli Lilly Export SA Invida</v>
          </cell>
        </row>
        <row r="12300">
          <cell r="A12300" t="str">
            <v>E020240S02</v>
          </cell>
          <cell r="B12300">
            <v>0</v>
          </cell>
          <cell r="C12300" t="str">
            <v>E02</v>
          </cell>
          <cell r="D12300" t="str">
            <v>Eli Lilly Export SA Invida</v>
          </cell>
        </row>
        <row r="12301">
          <cell r="A12301" t="str">
            <v>E020240UL</v>
          </cell>
          <cell r="B12301">
            <v>0</v>
          </cell>
          <cell r="C12301" t="str">
            <v>E02</v>
          </cell>
          <cell r="D12301" t="str">
            <v>Eli Lilly Export SA Invida</v>
          </cell>
        </row>
        <row r="12302">
          <cell r="A12302" t="str">
            <v>E020250</v>
          </cell>
          <cell r="B12302">
            <v>0</v>
          </cell>
          <cell r="C12302" t="str">
            <v>E02</v>
          </cell>
          <cell r="D12302" t="str">
            <v>Eli Lilly Export SA Invida</v>
          </cell>
        </row>
        <row r="12303">
          <cell r="A12303" t="str">
            <v>E020250L01</v>
          </cell>
          <cell r="B12303">
            <v>0</v>
          </cell>
          <cell r="C12303" t="str">
            <v>E02</v>
          </cell>
          <cell r="D12303" t="str">
            <v>Eli Lilly Export SA Invida</v>
          </cell>
        </row>
        <row r="12304">
          <cell r="A12304" t="str">
            <v>E020250S01</v>
          </cell>
          <cell r="B12304">
            <v>0</v>
          </cell>
          <cell r="C12304" t="str">
            <v>E02</v>
          </cell>
          <cell r="D12304" t="str">
            <v>Eli Lilly Export SA Invida</v>
          </cell>
        </row>
        <row r="12305">
          <cell r="A12305" t="str">
            <v>E020250UL</v>
          </cell>
          <cell r="B12305">
            <v>0</v>
          </cell>
          <cell r="C12305" t="str">
            <v>E02</v>
          </cell>
          <cell r="D12305" t="str">
            <v>Eli Lilly Export SA Invida</v>
          </cell>
        </row>
        <row r="12306">
          <cell r="A12306" t="str">
            <v>E020270</v>
          </cell>
          <cell r="B12306">
            <v>0</v>
          </cell>
          <cell r="C12306" t="str">
            <v>E02</v>
          </cell>
          <cell r="D12306" t="str">
            <v>Eli Lilly Export SA Invida</v>
          </cell>
        </row>
        <row r="12307">
          <cell r="A12307" t="str">
            <v>E020270L01</v>
          </cell>
          <cell r="B12307">
            <v>0</v>
          </cell>
          <cell r="C12307" t="str">
            <v>E02</v>
          </cell>
          <cell r="D12307" t="str">
            <v>Eli Lilly Export SA Invida</v>
          </cell>
        </row>
        <row r="12308">
          <cell r="A12308" t="str">
            <v>E020270S01</v>
          </cell>
          <cell r="B12308">
            <v>0</v>
          </cell>
          <cell r="C12308" t="str">
            <v>E02</v>
          </cell>
          <cell r="D12308" t="str">
            <v>Eli Lilly Export SA Invida</v>
          </cell>
        </row>
        <row r="12309">
          <cell r="A12309" t="str">
            <v>E020270UL</v>
          </cell>
          <cell r="B12309">
            <v>0</v>
          </cell>
          <cell r="C12309" t="str">
            <v>E02</v>
          </cell>
          <cell r="D12309" t="str">
            <v>Eli Lilly Export SA Invida</v>
          </cell>
        </row>
        <row r="12310">
          <cell r="A12310" t="str">
            <v>E020280</v>
          </cell>
          <cell r="B12310">
            <v>0</v>
          </cell>
          <cell r="C12310" t="str">
            <v>E02</v>
          </cell>
          <cell r="D12310" t="str">
            <v>Eli Lilly Export SA Invida</v>
          </cell>
        </row>
        <row r="12311">
          <cell r="A12311" t="str">
            <v>E020280L01</v>
          </cell>
          <cell r="B12311">
            <v>0</v>
          </cell>
          <cell r="C12311" t="str">
            <v>E02</v>
          </cell>
          <cell r="D12311" t="str">
            <v>Eli Lilly Export SA Invida</v>
          </cell>
        </row>
        <row r="12312">
          <cell r="A12312" t="str">
            <v>E020280S01</v>
          </cell>
          <cell r="B12312">
            <v>0</v>
          </cell>
          <cell r="C12312" t="str">
            <v>E02</v>
          </cell>
          <cell r="D12312" t="str">
            <v>Eli Lilly Export SA Invida</v>
          </cell>
        </row>
        <row r="12313">
          <cell r="A12313" t="str">
            <v>E020280UL</v>
          </cell>
          <cell r="B12313">
            <v>0</v>
          </cell>
          <cell r="C12313" t="str">
            <v>E02</v>
          </cell>
          <cell r="D12313" t="str">
            <v>Eli Lilly Export SA Invida</v>
          </cell>
        </row>
        <row r="12314">
          <cell r="A12314" t="str">
            <v>E020290</v>
          </cell>
          <cell r="B12314">
            <v>0</v>
          </cell>
          <cell r="C12314" t="str">
            <v>E02</v>
          </cell>
          <cell r="D12314" t="str">
            <v>Eli Lilly Export SA Invida</v>
          </cell>
        </row>
        <row r="12315">
          <cell r="A12315" t="str">
            <v>E020290L01</v>
          </cell>
          <cell r="B12315">
            <v>0</v>
          </cell>
          <cell r="C12315" t="str">
            <v>E02</v>
          </cell>
          <cell r="D12315" t="str">
            <v>Eli Lilly Export SA Invida</v>
          </cell>
        </row>
        <row r="12316">
          <cell r="A12316" t="str">
            <v>E020290S01</v>
          </cell>
          <cell r="B12316">
            <v>0</v>
          </cell>
          <cell r="C12316" t="str">
            <v>E02</v>
          </cell>
          <cell r="D12316" t="str">
            <v>Eli Lilly Export SA Invida</v>
          </cell>
        </row>
        <row r="12317">
          <cell r="A12317" t="str">
            <v>E020290UL</v>
          </cell>
          <cell r="B12317">
            <v>0</v>
          </cell>
          <cell r="C12317" t="str">
            <v>E02</v>
          </cell>
          <cell r="D12317" t="str">
            <v>Eli Lilly Export SA Invida</v>
          </cell>
        </row>
        <row r="12318">
          <cell r="A12318" t="str">
            <v>E020330</v>
          </cell>
          <cell r="B12318">
            <v>0</v>
          </cell>
          <cell r="C12318" t="str">
            <v>E02</v>
          </cell>
          <cell r="D12318" t="str">
            <v>Eli Lilly Export SA Invida</v>
          </cell>
        </row>
        <row r="12319">
          <cell r="A12319" t="str">
            <v>E020330L01</v>
          </cell>
          <cell r="B12319">
            <v>0</v>
          </cell>
          <cell r="C12319" t="str">
            <v>E02</v>
          </cell>
          <cell r="D12319" t="str">
            <v>Eli Lilly Export SA Invida</v>
          </cell>
        </row>
        <row r="12320">
          <cell r="A12320" t="str">
            <v>E020330S01</v>
          </cell>
          <cell r="B12320">
            <v>0</v>
          </cell>
          <cell r="C12320" t="str">
            <v>E02</v>
          </cell>
          <cell r="D12320" t="str">
            <v>Eli Lilly Export SA Invida</v>
          </cell>
        </row>
        <row r="12321">
          <cell r="A12321" t="str">
            <v>E020330UL</v>
          </cell>
          <cell r="B12321">
            <v>0</v>
          </cell>
          <cell r="C12321" t="str">
            <v>E02</v>
          </cell>
          <cell r="D12321" t="str">
            <v>Eli Lilly Export SA Invida</v>
          </cell>
        </row>
        <row r="12322">
          <cell r="A12322" t="str">
            <v>E020340</v>
          </cell>
          <cell r="B12322">
            <v>0</v>
          </cell>
          <cell r="C12322" t="str">
            <v>E02</v>
          </cell>
          <cell r="D12322" t="str">
            <v>Eli Lilly Export SA Invida</v>
          </cell>
        </row>
        <row r="12323">
          <cell r="A12323" t="str">
            <v>E020340L01</v>
          </cell>
          <cell r="B12323">
            <v>0</v>
          </cell>
          <cell r="C12323" t="str">
            <v>E02</v>
          </cell>
          <cell r="D12323" t="str">
            <v>Eli Lilly Export SA Invida</v>
          </cell>
        </row>
        <row r="12324">
          <cell r="A12324" t="str">
            <v>E020340S01</v>
          </cell>
          <cell r="B12324">
            <v>0</v>
          </cell>
          <cell r="C12324" t="str">
            <v>E02</v>
          </cell>
          <cell r="D12324" t="str">
            <v>Eli Lilly Export SA Invida</v>
          </cell>
        </row>
        <row r="12325">
          <cell r="A12325" t="str">
            <v>E020340UL</v>
          </cell>
          <cell r="B12325">
            <v>0</v>
          </cell>
          <cell r="C12325" t="str">
            <v>E02</v>
          </cell>
          <cell r="D12325" t="str">
            <v>Eli Lilly Export SA Invida</v>
          </cell>
        </row>
        <row r="12326">
          <cell r="A12326" t="str">
            <v>E020350</v>
          </cell>
          <cell r="B12326">
            <v>0</v>
          </cell>
          <cell r="C12326" t="str">
            <v>E02</v>
          </cell>
          <cell r="D12326" t="str">
            <v>Eli Lilly Export SA Invida</v>
          </cell>
        </row>
        <row r="12327">
          <cell r="A12327" t="str">
            <v>E020350L01</v>
          </cell>
          <cell r="B12327">
            <v>0</v>
          </cell>
          <cell r="C12327" t="str">
            <v>E02</v>
          </cell>
          <cell r="D12327" t="str">
            <v>Eli Lilly Export SA Invida</v>
          </cell>
        </row>
        <row r="12328">
          <cell r="A12328" t="str">
            <v>E020350S01</v>
          </cell>
          <cell r="B12328">
            <v>0</v>
          </cell>
          <cell r="C12328" t="str">
            <v>E02</v>
          </cell>
          <cell r="D12328" t="str">
            <v>Eli Lilly Export SA Invida</v>
          </cell>
        </row>
        <row r="12329">
          <cell r="A12329" t="str">
            <v>E020350UL</v>
          </cell>
          <cell r="B12329">
            <v>0</v>
          </cell>
          <cell r="C12329" t="str">
            <v>E02</v>
          </cell>
          <cell r="D12329" t="str">
            <v>Eli Lilly Export SA Invida</v>
          </cell>
        </row>
        <row r="12330">
          <cell r="A12330" t="str">
            <v>E020360</v>
          </cell>
          <cell r="B12330">
            <v>0</v>
          </cell>
          <cell r="C12330" t="str">
            <v>E02</v>
          </cell>
          <cell r="D12330" t="str">
            <v>Eli Lilly Export SA Invida</v>
          </cell>
        </row>
        <row r="12331">
          <cell r="A12331" t="str">
            <v>E020360L01</v>
          </cell>
          <cell r="B12331">
            <v>0</v>
          </cell>
          <cell r="C12331" t="str">
            <v>E02</v>
          </cell>
          <cell r="D12331" t="str">
            <v>Eli Lilly Export SA Invida</v>
          </cell>
        </row>
        <row r="12332">
          <cell r="A12332" t="str">
            <v>E020360S01</v>
          </cell>
          <cell r="B12332">
            <v>0</v>
          </cell>
          <cell r="C12332" t="str">
            <v>E02</v>
          </cell>
          <cell r="D12332" t="str">
            <v>Eli Lilly Export SA Invida</v>
          </cell>
        </row>
        <row r="12333">
          <cell r="A12333" t="str">
            <v>E020360UL</v>
          </cell>
          <cell r="B12333">
            <v>0</v>
          </cell>
          <cell r="C12333" t="str">
            <v>E02</v>
          </cell>
          <cell r="D12333" t="str">
            <v>Eli Lilly Export SA Invida</v>
          </cell>
        </row>
        <row r="12334">
          <cell r="A12334" t="str">
            <v>E020380</v>
          </cell>
          <cell r="B12334">
            <v>0</v>
          </cell>
          <cell r="C12334" t="str">
            <v>E02</v>
          </cell>
          <cell r="D12334" t="str">
            <v>Eli Lilly Export SA Invida</v>
          </cell>
        </row>
        <row r="12335">
          <cell r="A12335" t="str">
            <v>E020380L01</v>
          </cell>
          <cell r="B12335">
            <v>0</v>
          </cell>
          <cell r="C12335" t="str">
            <v>E02</v>
          </cell>
          <cell r="D12335" t="str">
            <v>Eli Lilly Export SA Invida</v>
          </cell>
        </row>
        <row r="12336">
          <cell r="A12336" t="str">
            <v>E020380S01</v>
          </cell>
          <cell r="B12336">
            <v>0</v>
          </cell>
          <cell r="C12336" t="str">
            <v>E02</v>
          </cell>
          <cell r="D12336" t="str">
            <v>Eli Lilly Export SA Invida</v>
          </cell>
        </row>
        <row r="12337">
          <cell r="A12337" t="str">
            <v>E020380UL</v>
          </cell>
          <cell r="B12337">
            <v>0</v>
          </cell>
          <cell r="C12337" t="str">
            <v>E02</v>
          </cell>
          <cell r="D12337" t="str">
            <v>Eli Lilly Export SA Invida</v>
          </cell>
        </row>
        <row r="12338">
          <cell r="A12338" t="str">
            <v>E020390</v>
          </cell>
          <cell r="B12338">
            <v>0</v>
          </cell>
          <cell r="C12338" t="str">
            <v>E02</v>
          </cell>
          <cell r="D12338" t="str">
            <v>Eli Lilly Export SA Invida</v>
          </cell>
        </row>
        <row r="12339">
          <cell r="A12339" t="str">
            <v>E020390L01</v>
          </cell>
          <cell r="B12339">
            <v>0</v>
          </cell>
          <cell r="C12339" t="str">
            <v>E02</v>
          </cell>
          <cell r="D12339" t="str">
            <v>Eli Lilly Export SA Invida</v>
          </cell>
        </row>
        <row r="12340">
          <cell r="A12340" t="str">
            <v>E020390S01</v>
          </cell>
          <cell r="B12340">
            <v>0</v>
          </cell>
          <cell r="C12340" t="str">
            <v>E02</v>
          </cell>
          <cell r="D12340" t="str">
            <v>Eli Lilly Export SA Invida</v>
          </cell>
        </row>
        <row r="12341">
          <cell r="A12341" t="str">
            <v>E020390UL</v>
          </cell>
          <cell r="B12341">
            <v>0</v>
          </cell>
          <cell r="C12341" t="str">
            <v>E02</v>
          </cell>
          <cell r="D12341" t="str">
            <v>Eli Lilly Export SA Invida</v>
          </cell>
        </row>
        <row r="12342">
          <cell r="A12342" t="str">
            <v>E020420</v>
          </cell>
          <cell r="B12342">
            <v>0</v>
          </cell>
          <cell r="C12342" t="str">
            <v>E02</v>
          </cell>
          <cell r="D12342" t="str">
            <v>Eli Lilly Export SA Invida</v>
          </cell>
        </row>
        <row r="12343">
          <cell r="A12343" t="str">
            <v>E020420L01</v>
          </cell>
          <cell r="B12343">
            <v>0</v>
          </cell>
          <cell r="C12343" t="str">
            <v>E02</v>
          </cell>
          <cell r="D12343" t="str">
            <v>Eli Lilly Export SA Invida</v>
          </cell>
        </row>
        <row r="12344">
          <cell r="A12344" t="str">
            <v>E020420S01</v>
          </cell>
          <cell r="B12344">
            <v>0</v>
          </cell>
          <cell r="C12344" t="str">
            <v>E02</v>
          </cell>
          <cell r="D12344" t="str">
            <v>Eli Lilly Export SA Invida</v>
          </cell>
        </row>
        <row r="12345">
          <cell r="A12345" t="str">
            <v>E020420UL</v>
          </cell>
          <cell r="B12345">
            <v>0</v>
          </cell>
          <cell r="C12345" t="str">
            <v>E02</v>
          </cell>
          <cell r="D12345" t="str">
            <v>Eli Lilly Export SA Invida</v>
          </cell>
        </row>
        <row r="12346">
          <cell r="A12346" t="str">
            <v>E020430</v>
          </cell>
          <cell r="B12346">
            <v>0</v>
          </cell>
          <cell r="C12346" t="str">
            <v>E02</v>
          </cell>
          <cell r="D12346" t="str">
            <v>Eli Lilly Export SA Invida</v>
          </cell>
        </row>
        <row r="12347">
          <cell r="A12347" t="str">
            <v>E020430L01</v>
          </cell>
          <cell r="B12347">
            <v>0</v>
          </cell>
          <cell r="C12347" t="str">
            <v>E02</v>
          </cell>
          <cell r="D12347" t="str">
            <v>Eli Lilly Export SA Invida</v>
          </cell>
        </row>
        <row r="12348">
          <cell r="A12348" t="str">
            <v>E020430S01</v>
          </cell>
          <cell r="B12348">
            <v>0</v>
          </cell>
          <cell r="C12348" t="str">
            <v>E02</v>
          </cell>
          <cell r="D12348" t="str">
            <v>Eli Lilly Export SA Invida</v>
          </cell>
        </row>
        <row r="12349">
          <cell r="A12349" t="str">
            <v>E020430UL</v>
          </cell>
          <cell r="B12349">
            <v>0</v>
          </cell>
          <cell r="C12349" t="str">
            <v>E02</v>
          </cell>
          <cell r="D12349" t="str">
            <v>Eli Lilly Export SA Invida</v>
          </cell>
        </row>
        <row r="12350">
          <cell r="A12350" t="str">
            <v>E020440</v>
          </cell>
          <cell r="B12350">
            <v>0</v>
          </cell>
          <cell r="C12350" t="str">
            <v>E02</v>
          </cell>
          <cell r="D12350" t="str">
            <v>Eli Lilly Export SA Invida</v>
          </cell>
        </row>
        <row r="12351">
          <cell r="A12351" t="str">
            <v>E020440L01</v>
          </cell>
          <cell r="B12351">
            <v>0</v>
          </cell>
          <cell r="C12351" t="str">
            <v>E02</v>
          </cell>
          <cell r="D12351" t="str">
            <v>Eli Lilly Export SA Invida</v>
          </cell>
        </row>
        <row r="12352">
          <cell r="A12352" t="str">
            <v>E020440S01</v>
          </cell>
          <cell r="B12352">
            <v>0</v>
          </cell>
          <cell r="C12352" t="str">
            <v>E02</v>
          </cell>
          <cell r="D12352" t="str">
            <v>Eli Lilly Export SA Invida</v>
          </cell>
        </row>
        <row r="12353">
          <cell r="A12353" t="str">
            <v>E020440UL</v>
          </cell>
          <cell r="B12353">
            <v>0</v>
          </cell>
          <cell r="C12353" t="str">
            <v>E02</v>
          </cell>
          <cell r="D12353" t="str">
            <v>Eli Lilly Export SA Invida</v>
          </cell>
        </row>
        <row r="12354">
          <cell r="A12354" t="str">
            <v>E020450L01</v>
          </cell>
          <cell r="B12354">
            <v>0</v>
          </cell>
          <cell r="C12354" t="str">
            <v>E02</v>
          </cell>
          <cell r="D12354" t="str">
            <v>Eli Lilly Export SA Invida</v>
          </cell>
        </row>
        <row r="12355">
          <cell r="A12355" t="str">
            <v>E020450S01</v>
          </cell>
          <cell r="B12355">
            <v>0</v>
          </cell>
          <cell r="C12355" t="str">
            <v>E02</v>
          </cell>
          <cell r="D12355" t="str">
            <v>Eli Lilly Export SA Invida</v>
          </cell>
        </row>
        <row r="12356">
          <cell r="A12356" t="str">
            <v>E020450S02</v>
          </cell>
          <cell r="B12356">
            <v>0</v>
          </cell>
          <cell r="C12356" t="str">
            <v>E02</v>
          </cell>
          <cell r="D12356" t="str">
            <v>Eli Lilly Export SA Invida</v>
          </cell>
        </row>
        <row r="12357">
          <cell r="A12357" t="str">
            <v>E020450UL</v>
          </cell>
          <cell r="B12357">
            <v>0</v>
          </cell>
          <cell r="C12357" t="str">
            <v>E02</v>
          </cell>
          <cell r="D12357" t="str">
            <v>Eli Lilly Export SA Invida</v>
          </cell>
        </row>
        <row r="12358">
          <cell r="A12358" t="str">
            <v>E020460L01</v>
          </cell>
          <cell r="B12358">
            <v>0</v>
          </cell>
          <cell r="C12358" t="str">
            <v>E02</v>
          </cell>
          <cell r="D12358" t="str">
            <v>Eli Lilly Export SA Invida</v>
          </cell>
        </row>
        <row r="12359">
          <cell r="A12359" t="str">
            <v>E020460S01</v>
          </cell>
          <cell r="B12359">
            <v>0</v>
          </cell>
          <cell r="C12359" t="str">
            <v>E02</v>
          </cell>
          <cell r="D12359" t="str">
            <v>Eli Lilly Export SA Invida</v>
          </cell>
        </row>
        <row r="12360">
          <cell r="A12360" t="str">
            <v>E020460UL</v>
          </cell>
          <cell r="B12360">
            <v>0</v>
          </cell>
          <cell r="C12360" t="str">
            <v>E02</v>
          </cell>
          <cell r="D12360" t="str">
            <v>Eli Lilly Export SA Invida</v>
          </cell>
        </row>
        <row r="12361">
          <cell r="A12361" t="str">
            <v>E020470</v>
          </cell>
          <cell r="B12361">
            <v>0</v>
          </cell>
          <cell r="C12361" t="str">
            <v>E02</v>
          </cell>
          <cell r="D12361" t="str">
            <v>Eli Lilly Export SA Invida</v>
          </cell>
        </row>
        <row r="12362">
          <cell r="A12362" t="str">
            <v>E020470L01</v>
          </cell>
          <cell r="B12362">
            <v>0</v>
          </cell>
          <cell r="C12362" t="str">
            <v>E02</v>
          </cell>
          <cell r="D12362" t="str">
            <v>Eli Lilly Export SA Invida</v>
          </cell>
        </row>
        <row r="12363">
          <cell r="A12363" t="str">
            <v>E020470S01</v>
          </cell>
          <cell r="B12363">
            <v>0</v>
          </cell>
          <cell r="C12363" t="str">
            <v>E02</v>
          </cell>
          <cell r="D12363" t="str">
            <v>Eli Lilly Export SA Invida</v>
          </cell>
        </row>
        <row r="12364">
          <cell r="A12364" t="str">
            <v>E020470UL</v>
          </cell>
          <cell r="B12364">
            <v>0</v>
          </cell>
          <cell r="C12364" t="str">
            <v>E02</v>
          </cell>
          <cell r="D12364" t="str">
            <v>Eli Lilly Export SA Invida</v>
          </cell>
        </row>
        <row r="12365">
          <cell r="A12365" t="str">
            <v>E020480L01</v>
          </cell>
          <cell r="B12365">
            <v>0</v>
          </cell>
          <cell r="C12365" t="str">
            <v>E02</v>
          </cell>
          <cell r="D12365" t="str">
            <v>Eli Lilly Export SA Invida</v>
          </cell>
        </row>
        <row r="12366">
          <cell r="A12366" t="str">
            <v>E020480S01</v>
          </cell>
          <cell r="B12366">
            <v>0</v>
          </cell>
          <cell r="C12366" t="str">
            <v>E02</v>
          </cell>
          <cell r="D12366" t="str">
            <v>Eli Lilly Export SA Invida</v>
          </cell>
        </row>
        <row r="12367">
          <cell r="A12367" t="str">
            <v>E020480S02</v>
          </cell>
          <cell r="B12367">
            <v>0</v>
          </cell>
          <cell r="C12367" t="str">
            <v>E02</v>
          </cell>
          <cell r="D12367" t="str">
            <v>Eli Lilly Export SA Invida</v>
          </cell>
        </row>
        <row r="12368">
          <cell r="A12368" t="str">
            <v>E020480UL</v>
          </cell>
          <cell r="B12368">
            <v>0</v>
          </cell>
          <cell r="C12368" t="str">
            <v>E02</v>
          </cell>
          <cell r="D12368" t="str">
            <v>Eli Lilly Export SA Invida</v>
          </cell>
        </row>
        <row r="12369">
          <cell r="A12369" t="str">
            <v>E020510</v>
          </cell>
          <cell r="B12369">
            <v>0</v>
          </cell>
          <cell r="C12369" t="str">
            <v>E02</v>
          </cell>
          <cell r="D12369" t="str">
            <v>Eli Lilly Export SA Invida</v>
          </cell>
        </row>
        <row r="12370">
          <cell r="A12370" t="str">
            <v>E020510UL</v>
          </cell>
          <cell r="B12370">
            <v>0</v>
          </cell>
          <cell r="C12370" t="str">
            <v>E02</v>
          </cell>
          <cell r="D12370" t="str">
            <v>Eli Lilly Export SA Invida</v>
          </cell>
        </row>
        <row r="12371">
          <cell r="A12371" t="str">
            <v>I010030UL</v>
          </cell>
          <cell r="B12371">
            <v>0</v>
          </cell>
          <cell r="C12371" t="str">
            <v>E02</v>
          </cell>
          <cell r="D12371" t="str">
            <v>Eli Lilly Export SA Invida</v>
          </cell>
        </row>
        <row r="12372">
          <cell r="A12372" t="str">
            <v>E030010</v>
          </cell>
          <cell r="B12372">
            <v>0</v>
          </cell>
          <cell r="C12372" t="str">
            <v>E03</v>
          </cell>
          <cell r="D12372" t="str">
            <v>Emcure (PHL)</v>
          </cell>
        </row>
        <row r="12373">
          <cell r="A12373" t="str">
            <v>E030010L01</v>
          </cell>
          <cell r="B12373">
            <v>0</v>
          </cell>
          <cell r="C12373" t="str">
            <v>E03</v>
          </cell>
          <cell r="D12373" t="str">
            <v>Emcure (PHL)</v>
          </cell>
        </row>
        <row r="12374">
          <cell r="A12374" t="str">
            <v>E030010S01</v>
          </cell>
          <cell r="B12374">
            <v>0</v>
          </cell>
          <cell r="C12374" t="str">
            <v>E03</v>
          </cell>
          <cell r="D12374" t="str">
            <v>Emcure (PHL)</v>
          </cell>
        </row>
        <row r="12375">
          <cell r="A12375" t="str">
            <v>E030010UL</v>
          </cell>
          <cell r="B12375">
            <v>0</v>
          </cell>
          <cell r="C12375" t="str">
            <v>E03</v>
          </cell>
          <cell r="D12375" t="str">
            <v>Emcure (PHL)</v>
          </cell>
        </row>
        <row r="12376">
          <cell r="A12376" t="str">
            <v>E030020</v>
          </cell>
          <cell r="B12376">
            <v>0</v>
          </cell>
          <cell r="C12376" t="str">
            <v>E03</v>
          </cell>
          <cell r="D12376" t="str">
            <v>Emcure (PHL)</v>
          </cell>
        </row>
        <row r="12377">
          <cell r="A12377" t="str">
            <v>E030020L01</v>
          </cell>
          <cell r="B12377">
            <v>0</v>
          </cell>
          <cell r="C12377" t="str">
            <v>E03</v>
          </cell>
          <cell r="D12377" t="str">
            <v>Emcure (PHL)</v>
          </cell>
        </row>
        <row r="12378">
          <cell r="A12378" t="str">
            <v>E030020S01</v>
          </cell>
          <cell r="B12378">
            <v>0</v>
          </cell>
          <cell r="C12378" t="str">
            <v>E03</v>
          </cell>
          <cell r="D12378" t="str">
            <v>Emcure (PHL)</v>
          </cell>
        </row>
        <row r="12379">
          <cell r="A12379" t="str">
            <v>E030020UL</v>
          </cell>
          <cell r="B12379">
            <v>0</v>
          </cell>
          <cell r="C12379" t="str">
            <v>E03</v>
          </cell>
          <cell r="D12379" t="str">
            <v>Emcure (PHL)</v>
          </cell>
        </row>
        <row r="12380">
          <cell r="A12380" t="str">
            <v>E030030</v>
          </cell>
          <cell r="B12380">
            <v>0</v>
          </cell>
          <cell r="C12380" t="str">
            <v>E03</v>
          </cell>
          <cell r="D12380" t="str">
            <v>Emcure (PHL)</v>
          </cell>
        </row>
        <row r="12381">
          <cell r="A12381" t="str">
            <v>E030030L01</v>
          </cell>
          <cell r="B12381">
            <v>0</v>
          </cell>
          <cell r="C12381" t="str">
            <v>E03</v>
          </cell>
          <cell r="D12381" t="str">
            <v>Emcure (PHL)</v>
          </cell>
        </row>
        <row r="12382">
          <cell r="A12382" t="str">
            <v>E030030S01</v>
          </cell>
          <cell r="B12382">
            <v>0</v>
          </cell>
          <cell r="C12382" t="str">
            <v>E03</v>
          </cell>
          <cell r="D12382" t="str">
            <v>Emcure (PHL)</v>
          </cell>
        </row>
        <row r="12383">
          <cell r="A12383" t="str">
            <v>E030030UL</v>
          </cell>
          <cell r="B12383">
            <v>0</v>
          </cell>
          <cell r="C12383" t="str">
            <v>E03</v>
          </cell>
          <cell r="D12383" t="str">
            <v>Emcure (PHL)</v>
          </cell>
        </row>
        <row r="12384">
          <cell r="A12384" t="str">
            <v>E030040</v>
          </cell>
          <cell r="B12384">
            <v>0</v>
          </cell>
          <cell r="C12384" t="str">
            <v>E03</v>
          </cell>
          <cell r="D12384" t="str">
            <v>Emcure (PHL)</v>
          </cell>
        </row>
        <row r="12385">
          <cell r="A12385" t="str">
            <v>E030040L01</v>
          </cell>
          <cell r="B12385">
            <v>0</v>
          </cell>
          <cell r="C12385" t="str">
            <v>E03</v>
          </cell>
          <cell r="D12385" t="str">
            <v>Emcure (PHL)</v>
          </cell>
        </row>
        <row r="12386">
          <cell r="A12386" t="str">
            <v>E030040S01</v>
          </cell>
          <cell r="B12386">
            <v>0</v>
          </cell>
          <cell r="C12386" t="str">
            <v>E03</v>
          </cell>
          <cell r="D12386" t="str">
            <v>Emcure (PHL)</v>
          </cell>
        </row>
        <row r="12387">
          <cell r="A12387" t="str">
            <v>E030040UL</v>
          </cell>
          <cell r="B12387">
            <v>0</v>
          </cell>
          <cell r="C12387" t="str">
            <v>E03</v>
          </cell>
          <cell r="D12387" t="str">
            <v>Emcure (PHL)</v>
          </cell>
        </row>
        <row r="12388">
          <cell r="A12388" t="str">
            <v>E030050</v>
          </cell>
          <cell r="B12388">
            <v>0</v>
          </cell>
          <cell r="C12388" t="str">
            <v>E03</v>
          </cell>
          <cell r="D12388" t="str">
            <v>Emcure (PHL)</v>
          </cell>
        </row>
        <row r="12389">
          <cell r="A12389" t="str">
            <v>E030050L01</v>
          </cell>
          <cell r="B12389">
            <v>0</v>
          </cell>
          <cell r="C12389" t="str">
            <v>E03</v>
          </cell>
          <cell r="D12389" t="str">
            <v>Emcure (PHL)</v>
          </cell>
        </row>
        <row r="12390">
          <cell r="A12390" t="str">
            <v>E030050S01</v>
          </cell>
          <cell r="B12390">
            <v>0</v>
          </cell>
          <cell r="C12390" t="str">
            <v>E03</v>
          </cell>
          <cell r="D12390" t="str">
            <v>Emcure (PHL)</v>
          </cell>
        </row>
        <row r="12391">
          <cell r="A12391" t="str">
            <v>E030050UL</v>
          </cell>
          <cell r="B12391">
            <v>0</v>
          </cell>
          <cell r="C12391" t="str">
            <v>E03</v>
          </cell>
          <cell r="D12391" t="str">
            <v>Emcure (PHL)</v>
          </cell>
        </row>
        <row r="12392">
          <cell r="A12392" t="str">
            <v>E030060</v>
          </cell>
          <cell r="B12392">
            <v>0</v>
          </cell>
          <cell r="C12392" t="str">
            <v>E03</v>
          </cell>
          <cell r="D12392" t="str">
            <v>Emcure (PHL)</v>
          </cell>
        </row>
        <row r="12393">
          <cell r="A12393" t="str">
            <v>E030060L01</v>
          </cell>
          <cell r="B12393">
            <v>0</v>
          </cell>
          <cell r="C12393" t="str">
            <v>E03</v>
          </cell>
          <cell r="D12393" t="str">
            <v>Emcure (PHL)</v>
          </cell>
        </row>
        <row r="12394">
          <cell r="A12394" t="str">
            <v>E030060S01</v>
          </cell>
          <cell r="B12394">
            <v>0</v>
          </cell>
          <cell r="C12394" t="str">
            <v>E03</v>
          </cell>
          <cell r="D12394" t="str">
            <v>Emcure (PHL)</v>
          </cell>
        </row>
        <row r="12395">
          <cell r="A12395" t="str">
            <v>E030060UL</v>
          </cell>
          <cell r="B12395">
            <v>0</v>
          </cell>
          <cell r="C12395" t="str">
            <v>E03</v>
          </cell>
          <cell r="D12395" t="str">
            <v>Emcure (PHL)</v>
          </cell>
        </row>
        <row r="12396">
          <cell r="A12396" t="str">
            <v>E030070</v>
          </cell>
          <cell r="B12396">
            <v>0</v>
          </cell>
          <cell r="C12396" t="str">
            <v>E03</v>
          </cell>
          <cell r="D12396" t="str">
            <v>Emcure (PHL)</v>
          </cell>
        </row>
        <row r="12397">
          <cell r="A12397" t="str">
            <v>E030070L01</v>
          </cell>
          <cell r="B12397">
            <v>0</v>
          </cell>
          <cell r="C12397" t="str">
            <v>E03</v>
          </cell>
          <cell r="D12397" t="str">
            <v>Emcure (PHL)</v>
          </cell>
        </row>
        <row r="12398">
          <cell r="A12398" t="str">
            <v>E030070S01</v>
          </cell>
          <cell r="B12398">
            <v>0</v>
          </cell>
          <cell r="C12398" t="str">
            <v>E03</v>
          </cell>
          <cell r="D12398" t="str">
            <v>Emcure (PHL)</v>
          </cell>
        </row>
        <row r="12399">
          <cell r="A12399" t="str">
            <v>E030070UL</v>
          </cell>
          <cell r="B12399">
            <v>0</v>
          </cell>
          <cell r="C12399" t="str">
            <v>E03</v>
          </cell>
          <cell r="D12399" t="str">
            <v>Emcure (PHL)</v>
          </cell>
        </row>
        <row r="12400">
          <cell r="A12400" t="str">
            <v>E040010L01</v>
          </cell>
          <cell r="B12400">
            <v>0</v>
          </cell>
          <cell r="C12400" t="str">
            <v>E04</v>
          </cell>
          <cell r="D12400" t="str">
            <v>Eumedica Invida</v>
          </cell>
        </row>
        <row r="12401">
          <cell r="A12401" t="str">
            <v>E040010S01</v>
          </cell>
          <cell r="B12401">
            <v>0</v>
          </cell>
          <cell r="C12401" t="str">
            <v>E04</v>
          </cell>
          <cell r="D12401" t="str">
            <v>Eumedica Invida</v>
          </cell>
        </row>
        <row r="12402">
          <cell r="A12402" t="str">
            <v>E040010S02</v>
          </cell>
          <cell r="B12402">
            <v>0</v>
          </cell>
          <cell r="C12402" t="str">
            <v>E04</v>
          </cell>
          <cell r="D12402" t="str">
            <v>Eumedica Invida</v>
          </cell>
        </row>
        <row r="12403">
          <cell r="A12403" t="str">
            <v>E040010UL</v>
          </cell>
          <cell r="B12403">
            <v>0</v>
          </cell>
          <cell r="C12403" t="str">
            <v>E04</v>
          </cell>
          <cell r="D12403" t="str">
            <v>Eumedica Invida</v>
          </cell>
        </row>
        <row r="12404">
          <cell r="A12404" t="str">
            <v>E040020UL</v>
          </cell>
          <cell r="B12404">
            <v>0</v>
          </cell>
          <cell r="C12404" t="str">
            <v>E04</v>
          </cell>
          <cell r="D12404" t="str">
            <v>Eumedica Invida</v>
          </cell>
        </row>
        <row r="12405">
          <cell r="A12405" t="str">
            <v>F010010</v>
          </cell>
          <cell r="B12405">
            <v>0</v>
          </cell>
          <cell r="C12405" t="str">
            <v>F01</v>
          </cell>
          <cell r="D12405" t="str">
            <v>Fournier Group Vietnam</v>
          </cell>
        </row>
        <row r="12406">
          <cell r="A12406" t="str">
            <v>F010010L01</v>
          </cell>
          <cell r="B12406">
            <v>0</v>
          </cell>
          <cell r="C12406" t="str">
            <v>F01</v>
          </cell>
          <cell r="D12406" t="str">
            <v>Fournier Group Vietnam</v>
          </cell>
        </row>
        <row r="12407">
          <cell r="A12407" t="str">
            <v>F010010S01</v>
          </cell>
          <cell r="B12407">
            <v>0</v>
          </cell>
          <cell r="C12407" t="str">
            <v>F01</v>
          </cell>
          <cell r="D12407" t="str">
            <v>Fournier Group Vietnam</v>
          </cell>
        </row>
        <row r="12408">
          <cell r="A12408" t="str">
            <v>F010010UL</v>
          </cell>
          <cell r="B12408">
            <v>0</v>
          </cell>
          <cell r="C12408" t="str">
            <v>F01</v>
          </cell>
          <cell r="D12408" t="str">
            <v>Fournier Group Vietnam</v>
          </cell>
        </row>
        <row r="12409">
          <cell r="A12409" t="str">
            <v>F020010S01</v>
          </cell>
          <cell r="B12409">
            <v>0</v>
          </cell>
          <cell r="C12409" t="str">
            <v>F02</v>
          </cell>
          <cell r="D12409" t="str">
            <v>Fresenius Kabi</v>
          </cell>
        </row>
        <row r="12410">
          <cell r="A12410" t="str">
            <v>F020010S02</v>
          </cell>
          <cell r="B12410">
            <v>0</v>
          </cell>
          <cell r="C12410" t="str">
            <v>F02</v>
          </cell>
          <cell r="D12410" t="str">
            <v>Fresenius Kabi</v>
          </cell>
        </row>
        <row r="12411">
          <cell r="A12411" t="str">
            <v>F020010UL</v>
          </cell>
          <cell r="B12411">
            <v>0</v>
          </cell>
          <cell r="C12411" t="str">
            <v>F02</v>
          </cell>
          <cell r="D12411" t="str">
            <v>Fresenius Kabi</v>
          </cell>
        </row>
        <row r="12412">
          <cell r="A12412" t="str">
            <v>F020020S01</v>
          </cell>
          <cell r="B12412">
            <v>0</v>
          </cell>
          <cell r="C12412" t="str">
            <v>F02</v>
          </cell>
          <cell r="D12412" t="str">
            <v>Fresenius Kabi</v>
          </cell>
        </row>
        <row r="12413">
          <cell r="A12413" t="str">
            <v>F020020S02</v>
          </cell>
          <cell r="B12413">
            <v>0</v>
          </cell>
          <cell r="C12413" t="str">
            <v>F02</v>
          </cell>
          <cell r="D12413" t="str">
            <v>Fresenius Kabi</v>
          </cell>
        </row>
        <row r="12414">
          <cell r="A12414" t="str">
            <v>F020020UL</v>
          </cell>
          <cell r="B12414">
            <v>0</v>
          </cell>
          <cell r="C12414" t="str">
            <v>F02</v>
          </cell>
          <cell r="D12414" t="str">
            <v>Fresenius Kabi</v>
          </cell>
        </row>
        <row r="12415">
          <cell r="A12415" t="str">
            <v>F020030</v>
          </cell>
          <cell r="B12415">
            <v>0</v>
          </cell>
          <cell r="C12415" t="str">
            <v>F02</v>
          </cell>
          <cell r="D12415" t="str">
            <v>Fresenius Kabi</v>
          </cell>
        </row>
        <row r="12416">
          <cell r="A12416" t="str">
            <v>F020030L01</v>
          </cell>
          <cell r="B12416">
            <v>0</v>
          </cell>
          <cell r="C12416" t="str">
            <v>F02</v>
          </cell>
          <cell r="D12416" t="str">
            <v>Fresenius Kabi</v>
          </cell>
        </row>
        <row r="12417">
          <cell r="A12417" t="str">
            <v>F020030S01</v>
          </cell>
          <cell r="B12417">
            <v>0</v>
          </cell>
          <cell r="C12417" t="str">
            <v>F02</v>
          </cell>
          <cell r="D12417" t="str">
            <v>Fresenius Kabi</v>
          </cell>
        </row>
        <row r="12418">
          <cell r="A12418" t="str">
            <v>F020030UL</v>
          </cell>
          <cell r="B12418">
            <v>0</v>
          </cell>
          <cell r="C12418" t="str">
            <v>F02</v>
          </cell>
          <cell r="D12418" t="str">
            <v>Fresenius Kabi</v>
          </cell>
        </row>
        <row r="12419">
          <cell r="A12419" t="str">
            <v>F020050</v>
          </cell>
          <cell r="B12419">
            <v>0</v>
          </cell>
          <cell r="C12419" t="str">
            <v>F02</v>
          </cell>
          <cell r="D12419" t="str">
            <v>Fresenius Kabi</v>
          </cell>
        </row>
        <row r="12420">
          <cell r="A12420" t="str">
            <v>F020050L01</v>
          </cell>
          <cell r="B12420">
            <v>0</v>
          </cell>
          <cell r="C12420" t="str">
            <v>F02</v>
          </cell>
          <cell r="D12420" t="str">
            <v>Fresenius Kabi</v>
          </cell>
        </row>
        <row r="12421">
          <cell r="A12421" t="str">
            <v>F020050S01</v>
          </cell>
          <cell r="B12421">
            <v>0</v>
          </cell>
          <cell r="C12421" t="str">
            <v>F02</v>
          </cell>
          <cell r="D12421" t="str">
            <v>Fresenius Kabi</v>
          </cell>
        </row>
        <row r="12422">
          <cell r="A12422" t="str">
            <v>F020050UL</v>
          </cell>
          <cell r="B12422">
            <v>0</v>
          </cell>
          <cell r="C12422" t="str">
            <v>F02</v>
          </cell>
          <cell r="D12422" t="str">
            <v>Fresenius Kabi</v>
          </cell>
        </row>
        <row r="12423">
          <cell r="A12423" t="str">
            <v>F020060</v>
          </cell>
          <cell r="B12423">
            <v>0</v>
          </cell>
          <cell r="C12423" t="str">
            <v>F02</v>
          </cell>
          <cell r="D12423" t="str">
            <v>Fresenius Kabi</v>
          </cell>
        </row>
        <row r="12424">
          <cell r="A12424" t="str">
            <v>F020060L01</v>
          </cell>
          <cell r="B12424">
            <v>0</v>
          </cell>
          <cell r="C12424" t="str">
            <v>F02</v>
          </cell>
          <cell r="D12424" t="str">
            <v>Fresenius Kabi</v>
          </cell>
        </row>
        <row r="12425">
          <cell r="A12425" t="str">
            <v>F020060S01</v>
          </cell>
          <cell r="B12425">
            <v>0</v>
          </cell>
          <cell r="C12425" t="str">
            <v>F02</v>
          </cell>
          <cell r="D12425" t="str">
            <v>Fresenius Kabi</v>
          </cell>
        </row>
        <row r="12426">
          <cell r="A12426" t="str">
            <v>F020060UL</v>
          </cell>
          <cell r="B12426">
            <v>0</v>
          </cell>
          <cell r="C12426" t="str">
            <v>F02</v>
          </cell>
          <cell r="D12426" t="str">
            <v>Fresenius Kabi</v>
          </cell>
        </row>
        <row r="12427">
          <cell r="A12427" t="str">
            <v>F020070</v>
          </cell>
          <cell r="B12427">
            <v>0</v>
          </cell>
          <cell r="C12427" t="str">
            <v>F02</v>
          </cell>
          <cell r="D12427" t="str">
            <v>Fresenius Kabi</v>
          </cell>
        </row>
        <row r="12428">
          <cell r="A12428" t="str">
            <v>F020070L01</v>
          </cell>
          <cell r="B12428">
            <v>0</v>
          </cell>
          <cell r="C12428" t="str">
            <v>F02</v>
          </cell>
          <cell r="D12428" t="str">
            <v>Fresenius Kabi</v>
          </cell>
        </row>
        <row r="12429">
          <cell r="A12429" t="str">
            <v>F020070S01</v>
          </cell>
          <cell r="B12429">
            <v>0</v>
          </cell>
          <cell r="C12429" t="str">
            <v>F02</v>
          </cell>
          <cell r="D12429" t="str">
            <v>Fresenius Kabi</v>
          </cell>
        </row>
        <row r="12430">
          <cell r="A12430" t="str">
            <v>F020070UL</v>
          </cell>
          <cell r="B12430">
            <v>0</v>
          </cell>
          <cell r="C12430" t="str">
            <v>F02</v>
          </cell>
          <cell r="D12430" t="str">
            <v>Fresenius Kabi</v>
          </cell>
        </row>
        <row r="12431">
          <cell r="A12431" t="str">
            <v>F020080</v>
          </cell>
          <cell r="B12431">
            <v>0</v>
          </cell>
          <cell r="C12431" t="str">
            <v>F02</v>
          </cell>
          <cell r="D12431" t="str">
            <v>Fresenius Kabi</v>
          </cell>
        </row>
        <row r="12432">
          <cell r="A12432" t="str">
            <v>F020080L01</v>
          </cell>
          <cell r="B12432">
            <v>0</v>
          </cell>
          <cell r="C12432" t="str">
            <v>F02</v>
          </cell>
          <cell r="D12432" t="str">
            <v>Fresenius Kabi</v>
          </cell>
        </row>
        <row r="12433">
          <cell r="A12433" t="str">
            <v>F020080S01</v>
          </cell>
          <cell r="B12433">
            <v>0</v>
          </cell>
          <cell r="C12433" t="str">
            <v>F02</v>
          </cell>
          <cell r="D12433" t="str">
            <v>Fresenius Kabi</v>
          </cell>
        </row>
        <row r="12434">
          <cell r="A12434" t="str">
            <v>F020080UL</v>
          </cell>
          <cell r="B12434">
            <v>0</v>
          </cell>
          <cell r="C12434" t="str">
            <v>F02</v>
          </cell>
          <cell r="D12434" t="str">
            <v>Fresenius Kabi</v>
          </cell>
        </row>
        <row r="12435">
          <cell r="A12435" t="str">
            <v>F020090S01</v>
          </cell>
          <cell r="B12435">
            <v>0</v>
          </cell>
          <cell r="C12435" t="str">
            <v>F02</v>
          </cell>
          <cell r="D12435" t="str">
            <v>Fresenius Kabi</v>
          </cell>
        </row>
        <row r="12436">
          <cell r="A12436" t="str">
            <v>F020090UL</v>
          </cell>
          <cell r="B12436">
            <v>0</v>
          </cell>
          <cell r="C12436" t="str">
            <v>F02</v>
          </cell>
          <cell r="D12436" t="str">
            <v>Fresenius Kabi</v>
          </cell>
        </row>
        <row r="12437">
          <cell r="A12437" t="str">
            <v>F020100S01</v>
          </cell>
          <cell r="B12437">
            <v>0</v>
          </cell>
          <cell r="C12437" t="str">
            <v>F02</v>
          </cell>
          <cell r="D12437" t="str">
            <v>Fresenius Kabi</v>
          </cell>
        </row>
        <row r="12438">
          <cell r="A12438" t="str">
            <v>F020100UL</v>
          </cell>
          <cell r="B12438">
            <v>0</v>
          </cell>
          <cell r="C12438" t="str">
            <v>F02</v>
          </cell>
          <cell r="D12438" t="str">
            <v>Fresenius Kabi</v>
          </cell>
        </row>
        <row r="12439">
          <cell r="A12439" t="str">
            <v>F020110S01</v>
          </cell>
          <cell r="B12439">
            <v>0</v>
          </cell>
          <cell r="C12439" t="str">
            <v>F02</v>
          </cell>
          <cell r="D12439" t="str">
            <v>Fresenius Kabi</v>
          </cell>
        </row>
        <row r="12440">
          <cell r="A12440" t="str">
            <v>F020110UL</v>
          </cell>
          <cell r="B12440">
            <v>0</v>
          </cell>
          <cell r="C12440" t="str">
            <v>F02</v>
          </cell>
          <cell r="D12440" t="str">
            <v>Fresenius Kabi</v>
          </cell>
        </row>
        <row r="12441">
          <cell r="A12441" t="str">
            <v>F020120L01</v>
          </cell>
          <cell r="B12441">
            <v>0</v>
          </cell>
          <cell r="C12441" t="str">
            <v>F02</v>
          </cell>
          <cell r="D12441" t="str">
            <v>Fresenius Kabi</v>
          </cell>
        </row>
        <row r="12442">
          <cell r="A12442" t="str">
            <v>F020120S01</v>
          </cell>
          <cell r="B12442">
            <v>0</v>
          </cell>
          <cell r="C12442" t="str">
            <v>F02</v>
          </cell>
          <cell r="D12442" t="str">
            <v>Fresenius Kabi</v>
          </cell>
        </row>
        <row r="12443">
          <cell r="A12443" t="str">
            <v>F020120UL</v>
          </cell>
          <cell r="B12443">
            <v>0</v>
          </cell>
          <cell r="C12443" t="str">
            <v>F02</v>
          </cell>
          <cell r="D12443" t="str">
            <v>Fresenius Kabi</v>
          </cell>
        </row>
        <row r="12444">
          <cell r="A12444" t="str">
            <v>F020130L01</v>
          </cell>
          <cell r="B12444">
            <v>0</v>
          </cell>
          <cell r="C12444" t="str">
            <v>F02</v>
          </cell>
          <cell r="D12444" t="str">
            <v>Fresenius Kabi</v>
          </cell>
        </row>
        <row r="12445">
          <cell r="A12445" t="str">
            <v>F020130S01</v>
          </cell>
          <cell r="B12445">
            <v>0</v>
          </cell>
          <cell r="C12445" t="str">
            <v>F02</v>
          </cell>
          <cell r="D12445" t="str">
            <v>Fresenius Kabi</v>
          </cell>
        </row>
        <row r="12446">
          <cell r="A12446" t="str">
            <v>F020130UL</v>
          </cell>
          <cell r="B12446">
            <v>0</v>
          </cell>
          <cell r="C12446" t="str">
            <v>F02</v>
          </cell>
          <cell r="D12446" t="str">
            <v>Fresenius Kabi</v>
          </cell>
        </row>
        <row r="12447">
          <cell r="A12447" t="str">
            <v>F020140L01</v>
          </cell>
          <cell r="B12447">
            <v>0</v>
          </cell>
          <cell r="C12447" t="str">
            <v>F02</v>
          </cell>
          <cell r="D12447" t="str">
            <v>Fresenius Kabi</v>
          </cell>
        </row>
        <row r="12448">
          <cell r="A12448" t="str">
            <v>F020140S01</v>
          </cell>
          <cell r="B12448">
            <v>0</v>
          </cell>
          <cell r="C12448" t="str">
            <v>F02</v>
          </cell>
          <cell r="D12448" t="str">
            <v>Fresenius Kabi</v>
          </cell>
        </row>
        <row r="12449">
          <cell r="A12449" t="str">
            <v>F020140UL</v>
          </cell>
          <cell r="B12449">
            <v>0</v>
          </cell>
          <cell r="C12449" t="str">
            <v>F02</v>
          </cell>
          <cell r="D12449" t="str">
            <v>Fresenius Kabi</v>
          </cell>
        </row>
        <row r="12450">
          <cell r="A12450" t="str">
            <v>F020150</v>
          </cell>
          <cell r="B12450">
            <v>0</v>
          </cell>
          <cell r="C12450" t="str">
            <v>F02</v>
          </cell>
          <cell r="D12450" t="str">
            <v>Fresenius Kabi</v>
          </cell>
        </row>
        <row r="12451">
          <cell r="A12451" t="str">
            <v>F020150L01</v>
          </cell>
          <cell r="B12451">
            <v>0</v>
          </cell>
          <cell r="C12451" t="str">
            <v>F02</v>
          </cell>
          <cell r="D12451" t="str">
            <v>Fresenius Kabi</v>
          </cell>
        </row>
        <row r="12452">
          <cell r="A12452" t="str">
            <v>F020150S01</v>
          </cell>
          <cell r="B12452">
            <v>0</v>
          </cell>
          <cell r="C12452" t="str">
            <v>F02</v>
          </cell>
          <cell r="D12452" t="str">
            <v>Fresenius Kabi</v>
          </cell>
        </row>
        <row r="12453">
          <cell r="A12453" t="str">
            <v>F020150UL</v>
          </cell>
          <cell r="B12453">
            <v>0</v>
          </cell>
          <cell r="C12453" t="str">
            <v>F02</v>
          </cell>
          <cell r="D12453" t="str">
            <v>Fresenius Kabi</v>
          </cell>
        </row>
        <row r="12454">
          <cell r="A12454" t="str">
            <v>F020160S01</v>
          </cell>
          <cell r="B12454">
            <v>0</v>
          </cell>
          <cell r="C12454" t="str">
            <v>F02</v>
          </cell>
          <cell r="D12454" t="str">
            <v>Fresenius Kabi</v>
          </cell>
        </row>
        <row r="12455">
          <cell r="A12455" t="str">
            <v>F020160UL</v>
          </cell>
          <cell r="B12455">
            <v>0</v>
          </cell>
          <cell r="C12455" t="str">
            <v>F02</v>
          </cell>
          <cell r="D12455" t="str">
            <v>Fresenius Kabi</v>
          </cell>
        </row>
        <row r="12456">
          <cell r="A12456" t="str">
            <v>F020170L01</v>
          </cell>
          <cell r="B12456">
            <v>0</v>
          </cell>
          <cell r="C12456" t="str">
            <v>F02</v>
          </cell>
          <cell r="D12456" t="str">
            <v>Fresenius Kabi</v>
          </cell>
        </row>
        <row r="12457">
          <cell r="A12457" t="str">
            <v>F020170S01</v>
          </cell>
          <cell r="B12457">
            <v>0</v>
          </cell>
          <cell r="C12457" t="str">
            <v>F02</v>
          </cell>
          <cell r="D12457" t="str">
            <v>Fresenius Kabi</v>
          </cell>
        </row>
        <row r="12458">
          <cell r="A12458" t="str">
            <v>F020170UL</v>
          </cell>
          <cell r="B12458">
            <v>0</v>
          </cell>
          <cell r="C12458" t="str">
            <v>F02</v>
          </cell>
          <cell r="D12458" t="str">
            <v>Fresenius Kabi</v>
          </cell>
        </row>
        <row r="12459">
          <cell r="A12459" t="str">
            <v>F020180</v>
          </cell>
          <cell r="B12459">
            <v>0</v>
          </cell>
          <cell r="C12459" t="str">
            <v>F02</v>
          </cell>
          <cell r="D12459" t="str">
            <v>Fresenius Kabi</v>
          </cell>
        </row>
        <row r="12460">
          <cell r="A12460" t="str">
            <v>F020180L01</v>
          </cell>
          <cell r="B12460">
            <v>0</v>
          </cell>
          <cell r="C12460" t="str">
            <v>F02</v>
          </cell>
          <cell r="D12460" t="str">
            <v>Fresenius Kabi</v>
          </cell>
        </row>
        <row r="12461">
          <cell r="A12461" t="str">
            <v>F020180S01</v>
          </cell>
          <cell r="B12461">
            <v>0</v>
          </cell>
          <cell r="C12461" t="str">
            <v>F02</v>
          </cell>
          <cell r="D12461" t="str">
            <v>Fresenius Kabi</v>
          </cell>
        </row>
        <row r="12462">
          <cell r="A12462" t="str">
            <v>F020180UL</v>
          </cell>
          <cell r="B12462">
            <v>0</v>
          </cell>
          <cell r="C12462" t="str">
            <v>F02</v>
          </cell>
          <cell r="D12462" t="str">
            <v>Fresenius Kabi</v>
          </cell>
        </row>
        <row r="12463">
          <cell r="A12463" t="str">
            <v>F020190L01</v>
          </cell>
          <cell r="B12463">
            <v>0</v>
          </cell>
          <cell r="C12463" t="str">
            <v>F02</v>
          </cell>
          <cell r="D12463" t="str">
            <v>Fresenius Kabi</v>
          </cell>
        </row>
        <row r="12464">
          <cell r="A12464" t="str">
            <v>F020190S01</v>
          </cell>
          <cell r="B12464">
            <v>0</v>
          </cell>
          <cell r="C12464" t="str">
            <v>F02</v>
          </cell>
          <cell r="D12464" t="str">
            <v>Fresenius Kabi</v>
          </cell>
        </row>
        <row r="12465">
          <cell r="A12465" t="str">
            <v>F020190UL</v>
          </cell>
          <cell r="B12465">
            <v>0</v>
          </cell>
          <cell r="C12465" t="str">
            <v>F02</v>
          </cell>
          <cell r="D12465" t="str">
            <v>Fresenius Kabi</v>
          </cell>
        </row>
        <row r="12466">
          <cell r="A12466" t="str">
            <v>F020200</v>
          </cell>
          <cell r="B12466">
            <v>0</v>
          </cell>
          <cell r="C12466" t="str">
            <v>F02</v>
          </cell>
          <cell r="D12466" t="str">
            <v>Fresenius Kabi</v>
          </cell>
        </row>
        <row r="12467">
          <cell r="A12467" t="str">
            <v>F020200S01</v>
          </cell>
          <cell r="B12467">
            <v>0</v>
          </cell>
          <cell r="C12467" t="str">
            <v>F02</v>
          </cell>
          <cell r="D12467" t="str">
            <v>Fresenius Kabi</v>
          </cell>
        </row>
        <row r="12468">
          <cell r="A12468" t="str">
            <v>F020200UL</v>
          </cell>
          <cell r="B12468">
            <v>0</v>
          </cell>
          <cell r="C12468" t="str">
            <v>F02</v>
          </cell>
          <cell r="D12468" t="str">
            <v>Fresenius Kabi</v>
          </cell>
        </row>
        <row r="12469">
          <cell r="A12469" t="str">
            <v>F020210UL</v>
          </cell>
          <cell r="B12469">
            <v>0</v>
          </cell>
          <cell r="C12469" t="str">
            <v>F02</v>
          </cell>
          <cell r="D12469" t="str">
            <v>Fresenius Kabi</v>
          </cell>
        </row>
        <row r="12470">
          <cell r="A12470" t="str">
            <v>F020260UL</v>
          </cell>
          <cell r="B12470">
            <v>0</v>
          </cell>
          <cell r="C12470" t="str">
            <v>F02</v>
          </cell>
          <cell r="D12470" t="str">
            <v>Fresenius Kabi</v>
          </cell>
        </row>
        <row r="12471">
          <cell r="A12471" t="str">
            <v>F020270</v>
          </cell>
          <cell r="B12471">
            <v>0</v>
          </cell>
          <cell r="C12471" t="str">
            <v>F02</v>
          </cell>
          <cell r="D12471" t="str">
            <v>Fresenius Kabi</v>
          </cell>
        </row>
        <row r="12472">
          <cell r="A12472" t="str">
            <v>F020270L01</v>
          </cell>
          <cell r="B12472">
            <v>0</v>
          </cell>
          <cell r="C12472" t="str">
            <v>F02</v>
          </cell>
          <cell r="D12472" t="str">
            <v>Fresenius Kabi</v>
          </cell>
        </row>
        <row r="12473">
          <cell r="A12473" t="str">
            <v>F020270S01</v>
          </cell>
          <cell r="B12473">
            <v>0</v>
          </cell>
          <cell r="C12473" t="str">
            <v>F02</v>
          </cell>
          <cell r="D12473" t="str">
            <v>Fresenius Kabi</v>
          </cell>
        </row>
        <row r="12474">
          <cell r="A12474" t="str">
            <v>F020270UL</v>
          </cell>
          <cell r="B12474">
            <v>0</v>
          </cell>
          <cell r="C12474" t="str">
            <v>F02</v>
          </cell>
          <cell r="D12474" t="str">
            <v>Fresenius Kabi</v>
          </cell>
        </row>
        <row r="12475">
          <cell r="A12475" t="str">
            <v>F020280L01</v>
          </cell>
          <cell r="B12475">
            <v>0</v>
          </cell>
          <cell r="C12475" t="str">
            <v>F02</v>
          </cell>
          <cell r="D12475" t="str">
            <v>Fresenius Kabi</v>
          </cell>
        </row>
        <row r="12476">
          <cell r="A12476" t="str">
            <v>F020280S01</v>
          </cell>
          <cell r="B12476">
            <v>0</v>
          </cell>
          <cell r="C12476" t="str">
            <v>F02</v>
          </cell>
          <cell r="D12476" t="str">
            <v>Fresenius Kabi</v>
          </cell>
        </row>
        <row r="12477">
          <cell r="A12477" t="str">
            <v>F020280UL</v>
          </cell>
          <cell r="B12477">
            <v>0</v>
          </cell>
          <cell r="C12477" t="str">
            <v>F02</v>
          </cell>
          <cell r="D12477" t="str">
            <v>Fresenius Kabi</v>
          </cell>
        </row>
        <row r="12478">
          <cell r="A12478" t="str">
            <v>F020290L02</v>
          </cell>
          <cell r="B12478">
            <v>0</v>
          </cell>
          <cell r="C12478" t="str">
            <v>F02</v>
          </cell>
          <cell r="D12478" t="str">
            <v>Fresenius Kabi</v>
          </cell>
        </row>
        <row r="12479">
          <cell r="A12479" t="str">
            <v>F020290S03</v>
          </cell>
          <cell r="B12479">
            <v>0</v>
          </cell>
          <cell r="C12479" t="str">
            <v>F02</v>
          </cell>
          <cell r="D12479" t="str">
            <v>Fresenius Kabi</v>
          </cell>
        </row>
        <row r="12480">
          <cell r="A12480" t="str">
            <v>F020300L02</v>
          </cell>
          <cell r="B12480">
            <v>0</v>
          </cell>
          <cell r="C12480" t="str">
            <v>F02</v>
          </cell>
          <cell r="D12480" t="str">
            <v>Fresenius Kabi</v>
          </cell>
        </row>
        <row r="12481">
          <cell r="A12481" t="str">
            <v>F020300S03</v>
          </cell>
          <cell r="B12481">
            <v>0</v>
          </cell>
          <cell r="C12481" t="str">
            <v>F02</v>
          </cell>
          <cell r="D12481" t="str">
            <v>Fresenius Kabi</v>
          </cell>
        </row>
        <row r="12482">
          <cell r="A12482" t="str">
            <v>F020300UL</v>
          </cell>
          <cell r="B12482">
            <v>0</v>
          </cell>
          <cell r="C12482" t="str">
            <v>F02</v>
          </cell>
          <cell r="D12482" t="str">
            <v>Fresenius Kabi</v>
          </cell>
        </row>
        <row r="12483">
          <cell r="A12483" t="str">
            <v>F020310</v>
          </cell>
          <cell r="B12483">
            <v>0</v>
          </cell>
          <cell r="C12483" t="str">
            <v>F02</v>
          </cell>
          <cell r="D12483" t="str">
            <v>Fresenius Kabi</v>
          </cell>
        </row>
        <row r="12484">
          <cell r="A12484" t="str">
            <v>F020310L01</v>
          </cell>
          <cell r="B12484">
            <v>0</v>
          </cell>
          <cell r="C12484" t="str">
            <v>F02</v>
          </cell>
          <cell r="D12484" t="str">
            <v>Fresenius Kabi</v>
          </cell>
        </row>
        <row r="12485">
          <cell r="A12485" t="str">
            <v>F020310S01</v>
          </cell>
          <cell r="B12485">
            <v>0</v>
          </cell>
          <cell r="C12485" t="str">
            <v>F02</v>
          </cell>
          <cell r="D12485" t="str">
            <v>Fresenius Kabi</v>
          </cell>
        </row>
        <row r="12486">
          <cell r="A12486" t="str">
            <v>F020310UL</v>
          </cell>
          <cell r="B12486">
            <v>0</v>
          </cell>
          <cell r="C12486" t="str">
            <v>F02</v>
          </cell>
          <cell r="D12486" t="str">
            <v>Fresenius Kabi</v>
          </cell>
        </row>
        <row r="12487">
          <cell r="A12487" t="str">
            <v>F020320L01</v>
          </cell>
          <cell r="B12487">
            <v>0</v>
          </cell>
          <cell r="C12487" t="str">
            <v>F02</v>
          </cell>
          <cell r="D12487" t="str">
            <v>Fresenius Kabi</v>
          </cell>
        </row>
        <row r="12488">
          <cell r="A12488" t="str">
            <v>F020320S01</v>
          </cell>
          <cell r="B12488">
            <v>0</v>
          </cell>
          <cell r="C12488" t="str">
            <v>F02</v>
          </cell>
          <cell r="D12488" t="str">
            <v>Fresenius Kabi</v>
          </cell>
        </row>
        <row r="12489">
          <cell r="A12489" t="str">
            <v>F020320S02</v>
          </cell>
          <cell r="B12489">
            <v>0</v>
          </cell>
          <cell r="C12489" t="str">
            <v>F02</v>
          </cell>
          <cell r="D12489" t="str">
            <v>Fresenius Kabi</v>
          </cell>
        </row>
        <row r="12490">
          <cell r="A12490" t="str">
            <v>F020320UL</v>
          </cell>
          <cell r="B12490">
            <v>0</v>
          </cell>
          <cell r="C12490" t="str">
            <v>F02</v>
          </cell>
          <cell r="D12490" t="str">
            <v>Fresenius Kabi</v>
          </cell>
        </row>
        <row r="12491">
          <cell r="A12491" t="str">
            <v>F020330</v>
          </cell>
          <cell r="B12491">
            <v>0</v>
          </cell>
          <cell r="C12491" t="str">
            <v>F02</v>
          </cell>
          <cell r="D12491" t="str">
            <v>Fresenius Kabi</v>
          </cell>
        </row>
        <row r="12492">
          <cell r="A12492" t="str">
            <v>F020330S01</v>
          </cell>
          <cell r="B12492">
            <v>0</v>
          </cell>
          <cell r="C12492" t="str">
            <v>F02</v>
          </cell>
          <cell r="D12492" t="str">
            <v>Fresenius Kabi</v>
          </cell>
        </row>
        <row r="12493">
          <cell r="A12493" t="str">
            <v>F020330UL</v>
          </cell>
          <cell r="B12493">
            <v>0</v>
          </cell>
          <cell r="C12493" t="str">
            <v>F02</v>
          </cell>
          <cell r="D12493" t="str">
            <v>Fresenius Kabi</v>
          </cell>
        </row>
        <row r="12494">
          <cell r="A12494" t="str">
            <v>F020340</v>
          </cell>
          <cell r="B12494">
            <v>0</v>
          </cell>
          <cell r="C12494" t="str">
            <v>F02</v>
          </cell>
          <cell r="D12494" t="str">
            <v>Fresenius Kabi</v>
          </cell>
        </row>
        <row r="12495">
          <cell r="A12495" t="str">
            <v>F020340L01</v>
          </cell>
          <cell r="B12495">
            <v>0</v>
          </cell>
          <cell r="C12495" t="str">
            <v>F02</v>
          </cell>
          <cell r="D12495" t="str">
            <v>Fresenius Kabi</v>
          </cell>
        </row>
        <row r="12496">
          <cell r="A12496" t="str">
            <v>F020340S01</v>
          </cell>
          <cell r="B12496">
            <v>0</v>
          </cell>
          <cell r="C12496" t="str">
            <v>F02</v>
          </cell>
          <cell r="D12496" t="str">
            <v>Fresenius Kabi</v>
          </cell>
        </row>
        <row r="12497">
          <cell r="A12497" t="str">
            <v>F020340UL</v>
          </cell>
          <cell r="B12497">
            <v>0</v>
          </cell>
          <cell r="C12497" t="str">
            <v>F02</v>
          </cell>
          <cell r="D12497" t="str">
            <v>Fresenius Kabi</v>
          </cell>
        </row>
        <row r="12498">
          <cell r="A12498" t="str">
            <v>F020370L01</v>
          </cell>
          <cell r="B12498">
            <v>0</v>
          </cell>
          <cell r="C12498" t="str">
            <v>F02</v>
          </cell>
          <cell r="D12498" t="str">
            <v>Fresenius Kabi</v>
          </cell>
        </row>
        <row r="12499">
          <cell r="A12499" t="str">
            <v>F020370UL</v>
          </cell>
          <cell r="B12499">
            <v>0</v>
          </cell>
          <cell r="C12499" t="str">
            <v>F02</v>
          </cell>
          <cell r="D12499" t="str">
            <v>Fresenius Kabi</v>
          </cell>
        </row>
        <row r="12500">
          <cell r="A12500" t="str">
            <v>F020390UL</v>
          </cell>
          <cell r="B12500">
            <v>0</v>
          </cell>
          <cell r="C12500" t="str">
            <v>F02</v>
          </cell>
          <cell r="D12500" t="str">
            <v>Fresenius Kabi</v>
          </cell>
        </row>
        <row r="12501">
          <cell r="A12501" t="str">
            <v>F020410</v>
          </cell>
          <cell r="B12501">
            <v>0</v>
          </cell>
          <cell r="C12501" t="str">
            <v>F02</v>
          </cell>
          <cell r="D12501" t="str">
            <v>Fresenius Kabi</v>
          </cell>
        </row>
        <row r="12502">
          <cell r="A12502" t="str">
            <v>F020410UL</v>
          </cell>
          <cell r="B12502">
            <v>0</v>
          </cell>
          <cell r="C12502" t="str">
            <v>F02</v>
          </cell>
          <cell r="D12502" t="str">
            <v>Fresenius Kabi</v>
          </cell>
        </row>
        <row r="12503">
          <cell r="A12503" t="str">
            <v>F020420</v>
          </cell>
          <cell r="B12503">
            <v>0</v>
          </cell>
          <cell r="C12503" t="str">
            <v>F02</v>
          </cell>
          <cell r="D12503" t="str">
            <v>Fresenius Kabi</v>
          </cell>
        </row>
        <row r="12504">
          <cell r="A12504" t="str">
            <v>F020420UL</v>
          </cell>
          <cell r="B12504">
            <v>0</v>
          </cell>
          <cell r="C12504" t="str">
            <v>F02</v>
          </cell>
          <cell r="D12504" t="str">
            <v>Fresenius Kabi</v>
          </cell>
        </row>
        <row r="12505">
          <cell r="A12505" t="str">
            <v>F020430UL</v>
          </cell>
          <cell r="B12505">
            <v>0</v>
          </cell>
          <cell r="C12505" t="str">
            <v>F02</v>
          </cell>
          <cell r="D12505" t="str">
            <v>Fresenius Kabi</v>
          </cell>
        </row>
        <row r="12506">
          <cell r="A12506" t="str">
            <v>F020450</v>
          </cell>
          <cell r="B12506">
            <v>0</v>
          </cell>
          <cell r="C12506" t="str">
            <v>F02</v>
          </cell>
          <cell r="D12506" t="str">
            <v>Fresenius Kabi</v>
          </cell>
        </row>
        <row r="12507">
          <cell r="A12507" t="str">
            <v>F020450L01</v>
          </cell>
          <cell r="B12507">
            <v>0</v>
          </cell>
          <cell r="C12507" t="str">
            <v>F02</v>
          </cell>
          <cell r="D12507" t="str">
            <v>Fresenius Kabi</v>
          </cell>
        </row>
        <row r="12508">
          <cell r="A12508" t="str">
            <v>F020450S01</v>
          </cell>
          <cell r="B12508">
            <v>0</v>
          </cell>
          <cell r="C12508" t="str">
            <v>F02</v>
          </cell>
          <cell r="D12508" t="str">
            <v>Fresenius Kabi</v>
          </cell>
        </row>
        <row r="12509">
          <cell r="A12509" t="str">
            <v>F020450UL</v>
          </cell>
          <cell r="B12509">
            <v>0</v>
          </cell>
          <cell r="C12509" t="str">
            <v>F02</v>
          </cell>
          <cell r="D12509" t="str">
            <v>Fresenius Kabi</v>
          </cell>
        </row>
        <row r="12510">
          <cell r="A12510" t="str">
            <v>F020480UL</v>
          </cell>
          <cell r="B12510">
            <v>0</v>
          </cell>
          <cell r="C12510" t="str">
            <v>F02</v>
          </cell>
          <cell r="D12510" t="str">
            <v>Fresenius Kabi</v>
          </cell>
        </row>
        <row r="12511">
          <cell r="A12511" t="str">
            <v>F020490UL</v>
          </cell>
          <cell r="B12511">
            <v>0</v>
          </cell>
          <cell r="C12511" t="str">
            <v>F02</v>
          </cell>
          <cell r="D12511" t="str">
            <v>Fresenius Kabi</v>
          </cell>
        </row>
        <row r="12512">
          <cell r="A12512" t="str">
            <v>F020500UL</v>
          </cell>
          <cell r="B12512">
            <v>0</v>
          </cell>
          <cell r="C12512" t="str">
            <v>F02</v>
          </cell>
          <cell r="D12512" t="str">
            <v>Fresenius Kabi</v>
          </cell>
        </row>
        <row r="12513">
          <cell r="A12513" t="str">
            <v>F020510</v>
          </cell>
          <cell r="B12513">
            <v>0</v>
          </cell>
          <cell r="C12513" t="str">
            <v>F02</v>
          </cell>
          <cell r="D12513" t="str">
            <v>Fresenius Kabi</v>
          </cell>
        </row>
        <row r="12514">
          <cell r="A12514" t="str">
            <v>F020510UL</v>
          </cell>
          <cell r="B12514">
            <v>0</v>
          </cell>
          <cell r="C12514" t="str">
            <v>F02</v>
          </cell>
          <cell r="D12514" t="str">
            <v>Fresenius Kabi</v>
          </cell>
        </row>
        <row r="12515">
          <cell r="A12515" t="str">
            <v>F020520</v>
          </cell>
          <cell r="B12515">
            <v>0</v>
          </cell>
          <cell r="C12515" t="str">
            <v>F02</v>
          </cell>
          <cell r="D12515" t="str">
            <v>Fresenius Kabi</v>
          </cell>
        </row>
        <row r="12516">
          <cell r="A12516" t="str">
            <v>F020520UL</v>
          </cell>
          <cell r="B12516">
            <v>0</v>
          </cell>
          <cell r="C12516" t="str">
            <v>F02</v>
          </cell>
          <cell r="D12516" t="str">
            <v>Fresenius Kabi</v>
          </cell>
        </row>
        <row r="12517">
          <cell r="A12517" t="str">
            <v>F020530</v>
          </cell>
          <cell r="B12517">
            <v>0</v>
          </cell>
          <cell r="C12517" t="str">
            <v>F02</v>
          </cell>
          <cell r="D12517" t="str">
            <v>Fresenius Kabi</v>
          </cell>
        </row>
        <row r="12518">
          <cell r="A12518" t="str">
            <v>F020530UL</v>
          </cell>
          <cell r="B12518">
            <v>0</v>
          </cell>
          <cell r="C12518" t="str">
            <v>F02</v>
          </cell>
          <cell r="D12518" t="str">
            <v>Fresenius Kabi</v>
          </cell>
        </row>
        <row r="12519">
          <cell r="A12519" t="str">
            <v>F020540UL</v>
          </cell>
          <cell r="B12519">
            <v>0</v>
          </cell>
          <cell r="C12519" t="str">
            <v>F02</v>
          </cell>
          <cell r="D12519" t="str">
            <v>Fresenius Kabi</v>
          </cell>
        </row>
        <row r="12520">
          <cell r="A12520" t="str">
            <v>F020550</v>
          </cell>
          <cell r="B12520">
            <v>0</v>
          </cell>
          <cell r="C12520" t="str">
            <v>F02</v>
          </cell>
          <cell r="D12520" t="str">
            <v>Fresenius Kabi</v>
          </cell>
        </row>
        <row r="12521">
          <cell r="A12521" t="str">
            <v>F020550L01</v>
          </cell>
          <cell r="B12521">
            <v>0</v>
          </cell>
          <cell r="C12521" t="str">
            <v>F02</v>
          </cell>
          <cell r="D12521" t="str">
            <v>Fresenius Kabi</v>
          </cell>
        </row>
        <row r="12522">
          <cell r="A12522" t="str">
            <v>F020550UL</v>
          </cell>
          <cell r="B12522">
            <v>0</v>
          </cell>
          <cell r="C12522" t="str">
            <v>F02</v>
          </cell>
          <cell r="D12522" t="str">
            <v>Fresenius Kabi</v>
          </cell>
        </row>
        <row r="12523">
          <cell r="A12523" t="str">
            <v>F020560</v>
          </cell>
          <cell r="B12523">
            <v>0</v>
          </cell>
          <cell r="C12523" t="str">
            <v>F02</v>
          </cell>
          <cell r="D12523" t="str">
            <v>Fresenius Kabi</v>
          </cell>
        </row>
        <row r="12524">
          <cell r="A12524" t="str">
            <v>F020560UL</v>
          </cell>
          <cell r="B12524">
            <v>0</v>
          </cell>
          <cell r="C12524" t="str">
            <v>F02</v>
          </cell>
          <cell r="D12524" t="str">
            <v>Fresenius Kabi</v>
          </cell>
        </row>
        <row r="12525">
          <cell r="A12525" t="str">
            <v>F020570S02</v>
          </cell>
          <cell r="B12525">
            <v>0</v>
          </cell>
          <cell r="C12525" t="str">
            <v>F02</v>
          </cell>
          <cell r="D12525" t="str">
            <v>Fresenius Kabi</v>
          </cell>
        </row>
        <row r="12526">
          <cell r="A12526" t="str">
            <v>F020570UL</v>
          </cell>
          <cell r="B12526">
            <v>0</v>
          </cell>
          <cell r="C12526" t="str">
            <v>F02</v>
          </cell>
          <cell r="D12526" t="str">
            <v>Fresenius Kabi</v>
          </cell>
        </row>
        <row r="12527">
          <cell r="A12527" t="str">
            <v>F020580L01</v>
          </cell>
          <cell r="B12527">
            <v>0</v>
          </cell>
          <cell r="C12527" t="str">
            <v>F02</v>
          </cell>
          <cell r="D12527" t="str">
            <v>Fresenius Kabi</v>
          </cell>
        </row>
        <row r="12528">
          <cell r="A12528" t="str">
            <v>F020580UL</v>
          </cell>
          <cell r="B12528">
            <v>0</v>
          </cell>
          <cell r="C12528" t="str">
            <v>F02</v>
          </cell>
          <cell r="D12528" t="str">
            <v>Fresenius Kabi</v>
          </cell>
        </row>
        <row r="12529">
          <cell r="A12529" t="str">
            <v>F020590</v>
          </cell>
          <cell r="B12529">
            <v>0</v>
          </cell>
          <cell r="C12529" t="str">
            <v>F02</v>
          </cell>
          <cell r="D12529" t="str">
            <v>Fresenius Kabi</v>
          </cell>
        </row>
        <row r="12530">
          <cell r="A12530" t="str">
            <v>F020590UL</v>
          </cell>
          <cell r="B12530">
            <v>0</v>
          </cell>
          <cell r="C12530" t="str">
            <v>F02</v>
          </cell>
          <cell r="D12530" t="str">
            <v>Fresenius Kabi</v>
          </cell>
        </row>
        <row r="12531">
          <cell r="A12531" t="str">
            <v>F020610UL</v>
          </cell>
          <cell r="B12531">
            <v>0</v>
          </cell>
          <cell r="C12531" t="str">
            <v>F02</v>
          </cell>
          <cell r="D12531" t="str">
            <v>Fresenius Kabi</v>
          </cell>
        </row>
        <row r="12532">
          <cell r="A12532" t="str">
            <v>F020620UL</v>
          </cell>
          <cell r="B12532">
            <v>0</v>
          </cell>
          <cell r="C12532" t="str">
            <v>F02</v>
          </cell>
          <cell r="D12532" t="str">
            <v>Fresenius Kabi</v>
          </cell>
        </row>
        <row r="12533">
          <cell r="A12533" t="str">
            <v>F020630</v>
          </cell>
          <cell r="B12533">
            <v>0</v>
          </cell>
          <cell r="C12533" t="str">
            <v>F02</v>
          </cell>
          <cell r="D12533" t="str">
            <v>Fresenius Kabi</v>
          </cell>
        </row>
        <row r="12534">
          <cell r="A12534" t="str">
            <v>F020630L01</v>
          </cell>
          <cell r="B12534">
            <v>0</v>
          </cell>
          <cell r="C12534" t="str">
            <v>F02</v>
          </cell>
          <cell r="D12534" t="str">
            <v>Fresenius Kabi</v>
          </cell>
        </row>
        <row r="12535">
          <cell r="A12535" t="str">
            <v>F020630S01</v>
          </cell>
          <cell r="B12535">
            <v>0</v>
          </cell>
          <cell r="C12535" t="str">
            <v>F02</v>
          </cell>
          <cell r="D12535" t="str">
            <v>Fresenius Kabi</v>
          </cell>
        </row>
        <row r="12536">
          <cell r="A12536" t="str">
            <v>F020630UL</v>
          </cell>
          <cell r="B12536">
            <v>0</v>
          </cell>
          <cell r="C12536" t="str">
            <v>F02</v>
          </cell>
          <cell r="D12536" t="str">
            <v>Fresenius Kabi</v>
          </cell>
        </row>
        <row r="12537">
          <cell r="A12537" t="str">
            <v>F020640UL</v>
          </cell>
          <cell r="B12537">
            <v>0</v>
          </cell>
          <cell r="C12537" t="str">
            <v>F02</v>
          </cell>
          <cell r="D12537" t="str">
            <v>Fresenius Kabi</v>
          </cell>
        </row>
        <row r="12538">
          <cell r="A12538" t="str">
            <v>F020650</v>
          </cell>
          <cell r="B12538">
            <v>0</v>
          </cell>
          <cell r="C12538" t="str">
            <v>F02</v>
          </cell>
          <cell r="D12538" t="str">
            <v>Fresenius Kabi</v>
          </cell>
        </row>
        <row r="12539">
          <cell r="A12539" t="str">
            <v>F020650UL</v>
          </cell>
          <cell r="B12539">
            <v>0</v>
          </cell>
          <cell r="C12539" t="str">
            <v>F02</v>
          </cell>
          <cell r="D12539" t="str">
            <v>Fresenius Kabi</v>
          </cell>
        </row>
        <row r="12540">
          <cell r="A12540" t="str">
            <v>F030010L01</v>
          </cell>
          <cell r="B12540">
            <v>0</v>
          </cell>
          <cell r="C12540" t="str">
            <v>F03</v>
          </cell>
          <cell r="D12540" t="str">
            <v>Fresenius Kabi Bidiphar</v>
          </cell>
        </row>
        <row r="12541">
          <cell r="A12541" t="str">
            <v>F030010UL</v>
          </cell>
          <cell r="B12541">
            <v>0</v>
          </cell>
          <cell r="C12541" t="str">
            <v>F03</v>
          </cell>
          <cell r="D12541" t="str">
            <v>Fresenius Kabi Bidiphar</v>
          </cell>
        </row>
        <row r="12542">
          <cell r="A12542" t="str">
            <v>F030020L01</v>
          </cell>
          <cell r="B12542">
            <v>0</v>
          </cell>
          <cell r="C12542" t="str">
            <v>F03</v>
          </cell>
          <cell r="D12542" t="str">
            <v>Fresenius Kabi Bidiphar</v>
          </cell>
        </row>
        <row r="12543">
          <cell r="A12543" t="str">
            <v>F030020UL</v>
          </cell>
          <cell r="B12543">
            <v>0</v>
          </cell>
          <cell r="C12543" t="str">
            <v>F03</v>
          </cell>
          <cell r="D12543" t="str">
            <v>Fresenius Kabi Bidiphar</v>
          </cell>
        </row>
        <row r="12544">
          <cell r="A12544" t="str">
            <v>F020430L02</v>
          </cell>
          <cell r="B12544">
            <v>0</v>
          </cell>
          <cell r="C12544" t="str">
            <v>G03</v>
          </cell>
          <cell r="D12544" t="str">
            <v>Glaxo Wellcome Singapore Pte</v>
          </cell>
        </row>
        <row r="12545">
          <cell r="A12545" t="str">
            <v>G030020</v>
          </cell>
          <cell r="B12545">
            <v>0</v>
          </cell>
          <cell r="C12545" t="str">
            <v>G03</v>
          </cell>
          <cell r="D12545" t="str">
            <v>Glaxo Wellcome Singapore Pte</v>
          </cell>
        </row>
        <row r="12546">
          <cell r="A12546" t="str">
            <v>G030020L01</v>
          </cell>
          <cell r="B12546">
            <v>0</v>
          </cell>
          <cell r="C12546" t="str">
            <v>G03</v>
          </cell>
          <cell r="D12546" t="str">
            <v>Glaxo Wellcome Singapore Pte</v>
          </cell>
        </row>
        <row r="12547">
          <cell r="A12547" t="str">
            <v>G030020S01</v>
          </cell>
          <cell r="B12547">
            <v>0</v>
          </cell>
          <cell r="C12547" t="str">
            <v>G03</v>
          </cell>
          <cell r="D12547" t="str">
            <v>Glaxo Wellcome Singapore Pte</v>
          </cell>
        </row>
        <row r="12548">
          <cell r="A12548" t="str">
            <v>G030020UL</v>
          </cell>
          <cell r="B12548">
            <v>0</v>
          </cell>
          <cell r="C12548" t="str">
            <v>G03</v>
          </cell>
          <cell r="D12548" t="str">
            <v>Glaxo Wellcome Singapore Pte</v>
          </cell>
        </row>
        <row r="12549">
          <cell r="A12549" t="str">
            <v>G030030</v>
          </cell>
          <cell r="B12549">
            <v>0</v>
          </cell>
          <cell r="C12549" t="str">
            <v>G03</v>
          </cell>
          <cell r="D12549" t="str">
            <v>Glaxo Wellcome Singapore Pte</v>
          </cell>
        </row>
        <row r="12550">
          <cell r="A12550" t="str">
            <v>G030030L01</v>
          </cell>
          <cell r="B12550">
            <v>0</v>
          </cell>
          <cell r="C12550" t="str">
            <v>G03</v>
          </cell>
          <cell r="D12550" t="str">
            <v>Glaxo Wellcome Singapore Pte</v>
          </cell>
        </row>
        <row r="12551">
          <cell r="A12551" t="str">
            <v>G030030S01</v>
          </cell>
          <cell r="B12551">
            <v>0</v>
          </cell>
          <cell r="C12551" t="str">
            <v>G03</v>
          </cell>
          <cell r="D12551" t="str">
            <v>Glaxo Wellcome Singapore Pte</v>
          </cell>
        </row>
        <row r="12552">
          <cell r="A12552" t="str">
            <v>G030030UL</v>
          </cell>
          <cell r="B12552">
            <v>0</v>
          </cell>
          <cell r="C12552" t="str">
            <v>G03</v>
          </cell>
          <cell r="D12552" t="str">
            <v>Glaxo Wellcome Singapore Pte</v>
          </cell>
        </row>
        <row r="12553">
          <cell r="A12553" t="str">
            <v>G030040</v>
          </cell>
          <cell r="B12553">
            <v>0</v>
          </cell>
          <cell r="C12553" t="str">
            <v>G03</v>
          </cell>
          <cell r="D12553" t="str">
            <v>Glaxo Wellcome Singapore Pte</v>
          </cell>
        </row>
        <row r="12554">
          <cell r="A12554" t="str">
            <v>G030040L01</v>
          </cell>
          <cell r="B12554">
            <v>0</v>
          </cell>
          <cell r="C12554" t="str">
            <v>G03</v>
          </cell>
          <cell r="D12554" t="str">
            <v>Glaxo Wellcome Singapore Pte</v>
          </cell>
        </row>
        <row r="12555">
          <cell r="A12555" t="str">
            <v>G030040S01</v>
          </cell>
          <cell r="B12555">
            <v>0</v>
          </cell>
          <cell r="C12555" t="str">
            <v>G03</v>
          </cell>
          <cell r="D12555" t="str">
            <v>Glaxo Wellcome Singapore Pte</v>
          </cell>
        </row>
        <row r="12556">
          <cell r="A12556" t="str">
            <v>G030040UL</v>
          </cell>
          <cell r="B12556">
            <v>0</v>
          </cell>
          <cell r="C12556" t="str">
            <v>G03</v>
          </cell>
          <cell r="D12556" t="str">
            <v>Glaxo Wellcome Singapore Pte</v>
          </cell>
        </row>
        <row r="12557">
          <cell r="A12557" t="str">
            <v>G030050</v>
          </cell>
          <cell r="B12557">
            <v>0</v>
          </cell>
          <cell r="C12557" t="str">
            <v>G03</v>
          </cell>
          <cell r="D12557" t="str">
            <v>Glaxo Wellcome Singapore Pte</v>
          </cell>
        </row>
        <row r="12558">
          <cell r="A12558" t="str">
            <v>G030050L01</v>
          </cell>
          <cell r="B12558">
            <v>0</v>
          </cell>
          <cell r="C12558" t="str">
            <v>G03</v>
          </cell>
          <cell r="D12558" t="str">
            <v>Glaxo Wellcome Singapore Pte</v>
          </cell>
        </row>
        <row r="12559">
          <cell r="A12559" t="str">
            <v>G030050S01</v>
          </cell>
          <cell r="B12559">
            <v>0</v>
          </cell>
          <cell r="C12559" t="str">
            <v>G03</v>
          </cell>
          <cell r="D12559" t="str">
            <v>Glaxo Wellcome Singapore Pte</v>
          </cell>
        </row>
        <row r="12560">
          <cell r="A12560" t="str">
            <v>G030050UL</v>
          </cell>
          <cell r="B12560">
            <v>0</v>
          </cell>
          <cell r="C12560" t="str">
            <v>G03</v>
          </cell>
          <cell r="D12560" t="str">
            <v>Glaxo Wellcome Singapore Pte</v>
          </cell>
        </row>
        <row r="12561">
          <cell r="A12561" t="str">
            <v>G030060</v>
          </cell>
          <cell r="B12561">
            <v>0</v>
          </cell>
          <cell r="C12561" t="str">
            <v>G03</v>
          </cell>
          <cell r="D12561" t="str">
            <v>Glaxo Wellcome Singapore Pte</v>
          </cell>
        </row>
        <row r="12562">
          <cell r="A12562" t="str">
            <v>G030060L01</v>
          </cell>
          <cell r="B12562">
            <v>0</v>
          </cell>
          <cell r="C12562" t="str">
            <v>G03</v>
          </cell>
          <cell r="D12562" t="str">
            <v>Glaxo Wellcome Singapore Pte</v>
          </cell>
        </row>
        <row r="12563">
          <cell r="A12563" t="str">
            <v>G030060S01</v>
          </cell>
          <cell r="B12563">
            <v>0</v>
          </cell>
          <cell r="C12563" t="str">
            <v>G03</v>
          </cell>
          <cell r="D12563" t="str">
            <v>Glaxo Wellcome Singapore Pte</v>
          </cell>
        </row>
        <row r="12564">
          <cell r="A12564" t="str">
            <v>G030060UL</v>
          </cell>
          <cell r="B12564">
            <v>0</v>
          </cell>
          <cell r="C12564" t="str">
            <v>G03</v>
          </cell>
          <cell r="D12564" t="str">
            <v>Glaxo Wellcome Singapore Pte</v>
          </cell>
        </row>
        <row r="12565">
          <cell r="A12565" t="str">
            <v>G030080L01</v>
          </cell>
          <cell r="B12565">
            <v>0</v>
          </cell>
          <cell r="C12565" t="str">
            <v>G03</v>
          </cell>
          <cell r="D12565" t="str">
            <v>Glaxo Wellcome Singapore Pte</v>
          </cell>
        </row>
        <row r="12566">
          <cell r="A12566" t="str">
            <v>G030080S01</v>
          </cell>
          <cell r="B12566">
            <v>0</v>
          </cell>
          <cell r="C12566" t="str">
            <v>G03</v>
          </cell>
          <cell r="D12566" t="str">
            <v>Glaxo Wellcome Singapore Pte</v>
          </cell>
        </row>
        <row r="12567">
          <cell r="A12567" t="str">
            <v>G030080UL</v>
          </cell>
          <cell r="B12567">
            <v>0</v>
          </cell>
          <cell r="C12567" t="str">
            <v>G03</v>
          </cell>
          <cell r="D12567" t="str">
            <v>Glaxo Wellcome Singapore Pte</v>
          </cell>
        </row>
        <row r="12568">
          <cell r="A12568" t="str">
            <v>G030130</v>
          </cell>
          <cell r="B12568">
            <v>0</v>
          </cell>
          <cell r="C12568" t="str">
            <v>G03</v>
          </cell>
          <cell r="D12568" t="str">
            <v>Glaxo Wellcome Singapore Pte</v>
          </cell>
        </row>
        <row r="12569">
          <cell r="A12569" t="str">
            <v>G030130L01</v>
          </cell>
          <cell r="B12569">
            <v>0</v>
          </cell>
          <cell r="C12569" t="str">
            <v>G03</v>
          </cell>
          <cell r="D12569" t="str">
            <v>Glaxo Wellcome Singapore Pte</v>
          </cell>
        </row>
        <row r="12570">
          <cell r="A12570" t="str">
            <v>G030130S01</v>
          </cell>
          <cell r="B12570">
            <v>0</v>
          </cell>
          <cell r="C12570" t="str">
            <v>G03</v>
          </cell>
          <cell r="D12570" t="str">
            <v>Glaxo Wellcome Singapore Pte</v>
          </cell>
        </row>
        <row r="12571">
          <cell r="A12571" t="str">
            <v>G030130UL</v>
          </cell>
          <cell r="B12571">
            <v>0</v>
          </cell>
          <cell r="C12571" t="str">
            <v>G03</v>
          </cell>
          <cell r="D12571" t="str">
            <v>Glaxo Wellcome Singapore Pte</v>
          </cell>
        </row>
        <row r="12572">
          <cell r="A12572" t="str">
            <v>G030150</v>
          </cell>
          <cell r="B12572">
            <v>0</v>
          </cell>
          <cell r="C12572" t="str">
            <v>G03</v>
          </cell>
          <cell r="D12572" t="str">
            <v>Glaxo Wellcome Singapore Pte</v>
          </cell>
        </row>
        <row r="12573">
          <cell r="A12573" t="str">
            <v>G030150L01</v>
          </cell>
          <cell r="B12573">
            <v>0</v>
          </cell>
          <cell r="C12573" t="str">
            <v>G03</v>
          </cell>
          <cell r="D12573" t="str">
            <v>Glaxo Wellcome Singapore Pte</v>
          </cell>
        </row>
        <row r="12574">
          <cell r="A12574" t="str">
            <v>G030150S01</v>
          </cell>
          <cell r="B12574">
            <v>0</v>
          </cell>
          <cell r="C12574" t="str">
            <v>G03</v>
          </cell>
          <cell r="D12574" t="str">
            <v>Glaxo Wellcome Singapore Pte</v>
          </cell>
        </row>
        <row r="12575">
          <cell r="A12575" t="str">
            <v>G030150UL</v>
          </cell>
          <cell r="B12575">
            <v>0</v>
          </cell>
          <cell r="C12575" t="str">
            <v>G03</v>
          </cell>
          <cell r="D12575" t="str">
            <v>Glaxo Wellcome Singapore Pte</v>
          </cell>
        </row>
        <row r="12576">
          <cell r="A12576" t="str">
            <v>G0301640L01</v>
          </cell>
          <cell r="B12576">
            <v>0</v>
          </cell>
          <cell r="C12576" t="str">
            <v>G03</v>
          </cell>
          <cell r="D12576" t="str">
            <v>Glaxo Wellcome Singapore Pte</v>
          </cell>
        </row>
        <row r="12577">
          <cell r="A12577" t="str">
            <v>G030170</v>
          </cell>
          <cell r="B12577">
            <v>0</v>
          </cell>
          <cell r="C12577" t="str">
            <v>G03</v>
          </cell>
          <cell r="D12577" t="str">
            <v>Glaxo Wellcome Singapore Pte</v>
          </cell>
        </row>
        <row r="12578">
          <cell r="A12578" t="str">
            <v>G030170L01</v>
          </cell>
          <cell r="B12578">
            <v>0</v>
          </cell>
          <cell r="C12578" t="str">
            <v>G03</v>
          </cell>
          <cell r="D12578" t="str">
            <v>Glaxo Wellcome Singapore Pte</v>
          </cell>
        </row>
        <row r="12579">
          <cell r="A12579" t="str">
            <v>G030170S01</v>
          </cell>
          <cell r="B12579">
            <v>0</v>
          </cell>
          <cell r="C12579" t="str">
            <v>G03</v>
          </cell>
          <cell r="D12579" t="str">
            <v>Glaxo Wellcome Singapore Pte</v>
          </cell>
        </row>
        <row r="12580">
          <cell r="A12580" t="str">
            <v>G030170S02</v>
          </cell>
          <cell r="B12580">
            <v>0</v>
          </cell>
          <cell r="C12580" t="str">
            <v>G03</v>
          </cell>
          <cell r="D12580" t="str">
            <v>Glaxo Wellcome Singapore Pte</v>
          </cell>
        </row>
        <row r="12581">
          <cell r="A12581" t="str">
            <v>G030170UL</v>
          </cell>
          <cell r="B12581">
            <v>0</v>
          </cell>
          <cell r="C12581" t="str">
            <v>G03</v>
          </cell>
          <cell r="D12581" t="str">
            <v>Glaxo Wellcome Singapore Pte</v>
          </cell>
        </row>
        <row r="12582">
          <cell r="A12582" t="str">
            <v>G030190L01</v>
          </cell>
          <cell r="B12582">
            <v>0</v>
          </cell>
          <cell r="C12582" t="str">
            <v>G03</v>
          </cell>
          <cell r="D12582" t="str">
            <v>Glaxo Wellcome Singapore Pte</v>
          </cell>
        </row>
        <row r="12583">
          <cell r="A12583" t="str">
            <v>G030190S01</v>
          </cell>
          <cell r="B12583">
            <v>0</v>
          </cell>
          <cell r="C12583" t="str">
            <v>G03</v>
          </cell>
          <cell r="D12583" t="str">
            <v>Glaxo Wellcome Singapore Pte</v>
          </cell>
        </row>
        <row r="12584">
          <cell r="A12584" t="str">
            <v>G030200L01</v>
          </cell>
          <cell r="B12584">
            <v>0</v>
          </cell>
          <cell r="C12584" t="str">
            <v>G03</v>
          </cell>
          <cell r="D12584" t="str">
            <v>Glaxo Wellcome Singapore Pte</v>
          </cell>
        </row>
        <row r="12585">
          <cell r="A12585" t="str">
            <v>G030200S01</v>
          </cell>
          <cell r="B12585">
            <v>0</v>
          </cell>
          <cell r="C12585" t="str">
            <v>G03</v>
          </cell>
          <cell r="D12585" t="str">
            <v>Glaxo Wellcome Singapore Pte</v>
          </cell>
        </row>
        <row r="12586">
          <cell r="A12586" t="str">
            <v>G030210L01</v>
          </cell>
          <cell r="B12586">
            <v>0</v>
          </cell>
          <cell r="C12586" t="str">
            <v>G03</v>
          </cell>
          <cell r="D12586" t="str">
            <v>Glaxo Wellcome Singapore Pte</v>
          </cell>
        </row>
        <row r="12587">
          <cell r="A12587" t="str">
            <v>G030210S01</v>
          </cell>
          <cell r="B12587">
            <v>0</v>
          </cell>
          <cell r="C12587" t="str">
            <v>G03</v>
          </cell>
          <cell r="D12587" t="str">
            <v>Glaxo Wellcome Singapore Pte</v>
          </cell>
        </row>
        <row r="12588">
          <cell r="A12588" t="str">
            <v>G030210UL</v>
          </cell>
          <cell r="B12588">
            <v>0</v>
          </cell>
          <cell r="C12588" t="str">
            <v>G03</v>
          </cell>
          <cell r="D12588" t="str">
            <v>Glaxo Wellcome Singapore Pte</v>
          </cell>
        </row>
        <row r="12589">
          <cell r="A12589" t="str">
            <v>G030230</v>
          </cell>
          <cell r="B12589">
            <v>0</v>
          </cell>
          <cell r="C12589" t="str">
            <v>G03</v>
          </cell>
          <cell r="D12589" t="str">
            <v>Glaxo Wellcome Singapore Pte</v>
          </cell>
        </row>
        <row r="12590">
          <cell r="A12590" t="str">
            <v>G030230L01</v>
          </cell>
          <cell r="B12590">
            <v>0</v>
          </cell>
          <cell r="C12590" t="str">
            <v>G03</v>
          </cell>
          <cell r="D12590" t="str">
            <v>Glaxo Wellcome Singapore Pte</v>
          </cell>
        </row>
        <row r="12591">
          <cell r="A12591" t="str">
            <v>G030230S01</v>
          </cell>
          <cell r="B12591">
            <v>0</v>
          </cell>
          <cell r="C12591" t="str">
            <v>G03</v>
          </cell>
          <cell r="D12591" t="str">
            <v>Glaxo Wellcome Singapore Pte</v>
          </cell>
        </row>
        <row r="12592">
          <cell r="A12592" t="str">
            <v>G030230UL</v>
          </cell>
          <cell r="B12592">
            <v>0</v>
          </cell>
          <cell r="C12592" t="str">
            <v>G03</v>
          </cell>
          <cell r="D12592" t="str">
            <v>Glaxo Wellcome Singapore Pte</v>
          </cell>
        </row>
        <row r="12593">
          <cell r="A12593" t="str">
            <v>G030270L01</v>
          </cell>
          <cell r="B12593">
            <v>0</v>
          </cell>
          <cell r="C12593" t="str">
            <v>G03</v>
          </cell>
          <cell r="D12593" t="str">
            <v>Glaxo Wellcome Singapore Pte</v>
          </cell>
        </row>
        <row r="12594">
          <cell r="A12594" t="str">
            <v>G030270S01</v>
          </cell>
          <cell r="B12594">
            <v>0</v>
          </cell>
          <cell r="C12594" t="str">
            <v>G03</v>
          </cell>
          <cell r="D12594" t="str">
            <v>Glaxo Wellcome Singapore Pte</v>
          </cell>
        </row>
        <row r="12595">
          <cell r="A12595" t="str">
            <v>G030270UL</v>
          </cell>
          <cell r="B12595">
            <v>0</v>
          </cell>
          <cell r="C12595" t="str">
            <v>G03</v>
          </cell>
          <cell r="D12595" t="str">
            <v>Glaxo Wellcome Singapore Pte</v>
          </cell>
        </row>
        <row r="12596">
          <cell r="A12596" t="str">
            <v>G030290</v>
          </cell>
          <cell r="B12596">
            <v>0</v>
          </cell>
          <cell r="C12596" t="str">
            <v>G03</v>
          </cell>
          <cell r="D12596" t="str">
            <v>Glaxo Wellcome Singapore Pte</v>
          </cell>
        </row>
        <row r="12597">
          <cell r="A12597" t="str">
            <v>G030290L01</v>
          </cell>
          <cell r="B12597">
            <v>0</v>
          </cell>
          <cell r="C12597" t="str">
            <v>G03</v>
          </cell>
          <cell r="D12597" t="str">
            <v>Glaxo Wellcome Singapore Pte</v>
          </cell>
        </row>
        <row r="12598">
          <cell r="A12598" t="str">
            <v>G030290S01</v>
          </cell>
          <cell r="B12598">
            <v>0</v>
          </cell>
          <cell r="C12598" t="str">
            <v>G03</v>
          </cell>
          <cell r="D12598" t="str">
            <v>Glaxo Wellcome Singapore Pte</v>
          </cell>
        </row>
        <row r="12599">
          <cell r="A12599" t="str">
            <v>G030290UL</v>
          </cell>
          <cell r="B12599">
            <v>0</v>
          </cell>
          <cell r="C12599" t="str">
            <v>G03</v>
          </cell>
          <cell r="D12599" t="str">
            <v>Glaxo Wellcome Singapore Pte</v>
          </cell>
        </row>
        <row r="12600">
          <cell r="A12600" t="str">
            <v>G030300L01</v>
          </cell>
          <cell r="B12600">
            <v>0</v>
          </cell>
          <cell r="C12600" t="str">
            <v>G03</v>
          </cell>
          <cell r="D12600" t="str">
            <v>Glaxo Wellcome Singapore Pte</v>
          </cell>
        </row>
        <row r="12601">
          <cell r="A12601" t="str">
            <v>G030300S01</v>
          </cell>
          <cell r="B12601">
            <v>0</v>
          </cell>
          <cell r="C12601" t="str">
            <v>G03</v>
          </cell>
          <cell r="D12601" t="str">
            <v>Glaxo Wellcome Singapore Pte</v>
          </cell>
        </row>
        <row r="12602">
          <cell r="A12602" t="str">
            <v>G030300UL</v>
          </cell>
          <cell r="B12602">
            <v>0</v>
          </cell>
          <cell r="C12602" t="str">
            <v>G03</v>
          </cell>
          <cell r="D12602" t="str">
            <v>Glaxo Wellcome Singapore Pte</v>
          </cell>
        </row>
        <row r="12603">
          <cell r="A12603" t="str">
            <v>G030350L01</v>
          </cell>
          <cell r="B12603">
            <v>0</v>
          </cell>
          <cell r="C12603" t="str">
            <v>G03</v>
          </cell>
          <cell r="D12603" t="str">
            <v>Glaxo Wellcome Singapore Pte</v>
          </cell>
        </row>
        <row r="12604">
          <cell r="A12604" t="str">
            <v>G030350S01</v>
          </cell>
          <cell r="B12604">
            <v>0</v>
          </cell>
          <cell r="C12604" t="str">
            <v>G03</v>
          </cell>
          <cell r="D12604" t="str">
            <v>Glaxo Wellcome Singapore Pte</v>
          </cell>
        </row>
        <row r="12605">
          <cell r="A12605" t="str">
            <v>G030390L01</v>
          </cell>
          <cell r="B12605">
            <v>0</v>
          </cell>
          <cell r="C12605" t="str">
            <v>G03</v>
          </cell>
          <cell r="D12605" t="str">
            <v>Glaxo Wellcome Singapore Pte</v>
          </cell>
        </row>
        <row r="12606">
          <cell r="A12606" t="str">
            <v>G030390S01</v>
          </cell>
          <cell r="B12606">
            <v>0</v>
          </cell>
          <cell r="C12606" t="str">
            <v>G03</v>
          </cell>
          <cell r="D12606" t="str">
            <v>Glaxo Wellcome Singapore Pte</v>
          </cell>
        </row>
        <row r="12607">
          <cell r="A12607" t="str">
            <v>G030390UL</v>
          </cell>
          <cell r="B12607">
            <v>0</v>
          </cell>
          <cell r="C12607" t="str">
            <v>G03</v>
          </cell>
          <cell r="D12607" t="str">
            <v>Glaxo Wellcome Singapore Pte</v>
          </cell>
        </row>
        <row r="12608">
          <cell r="A12608" t="str">
            <v>G030410L01</v>
          </cell>
          <cell r="B12608">
            <v>0</v>
          </cell>
          <cell r="C12608" t="str">
            <v>G03</v>
          </cell>
          <cell r="D12608" t="str">
            <v>Glaxo Wellcome Singapore Pte</v>
          </cell>
        </row>
        <row r="12609">
          <cell r="A12609" t="str">
            <v>G030410S01</v>
          </cell>
          <cell r="B12609">
            <v>0</v>
          </cell>
          <cell r="C12609" t="str">
            <v>G03</v>
          </cell>
          <cell r="D12609" t="str">
            <v>Glaxo Wellcome Singapore Pte</v>
          </cell>
        </row>
        <row r="12610">
          <cell r="A12610" t="str">
            <v>G030410UL</v>
          </cell>
          <cell r="B12610">
            <v>0</v>
          </cell>
          <cell r="C12610" t="str">
            <v>G03</v>
          </cell>
          <cell r="D12610" t="str">
            <v>Glaxo Wellcome Singapore Pte</v>
          </cell>
        </row>
        <row r="12611">
          <cell r="A12611" t="str">
            <v>G030420</v>
          </cell>
          <cell r="B12611">
            <v>0</v>
          </cell>
          <cell r="C12611" t="str">
            <v>G03</v>
          </cell>
          <cell r="D12611" t="str">
            <v>Glaxo Wellcome Singapore Pte</v>
          </cell>
        </row>
        <row r="12612">
          <cell r="A12612" t="str">
            <v>G030420L01</v>
          </cell>
          <cell r="B12612">
            <v>0</v>
          </cell>
          <cell r="C12612" t="str">
            <v>G03</v>
          </cell>
          <cell r="D12612" t="str">
            <v>Glaxo Wellcome Singapore Pte</v>
          </cell>
        </row>
        <row r="12613">
          <cell r="A12613" t="str">
            <v>G030420S01</v>
          </cell>
          <cell r="B12613">
            <v>0</v>
          </cell>
          <cell r="C12613" t="str">
            <v>G03</v>
          </cell>
          <cell r="D12613" t="str">
            <v>Glaxo Wellcome Singapore Pte</v>
          </cell>
        </row>
        <row r="12614">
          <cell r="A12614" t="str">
            <v>G030420UL</v>
          </cell>
          <cell r="B12614">
            <v>0</v>
          </cell>
          <cell r="C12614" t="str">
            <v>G03</v>
          </cell>
          <cell r="D12614" t="str">
            <v>Glaxo Wellcome Singapore Pte</v>
          </cell>
        </row>
        <row r="12615">
          <cell r="A12615" t="str">
            <v>G030450L01</v>
          </cell>
          <cell r="B12615">
            <v>0</v>
          </cell>
          <cell r="C12615" t="str">
            <v>G03</v>
          </cell>
          <cell r="D12615" t="str">
            <v>Glaxo Wellcome Singapore Pte</v>
          </cell>
        </row>
        <row r="12616">
          <cell r="A12616" t="str">
            <v>G030450S01</v>
          </cell>
          <cell r="B12616">
            <v>0</v>
          </cell>
          <cell r="C12616" t="str">
            <v>G03</v>
          </cell>
          <cell r="D12616" t="str">
            <v>Glaxo Wellcome Singapore Pte</v>
          </cell>
        </row>
        <row r="12617">
          <cell r="A12617" t="str">
            <v>G030450UL</v>
          </cell>
          <cell r="B12617">
            <v>0</v>
          </cell>
          <cell r="C12617" t="str">
            <v>G03</v>
          </cell>
          <cell r="D12617" t="str">
            <v>Glaxo Wellcome Singapore Pte</v>
          </cell>
        </row>
        <row r="12618">
          <cell r="A12618" t="str">
            <v>G030490L01</v>
          </cell>
          <cell r="B12618">
            <v>0</v>
          </cell>
          <cell r="C12618" t="str">
            <v>G03</v>
          </cell>
          <cell r="D12618" t="str">
            <v>Glaxo Wellcome Singapore Pte</v>
          </cell>
        </row>
        <row r="12619">
          <cell r="A12619" t="str">
            <v>G030490S01</v>
          </cell>
          <cell r="B12619">
            <v>0</v>
          </cell>
          <cell r="C12619" t="str">
            <v>G03</v>
          </cell>
          <cell r="D12619" t="str">
            <v>Glaxo Wellcome Singapore Pte</v>
          </cell>
        </row>
        <row r="12620">
          <cell r="A12620" t="str">
            <v>G030490S02</v>
          </cell>
          <cell r="B12620">
            <v>0</v>
          </cell>
          <cell r="C12620" t="str">
            <v>G03</v>
          </cell>
          <cell r="D12620" t="str">
            <v>Glaxo Wellcome Singapore Pte</v>
          </cell>
        </row>
        <row r="12621">
          <cell r="A12621" t="str">
            <v>G030490UL</v>
          </cell>
          <cell r="B12621">
            <v>0</v>
          </cell>
          <cell r="C12621" t="str">
            <v>G03</v>
          </cell>
          <cell r="D12621" t="str">
            <v>Glaxo Wellcome Singapore Pte</v>
          </cell>
        </row>
        <row r="12622">
          <cell r="A12622" t="str">
            <v>G030520L01</v>
          </cell>
          <cell r="B12622">
            <v>0</v>
          </cell>
          <cell r="C12622" t="str">
            <v>G03</v>
          </cell>
          <cell r="D12622" t="str">
            <v>Glaxo Wellcome Singapore Pte</v>
          </cell>
        </row>
        <row r="12623">
          <cell r="A12623" t="str">
            <v>G030520S01</v>
          </cell>
          <cell r="B12623">
            <v>0</v>
          </cell>
          <cell r="C12623" t="str">
            <v>G03</v>
          </cell>
          <cell r="D12623" t="str">
            <v>Glaxo Wellcome Singapore Pte</v>
          </cell>
        </row>
        <row r="12624">
          <cell r="A12624" t="str">
            <v>G030520UL</v>
          </cell>
          <cell r="B12624">
            <v>0</v>
          </cell>
          <cell r="C12624" t="str">
            <v>G03</v>
          </cell>
          <cell r="D12624" t="str">
            <v>Glaxo Wellcome Singapore Pte</v>
          </cell>
        </row>
        <row r="12625">
          <cell r="A12625" t="str">
            <v>G030530</v>
          </cell>
          <cell r="B12625">
            <v>0</v>
          </cell>
          <cell r="C12625" t="str">
            <v>G03</v>
          </cell>
          <cell r="D12625" t="str">
            <v>Glaxo Wellcome Singapore Pte</v>
          </cell>
        </row>
        <row r="12626">
          <cell r="A12626" t="str">
            <v>G030530L01</v>
          </cell>
          <cell r="B12626">
            <v>0</v>
          </cell>
          <cell r="C12626" t="str">
            <v>G03</v>
          </cell>
          <cell r="D12626" t="str">
            <v>Glaxo Wellcome Singapore Pte</v>
          </cell>
        </row>
        <row r="12627">
          <cell r="A12627" t="str">
            <v>G030530S01</v>
          </cell>
          <cell r="B12627">
            <v>0</v>
          </cell>
          <cell r="C12627" t="str">
            <v>G03</v>
          </cell>
          <cell r="D12627" t="str">
            <v>Glaxo Wellcome Singapore Pte</v>
          </cell>
        </row>
        <row r="12628">
          <cell r="A12628" t="str">
            <v>G030530UL</v>
          </cell>
          <cell r="B12628">
            <v>0</v>
          </cell>
          <cell r="C12628" t="str">
            <v>G03</v>
          </cell>
          <cell r="D12628" t="str">
            <v>Glaxo Wellcome Singapore Pte</v>
          </cell>
        </row>
        <row r="12629">
          <cell r="A12629" t="str">
            <v>G030550L01</v>
          </cell>
          <cell r="B12629">
            <v>0</v>
          </cell>
          <cell r="C12629" t="str">
            <v>G03</v>
          </cell>
          <cell r="D12629" t="str">
            <v>Glaxo Wellcome Singapore Pte</v>
          </cell>
        </row>
        <row r="12630">
          <cell r="A12630" t="str">
            <v>G030550S01</v>
          </cell>
          <cell r="B12630">
            <v>0</v>
          </cell>
          <cell r="C12630" t="str">
            <v>G03</v>
          </cell>
          <cell r="D12630" t="str">
            <v>Glaxo Wellcome Singapore Pte</v>
          </cell>
        </row>
        <row r="12631">
          <cell r="A12631" t="str">
            <v>G030550UL</v>
          </cell>
          <cell r="B12631">
            <v>0</v>
          </cell>
          <cell r="C12631" t="str">
            <v>G03</v>
          </cell>
          <cell r="D12631" t="str">
            <v>Glaxo Wellcome Singapore Pte</v>
          </cell>
        </row>
        <row r="12632">
          <cell r="A12632" t="str">
            <v>G030560L01</v>
          </cell>
          <cell r="B12632">
            <v>0</v>
          </cell>
          <cell r="C12632" t="str">
            <v>G03</v>
          </cell>
          <cell r="D12632" t="str">
            <v>Glaxo Wellcome Singapore Pte</v>
          </cell>
        </row>
        <row r="12633">
          <cell r="A12633" t="str">
            <v>G030560S01</v>
          </cell>
          <cell r="B12633">
            <v>0</v>
          </cell>
          <cell r="C12633" t="str">
            <v>G03</v>
          </cell>
          <cell r="D12633" t="str">
            <v>Glaxo Wellcome Singapore Pte</v>
          </cell>
        </row>
        <row r="12634">
          <cell r="A12634" t="str">
            <v>G030560S02</v>
          </cell>
          <cell r="B12634">
            <v>0</v>
          </cell>
          <cell r="C12634" t="str">
            <v>G03</v>
          </cell>
          <cell r="D12634" t="str">
            <v>Glaxo Wellcome Singapore Pte</v>
          </cell>
        </row>
        <row r="12635">
          <cell r="A12635" t="str">
            <v>G030560UL</v>
          </cell>
          <cell r="B12635">
            <v>0</v>
          </cell>
          <cell r="C12635" t="str">
            <v>G03</v>
          </cell>
          <cell r="D12635" t="str">
            <v>Glaxo Wellcome Singapore Pte</v>
          </cell>
        </row>
        <row r="12636">
          <cell r="A12636" t="str">
            <v>G030580L01</v>
          </cell>
          <cell r="B12636">
            <v>0</v>
          </cell>
          <cell r="C12636" t="str">
            <v>G03</v>
          </cell>
          <cell r="D12636" t="str">
            <v>Glaxo Wellcome Singapore Pte</v>
          </cell>
        </row>
        <row r="12637">
          <cell r="A12637" t="str">
            <v>G030580S01</v>
          </cell>
          <cell r="B12637">
            <v>0</v>
          </cell>
          <cell r="C12637" t="str">
            <v>G03</v>
          </cell>
          <cell r="D12637" t="str">
            <v>Glaxo Wellcome Singapore Pte</v>
          </cell>
        </row>
        <row r="12638">
          <cell r="A12638" t="str">
            <v>G030580UL</v>
          </cell>
          <cell r="B12638">
            <v>0</v>
          </cell>
          <cell r="C12638" t="str">
            <v>G03</v>
          </cell>
          <cell r="D12638" t="str">
            <v>Glaxo Wellcome Singapore Pte</v>
          </cell>
        </row>
        <row r="12639">
          <cell r="A12639" t="str">
            <v>G030590L01</v>
          </cell>
          <cell r="B12639">
            <v>0</v>
          </cell>
          <cell r="C12639" t="str">
            <v>G03</v>
          </cell>
          <cell r="D12639" t="str">
            <v>Glaxo Wellcome Singapore Pte</v>
          </cell>
        </row>
        <row r="12640">
          <cell r="A12640" t="str">
            <v>G030590S01</v>
          </cell>
          <cell r="B12640">
            <v>0</v>
          </cell>
          <cell r="C12640" t="str">
            <v>G03</v>
          </cell>
          <cell r="D12640" t="str">
            <v>Glaxo Wellcome Singapore Pte</v>
          </cell>
        </row>
        <row r="12641">
          <cell r="A12641" t="str">
            <v>G030590UL</v>
          </cell>
          <cell r="B12641">
            <v>0</v>
          </cell>
          <cell r="C12641" t="str">
            <v>G03</v>
          </cell>
          <cell r="D12641" t="str">
            <v>Glaxo Wellcome Singapore Pte</v>
          </cell>
        </row>
        <row r="12642">
          <cell r="A12642" t="str">
            <v>G030600L01</v>
          </cell>
          <cell r="B12642">
            <v>0</v>
          </cell>
          <cell r="C12642" t="str">
            <v>G03</v>
          </cell>
          <cell r="D12642" t="str">
            <v>Glaxo Wellcome Singapore Pte</v>
          </cell>
        </row>
        <row r="12643">
          <cell r="A12643" t="str">
            <v>G030600S01</v>
          </cell>
          <cell r="B12643">
            <v>0</v>
          </cell>
          <cell r="C12643" t="str">
            <v>G03</v>
          </cell>
          <cell r="D12643" t="str">
            <v>Glaxo Wellcome Singapore Pte</v>
          </cell>
        </row>
        <row r="12644">
          <cell r="A12644" t="str">
            <v>G030600UL</v>
          </cell>
          <cell r="B12644">
            <v>0</v>
          </cell>
          <cell r="C12644" t="str">
            <v>G03</v>
          </cell>
          <cell r="D12644" t="str">
            <v>Glaxo Wellcome Singapore Pte</v>
          </cell>
        </row>
        <row r="12645">
          <cell r="A12645" t="str">
            <v>G030610L01</v>
          </cell>
          <cell r="B12645">
            <v>0</v>
          </cell>
          <cell r="C12645" t="str">
            <v>G03</v>
          </cell>
          <cell r="D12645" t="str">
            <v>Glaxo Wellcome Singapore Pte</v>
          </cell>
        </row>
        <row r="12646">
          <cell r="A12646" t="str">
            <v>G030610S01</v>
          </cell>
          <cell r="B12646">
            <v>0</v>
          </cell>
          <cell r="C12646" t="str">
            <v>G03</v>
          </cell>
          <cell r="D12646" t="str">
            <v>Glaxo Wellcome Singapore Pte</v>
          </cell>
        </row>
        <row r="12647">
          <cell r="A12647" t="str">
            <v>G030610UL</v>
          </cell>
          <cell r="B12647">
            <v>0</v>
          </cell>
          <cell r="C12647" t="str">
            <v>G03</v>
          </cell>
          <cell r="D12647" t="str">
            <v>Glaxo Wellcome Singapore Pte</v>
          </cell>
        </row>
        <row r="12648">
          <cell r="A12648" t="str">
            <v>G030620</v>
          </cell>
          <cell r="B12648">
            <v>0</v>
          </cell>
          <cell r="C12648" t="str">
            <v>G03</v>
          </cell>
          <cell r="D12648" t="str">
            <v>Glaxo Wellcome Singapore Pte</v>
          </cell>
        </row>
        <row r="12649">
          <cell r="A12649" t="str">
            <v>G030620L01</v>
          </cell>
          <cell r="B12649">
            <v>0</v>
          </cell>
          <cell r="C12649" t="str">
            <v>G03</v>
          </cell>
          <cell r="D12649" t="str">
            <v>Glaxo Wellcome Singapore Pte</v>
          </cell>
        </row>
        <row r="12650">
          <cell r="A12650" t="str">
            <v>G030620S01</v>
          </cell>
          <cell r="B12650">
            <v>0</v>
          </cell>
          <cell r="C12650" t="str">
            <v>G03</v>
          </cell>
          <cell r="D12650" t="str">
            <v>Glaxo Wellcome Singapore Pte</v>
          </cell>
        </row>
        <row r="12651">
          <cell r="A12651" t="str">
            <v>G030620UL</v>
          </cell>
          <cell r="B12651">
            <v>0</v>
          </cell>
          <cell r="C12651" t="str">
            <v>G03</v>
          </cell>
          <cell r="D12651" t="str">
            <v>Glaxo Wellcome Singapore Pte</v>
          </cell>
        </row>
        <row r="12652">
          <cell r="A12652" t="str">
            <v>G030640</v>
          </cell>
          <cell r="B12652">
            <v>0</v>
          </cell>
          <cell r="C12652" t="str">
            <v>G03</v>
          </cell>
          <cell r="D12652" t="str">
            <v>Glaxo Wellcome Singapore Pte</v>
          </cell>
        </row>
        <row r="12653">
          <cell r="A12653" t="str">
            <v>G030640L01</v>
          </cell>
          <cell r="B12653">
            <v>0</v>
          </cell>
          <cell r="C12653" t="str">
            <v>G03</v>
          </cell>
          <cell r="D12653" t="str">
            <v>Glaxo Wellcome Singapore Pte</v>
          </cell>
        </row>
        <row r="12654">
          <cell r="A12654" t="str">
            <v>G030640S01</v>
          </cell>
          <cell r="B12654">
            <v>0</v>
          </cell>
          <cell r="C12654" t="str">
            <v>G03</v>
          </cell>
          <cell r="D12654" t="str">
            <v>Glaxo Wellcome Singapore Pte</v>
          </cell>
        </row>
        <row r="12655">
          <cell r="A12655" t="str">
            <v>G030640UL</v>
          </cell>
          <cell r="B12655">
            <v>0</v>
          </cell>
          <cell r="C12655" t="str">
            <v>G03</v>
          </cell>
          <cell r="D12655" t="str">
            <v>Glaxo Wellcome Singapore Pte</v>
          </cell>
        </row>
        <row r="12656">
          <cell r="A12656" t="str">
            <v>G030650</v>
          </cell>
          <cell r="B12656">
            <v>0</v>
          </cell>
          <cell r="C12656" t="str">
            <v>G03</v>
          </cell>
          <cell r="D12656" t="str">
            <v>Glaxo Wellcome Singapore Pte</v>
          </cell>
        </row>
        <row r="12657">
          <cell r="A12657" t="str">
            <v>G030650L01</v>
          </cell>
          <cell r="B12657">
            <v>0</v>
          </cell>
          <cell r="C12657" t="str">
            <v>G03</v>
          </cell>
          <cell r="D12657" t="str">
            <v>Glaxo Wellcome Singapore Pte</v>
          </cell>
        </row>
        <row r="12658">
          <cell r="A12658" t="str">
            <v>G030650S01</v>
          </cell>
          <cell r="B12658">
            <v>0</v>
          </cell>
          <cell r="C12658" t="str">
            <v>G03</v>
          </cell>
          <cell r="D12658" t="str">
            <v>Glaxo Wellcome Singapore Pte</v>
          </cell>
        </row>
        <row r="12659">
          <cell r="A12659" t="str">
            <v>G030650UL</v>
          </cell>
          <cell r="B12659">
            <v>0</v>
          </cell>
          <cell r="C12659" t="str">
            <v>G03</v>
          </cell>
          <cell r="D12659" t="str">
            <v>Glaxo Wellcome Singapore Pte</v>
          </cell>
        </row>
        <row r="12660">
          <cell r="A12660" t="str">
            <v>G030660</v>
          </cell>
          <cell r="B12660">
            <v>0</v>
          </cell>
          <cell r="C12660" t="str">
            <v>G03</v>
          </cell>
          <cell r="D12660" t="str">
            <v>Glaxo Wellcome Singapore Pte</v>
          </cell>
        </row>
        <row r="12661">
          <cell r="A12661" t="str">
            <v>G030660L01</v>
          </cell>
          <cell r="B12661">
            <v>0</v>
          </cell>
          <cell r="C12661" t="str">
            <v>G03</v>
          </cell>
          <cell r="D12661" t="str">
            <v>Glaxo Wellcome Singapore Pte</v>
          </cell>
        </row>
        <row r="12662">
          <cell r="A12662" t="str">
            <v>G030660S01</v>
          </cell>
          <cell r="B12662">
            <v>0</v>
          </cell>
          <cell r="C12662" t="str">
            <v>G03</v>
          </cell>
          <cell r="D12662" t="str">
            <v>Glaxo Wellcome Singapore Pte</v>
          </cell>
        </row>
        <row r="12663">
          <cell r="A12663" t="str">
            <v>G030660UL</v>
          </cell>
          <cell r="B12663">
            <v>0</v>
          </cell>
          <cell r="C12663" t="str">
            <v>G03</v>
          </cell>
          <cell r="D12663" t="str">
            <v>Glaxo Wellcome Singapore Pte</v>
          </cell>
        </row>
        <row r="12664">
          <cell r="A12664" t="str">
            <v>G030670</v>
          </cell>
          <cell r="B12664">
            <v>0</v>
          </cell>
          <cell r="C12664" t="str">
            <v>G03</v>
          </cell>
          <cell r="D12664" t="str">
            <v>Glaxo Wellcome Singapore Pte</v>
          </cell>
        </row>
        <row r="12665">
          <cell r="A12665" t="str">
            <v>G030670L01</v>
          </cell>
          <cell r="B12665">
            <v>0</v>
          </cell>
          <cell r="C12665" t="str">
            <v>G03</v>
          </cell>
          <cell r="D12665" t="str">
            <v>Glaxo Wellcome Singapore Pte</v>
          </cell>
        </row>
        <row r="12666">
          <cell r="A12666" t="str">
            <v>G030670S01</v>
          </cell>
          <cell r="B12666">
            <v>0</v>
          </cell>
          <cell r="C12666" t="str">
            <v>G03</v>
          </cell>
          <cell r="D12666" t="str">
            <v>Glaxo Wellcome Singapore Pte</v>
          </cell>
        </row>
        <row r="12667">
          <cell r="A12667" t="str">
            <v>G030670UL</v>
          </cell>
          <cell r="B12667">
            <v>0</v>
          </cell>
          <cell r="C12667" t="str">
            <v>G03</v>
          </cell>
          <cell r="D12667" t="str">
            <v>Glaxo Wellcome Singapore Pte</v>
          </cell>
        </row>
        <row r="12668">
          <cell r="A12668" t="str">
            <v>G030680L01</v>
          </cell>
          <cell r="B12668">
            <v>0</v>
          </cell>
          <cell r="C12668" t="str">
            <v>G03</v>
          </cell>
          <cell r="D12668" t="str">
            <v>Glaxo Wellcome Singapore Pte</v>
          </cell>
        </row>
        <row r="12669">
          <cell r="A12669" t="str">
            <v>G030680S01</v>
          </cell>
          <cell r="B12669">
            <v>0</v>
          </cell>
          <cell r="C12669" t="str">
            <v>G03</v>
          </cell>
          <cell r="D12669" t="str">
            <v>Glaxo Wellcome Singapore Pte</v>
          </cell>
        </row>
        <row r="12670">
          <cell r="A12670" t="str">
            <v>G030680UL</v>
          </cell>
          <cell r="B12670">
            <v>0</v>
          </cell>
          <cell r="C12670" t="str">
            <v>G03</v>
          </cell>
          <cell r="D12670" t="str">
            <v>Glaxo Wellcome Singapore Pte</v>
          </cell>
        </row>
        <row r="12671">
          <cell r="A12671" t="str">
            <v>G030700L01</v>
          </cell>
          <cell r="B12671">
            <v>0</v>
          </cell>
          <cell r="C12671" t="str">
            <v>G03</v>
          </cell>
          <cell r="D12671" t="str">
            <v>Glaxo Wellcome Singapore Pte</v>
          </cell>
        </row>
        <row r="12672">
          <cell r="A12672" t="str">
            <v>G030700S01</v>
          </cell>
          <cell r="B12672">
            <v>0</v>
          </cell>
          <cell r="C12672" t="str">
            <v>G03</v>
          </cell>
          <cell r="D12672" t="str">
            <v>Glaxo Wellcome Singapore Pte</v>
          </cell>
        </row>
        <row r="12673">
          <cell r="A12673" t="str">
            <v>G030700UL</v>
          </cell>
          <cell r="B12673">
            <v>0</v>
          </cell>
          <cell r="C12673" t="str">
            <v>G03</v>
          </cell>
          <cell r="D12673" t="str">
            <v>Glaxo Wellcome Singapore Pte</v>
          </cell>
        </row>
        <row r="12674">
          <cell r="A12674" t="str">
            <v>G030710L01</v>
          </cell>
          <cell r="B12674">
            <v>0</v>
          </cell>
          <cell r="C12674" t="str">
            <v>G03</v>
          </cell>
          <cell r="D12674" t="str">
            <v>Glaxo Wellcome Singapore Pte</v>
          </cell>
        </row>
        <row r="12675">
          <cell r="A12675" t="str">
            <v>G030710S01</v>
          </cell>
          <cell r="B12675">
            <v>0</v>
          </cell>
          <cell r="C12675" t="str">
            <v>G03</v>
          </cell>
          <cell r="D12675" t="str">
            <v>Glaxo Wellcome Singapore Pte</v>
          </cell>
        </row>
        <row r="12676">
          <cell r="A12676" t="str">
            <v>G030710UL</v>
          </cell>
          <cell r="B12676">
            <v>0</v>
          </cell>
          <cell r="C12676" t="str">
            <v>G03</v>
          </cell>
          <cell r="D12676" t="str">
            <v>Glaxo Wellcome Singapore Pte</v>
          </cell>
        </row>
        <row r="12677">
          <cell r="A12677" t="str">
            <v>G030720</v>
          </cell>
          <cell r="B12677">
            <v>0</v>
          </cell>
          <cell r="C12677" t="str">
            <v>G03</v>
          </cell>
          <cell r="D12677" t="str">
            <v>Glaxo Wellcome Singapore Pte</v>
          </cell>
        </row>
        <row r="12678">
          <cell r="A12678" t="str">
            <v>G030720L01</v>
          </cell>
          <cell r="B12678">
            <v>0</v>
          </cell>
          <cell r="C12678" t="str">
            <v>G03</v>
          </cell>
          <cell r="D12678" t="str">
            <v>Glaxo Wellcome Singapore Pte</v>
          </cell>
        </row>
        <row r="12679">
          <cell r="A12679" t="str">
            <v>G030720S01</v>
          </cell>
          <cell r="B12679">
            <v>0</v>
          </cell>
          <cell r="C12679" t="str">
            <v>G03</v>
          </cell>
          <cell r="D12679" t="str">
            <v>Glaxo Wellcome Singapore Pte</v>
          </cell>
        </row>
        <row r="12680">
          <cell r="A12680" t="str">
            <v>G030720UL</v>
          </cell>
          <cell r="B12680">
            <v>0</v>
          </cell>
          <cell r="C12680" t="str">
            <v>G03</v>
          </cell>
          <cell r="D12680" t="str">
            <v>Glaxo Wellcome Singapore Pte</v>
          </cell>
        </row>
        <row r="12681">
          <cell r="A12681" t="str">
            <v>G030730</v>
          </cell>
          <cell r="B12681">
            <v>0</v>
          </cell>
          <cell r="C12681" t="str">
            <v>G03</v>
          </cell>
          <cell r="D12681" t="str">
            <v>Glaxo Wellcome Singapore Pte</v>
          </cell>
        </row>
        <row r="12682">
          <cell r="A12682" t="str">
            <v>G030730L01</v>
          </cell>
          <cell r="B12682">
            <v>0</v>
          </cell>
          <cell r="C12682" t="str">
            <v>G03</v>
          </cell>
          <cell r="D12682" t="str">
            <v>Glaxo Wellcome Singapore Pte</v>
          </cell>
        </row>
        <row r="12683">
          <cell r="A12683" t="str">
            <v>G030730S01</v>
          </cell>
          <cell r="B12683">
            <v>0</v>
          </cell>
          <cell r="C12683" t="str">
            <v>G03</v>
          </cell>
          <cell r="D12683" t="str">
            <v>Glaxo Wellcome Singapore Pte</v>
          </cell>
        </row>
        <row r="12684">
          <cell r="A12684" t="str">
            <v>G030730UL</v>
          </cell>
          <cell r="B12684">
            <v>0</v>
          </cell>
          <cell r="C12684" t="str">
            <v>G03</v>
          </cell>
          <cell r="D12684" t="str">
            <v>Glaxo Wellcome Singapore Pte</v>
          </cell>
        </row>
        <row r="12685">
          <cell r="A12685" t="str">
            <v>G030740</v>
          </cell>
          <cell r="B12685">
            <v>0</v>
          </cell>
          <cell r="C12685" t="str">
            <v>G03</v>
          </cell>
          <cell r="D12685" t="str">
            <v>Glaxo Wellcome Singapore Pte</v>
          </cell>
        </row>
        <row r="12686">
          <cell r="A12686" t="str">
            <v>G030740L01</v>
          </cell>
          <cell r="B12686">
            <v>0</v>
          </cell>
          <cell r="C12686" t="str">
            <v>G03</v>
          </cell>
          <cell r="D12686" t="str">
            <v>Glaxo Wellcome Singapore Pte</v>
          </cell>
        </row>
        <row r="12687">
          <cell r="A12687" t="str">
            <v>G030740S01</v>
          </cell>
          <cell r="B12687">
            <v>0</v>
          </cell>
          <cell r="C12687" t="str">
            <v>G03</v>
          </cell>
          <cell r="D12687" t="str">
            <v>Glaxo Wellcome Singapore Pte</v>
          </cell>
        </row>
        <row r="12688">
          <cell r="A12688" t="str">
            <v>G030740UL</v>
          </cell>
          <cell r="B12688">
            <v>0</v>
          </cell>
          <cell r="C12688" t="str">
            <v>G03</v>
          </cell>
          <cell r="D12688" t="str">
            <v>Glaxo Wellcome Singapore Pte</v>
          </cell>
        </row>
        <row r="12689">
          <cell r="A12689" t="str">
            <v>G030750</v>
          </cell>
          <cell r="B12689">
            <v>0</v>
          </cell>
          <cell r="C12689" t="str">
            <v>G03</v>
          </cell>
          <cell r="D12689" t="str">
            <v>Glaxo Wellcome Singapore Pte</v>
          </cell>
        </row>
        <row r="12690">
          <cell r="A12690" t="str">
            <v>G030750L01</v>
          </cell>
          <cell r="B12690">
            <v>0</v>
          </cell>
          <cell r="C12690" t="str">
            <v>G03</v>
          </cell>
          <cell r="D12690" t="str">
            <v>Glaxo Wellcome Singapore Pte</v>
          </cell>
        </row>
        <row r="12691">
          <cell r="A12691" t="str">
            <v>G030750S01</v>
          </cell>
          <cell r="B12691">
            <v>0</v>
          </cell>
          <cell r="C12691" t="str">
            <v>G03</v>
          </cell>
          <cell r="D12691" t="str">
            <v>Glaxo Wellcome Singapore Pte</v>
          </cell>
        </row>
        <row r="12692">
          <cell r="A12692" t="str">
            <v>G030750UL</v>
          </cell>
          <cell r="B12692">
            <v>0</v>
          </cell>
          <cell r="C12692" t="str">
            <v>G03</v>
          </cell>
          <cell r="D12692" t="str">
            <v>Glaxo Wellcome Singapore Pte</v>
          </cell>
        </row>
        <row r="12693">
          <cell r="A12693" t="str">
            <v>G030760</v>
          </cell>
          <cell r="B12693">
            <v>0</v>
          </cell>
          <cell r="C12693" t="str">
            <v>G03</v>
          </cell>
          <cell r="D12693" t="str">
            <v>Glaxo Wellcome Singapore Pte</v>
          </cell>
        </row>
        <row r="12694">
          <cell r="A12694" t="str">
            <v>G030760L01</v>
          </cell>
          <cell r="B12694">
            <v>0</v>
          </cell>
          <cell r="C12694" t="str">
            <v>G03</v>
          </cell>
          <cell r="D12694" t="str">
            <v>Glaxo Wellcome Singapore Pte</v>
          </cell>
        </row>
        <row r="12695">
          <cell r="A12695" t="str">
            <v>G030760S01</v>
          </cell>
          <cell r="B12695">
            <v>0</v>
          </cell>
          <cell r="C12695" t="str">
            <v>G03</v>
          </cell>
          <cell r="D12695" t="str">
            <v>Glaxo Wellcome Singapore Pte</v>
          </cell>
        </row>
        <row r="12696">
          <cell r="A12696" t="str">
            <v>G030760UL</v>
          </cell>
          <cell r="B12696">
            <v>0</v>
          </cell>
          <cell r="C12696" t="str">
            <v>G03</v>
          </cell>
          <cell r="D12696" t="str">
            <v>Glaxo Wellcome Singapore Pte</v>
          </cell>
        </row>
        <row r="12697">
          <cell r="A12697" t="str">
            <v>G030770</v>
          </cell>
          <cell r="B12697">
            <v>0</v>
          </cell>
          <cell r="C12697" t="str">
            <v>G03</v>
          </cell>
          <cell r="D12697" t="str">
            <v>Glaxo Wellcome Singapore Pte</v>
          </cell>
        </row>
        <row r="12698">
          <cell r="A12698" t="str">
            <v>G030770L01</v>
          </cell>
          <cell r="B12698">
            <v>0</v>
          </cell>
          <cell r="C12698" t="str">
            <v>G03</v>
          </cell>
          <cell r="D12698" t="str">
            <v>Glaxo Wellcome Singapore Pte</v>
          </cell>
        </row>
        <row r="12699">
          <cell r="A12699" t="str">
            <v>G030770S01</v>
          </cell>
          <cell r="B12699">
            <v>0</v>
          </cell>
          <cell r="C12699" t="str">
            <v>G03</v>
          </cell>
          <cell r="D12699" t="str">
            <v>Glaxo Wellcome Singapore Pte</v>
          </cell>
        </row>
        <row r="12700">
          <cell r="A12700" t="str">
            <v>G030770UL</v>
          </cell>
          <cell r="B12700">
            <v>0</v>
          </cell>
          <cell r="C12700" t="str">
            <v>G03</v>
          </cell>
          <cell r="D12700" t="str">
            <v>Glaxo Wellcome Singapore Pte</v>
          </cell>
        </row>
        <row r="12701">
          <cell r="A12701" t="str">
            <v>G030780</v>
          </cell>
          <cell r="B12701">
            <v>0</v>
          </cell>
          <cell r="C12701" t="str">
            <v>G03</v>
          </cell>
          <cell r="D12701" t="str">
            <v>Glaxo Wellcome Singapore Pte</v>
          </cell>
        </row>
        <row r="12702">
          <cell r="A12702" t="str">
            <v>G030780L01</v>
          </cell>
          <cell r="B12702">
            <v>0</v>
          </cell>
          <cell r="C12702" t="str">
            <v>G03</v>
          </cell>
          <cell r="D12702" t="str">
            <v>Glaxo Wellcome Singapore Pte</v>
          </cell>
        </row>
        <row r="12703">
          <cell r="A12703" t="str">
            <v>G030780S01</v>
          </cell>
          <cell r="B12703">
            <v>0</v>
          </cell>
          <cell r="C12703" t="str">
            <v>G03</v>
          </cell>
          <cell r="D12703" t="str">
            <v>Glaxo Wellcome Singapore Pte</v>
          </cell>
        </row>
        <row r="12704">
          <cell r="A12704" t="str">
            <v>G030780UL</v>
          </cell>
          <cell r="B12704">
            <v>0</v>
          </cell>
          <cell r="C12704" t="str">
            <v>G03</v>
          </cell>
          <cell r="D12704" t="str">
            <v>Glaxo Wellcome Singapore Pte</v>
          </cell>
        </row>
        <row r="12705">
          <cell r="A12705" t="str">
            <v>G030790</v>
          </cell>
          <cell r="B12705">
            <v>0</v>
          </cell>
          <cell r="C12705" t="str">
            <v>G03</v>
          </cell>
          <cell r="D12705" t="str">
            <v>Glaxo Wellcome Singapore Pte</v>
          </cell>
        </row>
        <row r="12706">
          <cell r="A12706" t="str">
            <v>G030790L01</v>
          </cell>
          <cell r="B12706">
            <v>0</v>
          </cell>
          <cell r="C12706" t="str">
            <v>G03</v>
          </cell>
          <cell r="D12706" t="str">
            <v>Glaxo Wellcome Singapore Pte</v>
          </cell>
        </row>
        <row r="12707">
          <cell r="A12707" t="str">
            <v>G030790S01</v>
          </cell>
          <cell r="B12707">
            <v>0</v>
          </cell>
          <cell r="C12707" t="str">
            <v>G03</v>
          </cell>
          <cell r="D12707" t="str">
            <v>Glaxo Wellcome Singapore Pte</v>
          </cell>
        </row>
        <row r="12708">
          <cell r="A12708" t="str">
            <v>G030790UL</v>
          </cell>
          <cell r="B12708">
            <v>0</v>
          </cell>
          <cell r="C12708" t="str">
            <v>G03</v>
          </cell>
          <cell r="D12708" t="str">
            <v>Glaxo Wellcome Singapore Pte</v>
          </cell>
        </row>
        <row r="12709">
          <cell r="A12709" t="str">
            <v>G030800L01</v>
          </cell>
          <cell r="B12709">
            <v>0</v>
          </cell>
          <cell r="C12709" t="str">
            <v>G03</v>
          </cell>
          <cell r="D12709" t="str">
            <v>Glaxo Wellcome Singapore Pte</v>
          </cell>
        </row>
        <row r="12710">
          <cell r="A12710" t="str">
            <v>G030800S01</v>
          </cell>
          <cell r="B12710">
            <v>0</v>
          </cell>
          <cell r="C12710" t="str">
            <v>G03</v>
          </cell>
          <cell r="D12710" t="str">
            <v>Glaxo Wellcome Singapore Pte</v>
          </cell>
        </row>
        <row r="12711">
          <cell r="A12711" t="str">
            <v>G030800UL</v>
          </cell>
          <cell r="B12711">
            <v>0</v>
          </cell>
          <cell r="C12711" t="str">
            <v>G03</v>
          </cell>
          <cell r="D12711" t="str">
            <v>Glaxo Wellcome Singapore Pte</v>
          </cell>
        </row>
        <row r="12712">
          <cell r="A12712" t="str">
            <v>G030810L01</v>
          </cell>
          <cell r="B12712">
            <v>0</v>
          </cell>
          <cell r="C12712" t="str">
            <v>G03</v>
          </cell>
          <cell r="D12712" t="str">
            <v>Glaxo Wellcome Singapore Pte</v>
          </cell>
        </row>
        <row r="12713">
          <cell r="A12713" t="str">
            <v>G030810S01</v>
          </cell>
          <cell r="B12713">
            <v>0</v>
          </cell>
          <cell r="C12713" t="str">
            <v>G03</v>
          </cell>
          <cell r="D12713" t="str">
            <v>Glaxo Wellcome Singapore Pte</v>
          </cell>
        </row>
        <row r="12714">
          <cell r="A12714" t="str">
            <v>G030820</v>
          </cell>
          <cell r="B12714">
            <v>0</v>
          </cell>
          <cell r="C12714" t="str">
            <v>G03</v>
          </cell>
          <cell r="D12714" t="str">
            <v>Glaxo Wellcome Singapore Pte</v>
          </cell>
        </row>
        <row r="12715">
          <cell r="A12715" t="str">
            <v>G030820L01</v>
          </cell>
          <cell r="B12715">
            <v>0</v>
          </cell>
          <cell r="C12715" t="str">
            <v>G03</v>
          </cell>
          <cell r="D12715" t="str">
            <v>Glaxo Wellcome Singapore Pte</v>
          </cell>
        </row>
        <row r="12716">
          <cell r="A12716" t="str">
            <v>G030820S01</v>
          </cell>
          <cell r="B12716">
            <v>0</v>
          </cell>
          <cell r="C12716" t="str">
            <v>G03</v>
          </cell>
          <cell r="D12716" t="str">
            <v>Glaxo Wellcome Singapore Pte</v>
          </cell>
        </row>
        <row r="12717">
          <cell r="A12717" t="str">
            <v>G030820UL</v>
          </cell>
          <cell r="B12717">
            <v>0</v>
          </cell>
          <cell r="C12717" t="str">
            <v>G03</v>
          </cell>
          <cell r="D12717" t="str">
            <v>Glaxo Wellcome Singapore Pte</v>
          </cell>
        </row>
        <row r="12718">
          <cell r="A12718" t="str">
            <v>G030830</v>
          </cell>
          <cell r="B12718">
            <v>0</v>
          </cell>
          <cell r="C12718" t="str">
            <v>G03</v>
          </cell>
          <cell r="D12718" t="str">
            <v>Glaxo Wellcome Singapore Pte</v>
          </cell>
        </row>
        <row r="12719">
          <cell r="A12719" t="str">
            <v>G030830L01</v>
          </cell>
          <cell r="B12719">
            <v>0</v>
          </cell>
          <cell r="C12719" t="str">
            <v>G03</v>
          </cell>
          <cell r="D12719" t="str">
            <v>Glaxo Wellcome Singapore Pte</v>
          </cell>
        </row>
        <row r="12720">
          <cell r="A12720" t="str">
            <v>G030830S01</v>
          </cell>
          <cell r="B12720">
            <v>0</v>
          </cell>
          <cell r="C12720" t="str">
            <v>G03</v>
          </cell>
          <cell r="D12720" t="str">
            <v>Glaxo Wellcome Singapore Pte</v>
          </cell>
        </row>
        <row r="12721">
          <cell r="A12721" t="str">
            <v>G030830UL</v>
          </cell>
          <cell r="B12721">
            <v>0</v>
          </cell>
          <cell r="C12721" t="str">
            <v>G03</v>
          </cell>
          <cell r="D12721" t="str">
            <v>Glaxo Wellcome Singapore Pte</v>
          </cell>
        </row>
        <row r="12722">
          <cell r="A12722" t="str">
            <v>G030840L01</v>
          </cell>
          <cell r="B12722">
            <v>0</v>
          </cell>
          <cell r="C12722" t="str">
            <v>G03</v>
          </cell>
          <cell r="D12722" t="str">
            <v>Glaxo Wellcome Singapore Pte</v>
          </cell>
        </row>
        <row r="12723">
          <cell r="A12723" t="str">
            <v>G030840S01</v>
          </cell>
          <cell r="B12723">
            <v>0</v>
          </cell>
          <cell r="C12723" t="str">
            <v>G03</v>
          </cell>
          <cell r="D12723" t="str">
            <v>Glaxo Wellcome Singapore Pte</v>
          </cell>
        </row>
        <row r="12724">
          <cell r="A12724" t="str">
            <v>G030840UL</v>
          </cell>
          <cell r="B12724">
            <v>0</v>
          </cell>
          <cell r="C12724" t="str">
            <v>G03</v>
          </cell>
          <cell r="D12724" t="str">
            <v>Glaxo Wellcome Singapore Pte</v>
          </cell>
        </row>
        <row r="12725">
          <cell r="A12725" t="str">
            <v>G030850L01</v>
          </cell>
          <cell r="B12725">
            <v>0</v>
          </cell>
          <cell r="C12725" t="str">
            <v>G03</v>
          </cell>
          <cell r="D12725" t="str">
            <v>Glaxo Wellcome Singapore Pte</v>
          </cell>
        </row>
        <row r="12726">
          <cell r="A12726" t="str">
            <v>G030850S01</v>
          </cell>
          <cell r="B12726">
            <v>0</v>
          </cell>
          <cell r="C12726" t="str">
            <v>G03</v>
          </cell>
          <cell r="D12726" t="str">
            <v>Glaxo Wellcome Singapore Pte</v>
          </cell>
        </row>
        <row r="12727">
          <cell r="A12727" t="str">
            <v>G030850UL</v>
          </cell>
          <cell r="B12727">
            <v>0</v>
          </cell>
          <cell r="C12727" t="str">
            <v>G03</v>
          </cell>
          <cell r="D12727" t="str">
            <v>Glaxo Wellcome Singapore Pte</v>
          </cell>
        </row>
        <row r="12728">
          <cell r="A12728" t="str">
            <v>G030860L01</v>
          </cell>
          <cell r="B12728">
            <v>0</v>
          </cell>
          <cell r="C12728" t="str">
            <v>G03</v>
          </cell>
          <cell r="D12728" t="str">
            <v>Glaxo Wellcome Singapore Pte</v>
          </cell>
        </row>
        <row r="12729">
          <cell r="A12729" t="str">
            <v>G030860S01</v>
          </cell>
          <cell r="B12729">
            <v>0</v>
          </cell>
          <cell r="C12729" t="str">
            <v>G03</v>
          </cell>
          <cell r="D12729" t="str">
            <v>Glaxo Wellcome Singapore Pte</v>
          </cell>
        </row>
        <row r="12730">
          <cell r="A12730" t="str">
            <v>G030860UL</v>
          </cell>
          <cell r="B12730">
            <v>0</v>
          </cell>
          <cell r="C12730" t="str">
            <v>G03</v>
          </cell>
          <cell r="D12730" t="str">
            <v>Glaxo Wellcome Singapore Pte</v>
          </cell>
        </row>
        <row r="12731">
          <cell r="A12731" t="str">
            <v>G030870L01</v>
          </cell>
          <cell r="B12731">
            <v>0</v>
          </cell>
          <cell r="C12731" t="str">
            <v>G03</v>
          </cell>
          <cell r="D12731" t="str">
            <v>Glaxo Wellcome Singapore Pte</v>
          </cell>
        </row>
        <row r="12732">
          <cell r="A12732" t="str">
            <v>G030870S01</v>
          </cell>
          <cell r="B12732">
            <v>0</v>
          </cell>
          <cell r="C12732" t="str">
            <v>G03</v>
          </cell>
          <cell r="D12732" t="str">
            <v>Glaxo Wellcome Singapore Pte</v>
          </cell>
        </row>
        <row r="12733">
          <cell r="A12733" t="str">
            <v>G030870UL</v>
          </cell>
          <cell r="B12733">
            <v>0</v>
          </cell>
          <cell r="C12733" t="str">
            <v>G03</v>
          </cell>
          <cell r="D12733" t="str">
            <v>Glaxo Wellcome Singapore Pte</v>
          </cell>
        </row>
        <row r="12734">
          <cell r="A12734" t="str">
            <v>G030880</v>
          </cell>
          <cell r="B12734">
            <v>0</v>
          </cell>
          <cell r="C12734" t="str">
            <v>G03</v>
          </cell>
          <cell r="D12734" t="str">
            <v>Glaxo Wellcome Singapore Pte</v>
          </cell>
        </row>
        <row r="12735">
          <cell r="A12735" t="str">
            <v>G030880L01</v>
          </cell>
          <cell r="B12735">
            <v>0</v>
          </cell>
          <cell r="C12735" t="str">
            <v>G03</v>
          </cell>
          <cell r="D12735" t="str">
            <v>Glaxo Wellcome Singapore Pte</v>
          </cell>
        </row>
        <row r="12736">
          <cell r="A12736" t="str">
            <v>G030880S01</v>
          </cell>
          <cell r="B12736">
            <v>0</v>
          </cell>
          <cell r="C12736" t="str">
            <v>G03</v>
          </cell>
          <cell r="D12736" t="str">
            <v>Glaxo Wellcome Singapore Pte</v>
          </cell>
        </row>
        <row r="12737">
          <cell r="A12737" t="str">
            <v>G030880UL</v>
          </cell>
          <cell r="B12737">
            <v>0</v>
          </cell>
          <cell r="C12737" t="str">
            <v>G03</v>
          </cell>
          <cell r="D12737" t="str">
            <v>Glaxo Wellcome Singapore Pte</v>
          </cell>
        </row>
        <row r="12738">
          <cell r="A12738" t="str">
            <v>G030900</v>
          </cell>
          <cell r="B12738">
            <v>0</v>
          </cell>
          <cell r="C12738" t="str">
            <v>G03</v>
          </cell>
          <cell r="D12738" t="str">
            <v>Glaxo Wellcome Singapore Pte</v>
          </cell>
        </row>
        <row r="12739">
          <cell r="A12739" t="str">
            <v>G030900L01</v>
          </cell>
          <cell r="B12739">
            <v>0</v>
          </cell>
          <cell r="C12739" t="str">
            <v>G03</v>
          </cell>
          <cell r="D12739" t="str">
            <v>Glaxo Wellcome Singapore Pte</v>
          </cell>
        </row>
        <row r="12740">
          <cell r="A12740" t="str">
            <v>G030900S01</v>
          </cell>
          <cell r="B12740">
            <v>0</v>
          </cell>
          <cell r="C12740" t="str">
            <v>G03</v>
          </cell>
          <cell r="D12740" t="str">
            <v>Glaxo Wellcome Singapore Pte</v>
          </cell>
        </row>
        <row r="12741">
          <cell r="A12741" t="str">
            <v>G030900UL</v>
          </cell>
          <cell r="B12741">
            <v>0</v>
          </cell>
          <cell r="C12741" t="str">
            <v>G03</v>
          </cell>
          <cell r="D12741" t="str">
            <v>Glaxo Wellcome Singapore Pte</v>
          </cell>
        </row>
        <row r="12742">
          <cell r="A12742" t="str">
            <v>G030910</v>
          </cell>
          <cell r="B12742">
            <v>0</v>
          </cell>
          <cell r="C12742" t="str">
            <v>G03</v>
          </cell>
          <cell r="D12742" t="str">
            <v>Glaxo Wellcome Singapore Pte</v>
          </cell>
        </row>
        <row r="12743">
          <cell r="A12743" t="str">
            <v>G030910L01</v>
          </cell>
          <cell r="B12743">
            <v>0</v>
          </cell>
          <cell r="C12743" t="str">
            <v>G03</v>
          </cell>
          <cell r="D12743" t="str">
            <v>Glaxo Wellcome Singapore Pte</v>
          </cell>
        </row>
        <row r="12744">
          <cell r="A12744" t="str">
            <v>G030910S01</v>
          </cell>
          <cell r="B12744">
            <v>0</v>
          </cell>
          <cell r="C12744" t="str">
            <v>G03</v>
          </cell>
          <cell r="D12744" t="str">
            <v>Glaxo Wellcome Singapore Pte</v>
          </cell>
        </row>
        <row r="12745">
          <cell r="A12745" t="str">
            <v>G030910UL</v>
          </cell>
          <cell r="B12745">
            <v>0</v>
          </cell>
          <cell r="C12745" t="str">
            <v>G03</v>
          </cell>
          <cell r="D12745" t="str">
            <v>Glaxo Wellcome Singapore Pte</v>
          </cell>
        </row>
        <row r="12746">
          <cell r="A12746" t="str">
            <v>G030930</v>
          </cell>
          <cell r="B12746">
            <v>0</v>
          </cell>
          <cell r="C12746" t="str">
            <v>G03</v>
          </cell>
          <cell r="D12746" t="str">
            <v>Glaxo Wellcome Singapore Pte</v>
          </cell>
        </row>
        <row r="12747">
          <cell r="A12747" t="str">
            <v>G030930L01</v>
          </cell>
          <cell r="B12747">
            <v>0</v>
          </cell>
          <cell r="C12747" t="str">
            <v>G03</v>
          </cell>
          <cell r="D12747" t="str">
            <v>Glaxo Wellcome Singapore Pte</v>
          </cell>
        </row>
        <row r="12748">
          <cell r="A12748" t="str">
            <v>G030930S01</v>
          </cell>
          <cell r="B12748">
            <v>0</v>
          </cell>
          <cell r="C12748" t="str">
            <v>G03</v>
          </cell>
          <cell r="D12748" t="str">
            <v>Glaxo Wellcome Singapore Pte</v>
          </cell>
        </row>
        <row r="12749">
          <cell r="A12749" t="str">
            <v>G030930UL</v>
          </cell>
          <cell r="B12749">
            <v>0</v>
          </cell>
          <cell r="C12749" t="str">
            <v>G03</v>
          </cell>
          <cell r="D12749" t="str">
            <v>Glaxo Wellcome Singapore Pte</v>
          </cell>
        </row>
        <row r="12750">
          <cell r="A12750" t="str">
            <v>G030940L01</v>
          </cell>
          <cell r="B12750">
            <v>0</v>
          </cell>
          <cell r="C12750" t="str">
            <v>G03</v>
          </cell>
          <cell r="D12750" t="str">
            <v>Glaxo Wellcome Singapore Pte</v>
          </cell>
        </row>
        <row r="12751">
          <cell r="A12751" t="str">
            <v>G030940S01</v>
          </cell>
          <cell r="B12751">
            <v>0</v>
          </cell>
          <cell r="C12751" t="str">
            <v>G03</v>
          </cell>
          <cell r="D12751" t="str">
            <v>Glaxo Wellcome Singapore Pte</v>
          </cell>
        </row>
        <row r="12752">
          <cell r="A12752" t="str">
            <v>G030950L01</v>
          </cell>
          <cell r="B12752">
            <v>0</v>
          </cell>
          <cell r="C12752" t="str">
            <v>G03</v>
          </cell>
          <cell r="D12752" t="str">
            <v>Glaxo Wellcome Singapore Pte</v>
          </cell>
        </row>
        <row r="12753">
          <cell r="A12753" t="str">
            <v>G030950S01</v>
          </cell>
          <cell r="B12753">
            <v>0</v>
          </cell>
          <cell r="C12753" t="str">
            <v>G03</v>
          </cell>
          <cell r="D12753" t="str">
            <v>Glaxo Wellcome Singapore Pte</v>
          </cell>
        </row>
        <row r="12754">
          <cell r="A12754" t="str">
            <v>G030950UL</v>
          </cell>
          <cell r="B12754">
            <v>0</v>
          </cell>
          <cell r="C12754" t="str">
            <v>G03</v>
          </cell>
          <cell r="D12754" t="str">
            <v>Glaxo Wellcome Singapore Pte</v>
          </cell>
        </row>
        <row r="12755">
          <cell r="A12755" t="str">
            <v>G030960</v>
          </cell>
          <cell r="B12755">
            <v>0</v>
          </cell>
          <cell r="C12755" t="str">
            <v>G03</v>
          </cell>
          <cell r="D12755" t="str">
            <v>Glaxo Wellcome Singapore Pte</v>
          </cell>
        </row>
        <row r="12756">
          <cell r="A12756" t="str">
            <v>G030960L01</v>
          </cell>
          <cell r="B12756">
            <v>0</v>
          </cell>
          <cell r="C12756" t="str">
            <v>G03</v>
          </cell>
          <cell r="D12756" t="str">
            <v>Glaxo Wellcome Singapore Pte</v>
          </cell>
        </row>
        <row r="12757">
          <cell r="A12757" t="str">
            <v>G030960S01</v>
          </cell>
          <cell r="B12757">
            <v>0</v>
          </cell>
          <cell r="C12757" t="str">
            <v>G03</v>
          </cell>
          <cell r="D12757" t="str">
            <v>Glaxo Wellcome Singapore Pte</v>
          </cell>
        </row>
        <row r="12758">
          <cell r="A12758" t="str">
            <v>G030960UL</v>
          </cell>
          <cell r="B12758">
            <v>0</v>
          </cell>
          <cell r="C12758" t="str">
            <v>G03</v>
          </cell>
          <cell r="D12758" t="str">
            <v>Glaxo Wellcome Singapore Pte</v>
          </cell>
        </row>
        <row r="12759">
          <cell r="A12759" t="str">
            <v>G030970</v>
          </cell>
          <cell r="B12759">
            <v>0</v>
          </cell>
          <cell r="C12759" t="str">
            <v>G03</v>
          </cell>
          <cell r="D12759" t="str">
            <v>Glaxo Wellcome Singapore Pte</v>
          </cell>
        </row>
        <row r="12760">
          <cell r="A12760" t="str">
            <v>G030970L01</v>
          </cell>
          <cell r="B12760">
            <v>0</v>
          </cell>
          <cell r="C12760" t="str">
            <v>G03</v>
          </cell>
          <cell r="D12760" t="str">
            <v>Glaxo Wellcome Singapore Pte</v>
          </cell>
        </row>
        <row r="12761">
          <cell r="A12761" t="str">
            <v>G030970S01</v>
          </cell>
          <cell r="B12761">
            <v>0</v>
          </cell>
          <cell r="C12761" t="str">
            <v>G03</v>
          </cell>
          <cell r="D12761" t="str">
            <v>Glaxo Wellcome Singapore Pte</v>
          </cell>
        </row>
        <row r="12762">
          <cell r="A12762" t="str">
            <v>G030970UL</v>
          </cell>
          <cell r="B12762">
            <v>0</v>
          </cell>
          <cell r="C12762" t="str">
            <v>G03</v>
          </cell>
          <cell r="D12762" t="str">
            <v>Glaxo Wellcome Singapore Pte</v>
          </cell>
        </row>
        <row r="12763">
          <cell r="A12763" t="str">
            <v>G030980L01</v>
          </cell>
          <cell r="B12763">
            <v>0</v>
          </cell>
          <cell r="C12763" t="str">
            <v>G03</v>
          </cell>
          <cell r="D12763" t="str">
            <v>Glaxo Wellcome Singapore Pte</v>
          </cell>
        </row>
        <row r="12764">
          <cell r="A12764" t="str">
            <v>G030980S01</v>
          </cell>
          <cell r="B12764">
            <v>0</v>
          </cell>
          <cell r="C12764" t="str">
            <v>G03</v>
          </cell>
          <cell r="D12764" t="str">
            <v>Glaxo Wellcome Singapore Pte</v>
          </cell>
        </row>
        <row r="12765">
          <cell r="A12765" t="str">
            <v>G030980UL</v>
          </cell>
          <cell r="B12765">
            <v>0</v>
          </cell>
          <cell r="C12765" t="str">
            <v>G03</v>
          </cell>
          <cell r="D12765" t="str">
            <v>Glaxo Wellcome Singapore Pte</v>
          </cell>
        </row>
        <row r="12766">
          <cell r="A12766" t="str">
            <v>G030990</v>
          </cell>
          <cell r="B12766">
            <v>0</v>
          </cell>
          <cell r="C12766" t="str">
            <v>G03</v>
          </cell>
          <cell r="D12766" t="str">
            <v>Glaxo Wellcome Singapore Pte</v>
          </cell>
        </row>
        <row r="12767">
          <cell r="A12767" t="str">
            <v>G030990L01</v>
          </cell>
          <cell r="B12767">
            <v>0</v>
          </cell>
          <cell r="C12767" t="str">
            <v>G03</v>
          </cell>
          <cell r="D12767" t="str">
            <v>Glaxo Wellcome Singapore Pte</v>
          </cell>
        </row>
        <row r="12768">
          <cell r="A12768" t="str">
            <v>G030990S01</v>
          </cell>
          <cell r="B12768">
            <v>0</v>
          </cell>
          <cell r="C12768" t="str">
            <v>G03</v>
          </cell>
          <cell r="D12768" t="str">
            <v>Glaxo Wellcome Singapore Pte</v>
          </cell>
        </row>
        <row r="12769">
          <cell r="A12769" t="str">
            <v>G030990UL</v>
          </cell>
          <cell r="B12769">
            <v>0</v>
          </cell>
          <cell r="C12769" t="str">
            <v>G03</v>
          </cell>
          <cell r="D12769" t="str">
            <v>Glaxo Wellcome Singapore Pte</v>
          </cell>
        </row>
        <row r="12770">
          <cell r="A12770" t="str">
            <v>G031000</v>
          </cell>
          <cell r="B12770">
            <v>0</v>
          </cell>
          <cell r="C12770" t="str">
            <v>G03</v>
          </cell>
          <cell r="D12770" t="str">
            <v>Glaxo Wellcome Singapore Pte</v>
          </cell>
        </row>
        <row r="12771">
          <cell r="A12771" t="str">
            <v>G031000L01</v>
          </cell>
          <cell r="B12771">
            <v>0</v>
          </cell>
          <cell r="C12771" t="str">
            <v>G03</v>
          </cell>
          <cell r="D12771" t="str">
            <v>Glaxo Wellcome Singapore Pte</v>
          </cell>
        </row>
        <row r="12772">
          <cell r="A12772" t="str">
            <v>G031000S01</v>
          </cell>
          <cell r="B12772">
            <v>0</v>
          </cell>
          <cell r="C12772" t="str">
            <v>G03</v>
          </cell>
          <cell r="D12772" t="str">
            <v>Glaxo Wellcome Singapore Pte</v>
          </cell>
        </row>
        <row r="12773">
          <cell r="A12773" t="str">
            <v>G031000UL</v>
          </cell>
          <cell r="B12773">
            <v>0</v>
          </cell>
          <cell r="C12773" t="str">
            <v>G03</v>
          </cell>
          <cell r="D12773" t="str">
            <v>Glaxo Wellcome Singapore Pte</v>
          </cell>
        </row>
        <row r="12774">
          <cell r="A12774" t="str">
            <v>G031010</v>
          </cell>
          <cell r="B12774">
            <v>0</v>
          </cell>
          <cell r="C12774" t="str">
            <v>G03</v>
          </cell>
          <cell r="D12774" t="str">
            <v>Glaxo Wellcome Singapore Pte</v>
          </cell>
        </row>
        <row r="12775">
          <cell r="A12775" t="str">
            <v>G031010L01</v>
          </cell>
          <cell r="B12775">
            <v>0</v>
          </cell>
          <cell r="C12775" t="str">
            <v>G03</v>
          </cell>
          <cell r="D12775" t="str">
            <v>Glaxo Wellcome Singapore Pte</v>
          </cell>
        </row>
        <row r="12776">
          <cell r="A12776" t="str">
            <v>G031010S01</v>
          </cell>
          <cell r="B12776">
            <v>0</v>
          </cell>
          <cell r="C12776" t="str">
            <v>G03</v>
          </cell>
          <cell r="D12776" t="str">
            <v>Glaxo Wellcome Singapore Pte</v>
          </cell>
        </row>
        <row r="12777">
          <cell r="A12777" t="str">
            <v>G031010UL</v>
          </cell>
          <cell r="B12777">
            <v>0</v>
          </cell>
          <cell r="C12777" t="str">
            <v>G03</v>
          </cell>
          <cell r="D12777" t="str">
            <v>Glaxo Wellcome Singapore Pte</v>
          </cell>
        </row>
        <row r="12778">
          <cell r="A12778" t="str">
            <v>G031020</v>
          </cell>
          <cell r="B12778">
            <v>0</v>
          </cell>
          <cell r="C12778" t="str">
            <v>G03</v>
          </cell>
          <cell r="D12778" t="str">
            <v>Glaxo Wellcome Singapore Pte</v>
          </cell>
        </row>
        <row r="12779">
          <cell r="A12779" t="str">
            <v>G031020L01</v>
          </cell>
          <cell r="B12779">
            <v>0</v>
          </cell>
          <cell r="C12779" t="str">
            <v>G03</v>
          </cell>
          <cell r="D12779" t="str">
            <v>Glaxo Wellcome Singapore Pte</v>
          </cell>
        </row>
        <row r="12780">
          <cell r="A12780" t="str">
            <v>G031020S01</v>
          </cell>
          <cell r="B12780">
            <v>0</v>
          </cell>
          <cell r="C12780" t="str">
            <v>G03</v>
          </cell>
          <cell r="D12780" t="str">
            <v>Glaxo Wellcome Singapore Pte</v>
          </cell>
        </row>
        <row r="12781">
          <cell r="A12781" t="str">
            <v>G031020UL</v>
          </cell>
          <cell r="B12781">
            <v>0</v>
          </cell>
          <cell r="C12781" t="str">
            <v>G03</v>
          </cell>
          <cell r="D12781" t="str">
            <v>Glaxo Wellcome Singapore Pte</v>
          </cell>
        </row>
        <row r="12782">
          <cell r="A12782" t="str">
            <v>G031030</v>
          </cell>
          <cell r="B12782">
            <v>0</v>
          </cell>
          <cell r="C12782" t="str">
            <v>G03</v>
          </cell>
          <cell r="D12782" t="str">
            <v>Glaxo Wellcome Singapore Pte</v>
          </cell>
        </row>
        <row r="12783">
          <cell r="A12783" t="str">
            <v>G031030L01</v>
          </cell>
          <cell r="B12783">
            <v>0</v>
          </cell>
          <cell r="C12783" t="str">
            <v>G03</v>
          </cell>
          <cell r="D12783" t="str">
            <v>Glaxo Wellcome Singapore Pte</v>
          </cell>
        </row>
        <row r="12784">
          <cell r="A12784" t="str">
            <v>G031030S01</v>
          </cell>
          <cell r="B12784">
            <v>0</v>
          </cell>
          <cell r="C12784" t="str">
            <v>G03</v>
          </cell>
          <cell r="D12784" t="str">
            <v>Glaxo Wellcome Singapore Pte</v>
          </cell>
        </row>
        <row r="12785">
          <cell r="A12785" t="str">
            <v>G031030UL</v>
          </cell>
          <cell r="B12785">
            <v>0</v>
          </cell>
          <cell r="C12785" t="str">
            <v>G03</v>
          </cell>
          <cell r="D12785" t="str">
            <v>Glaxo Wellcome Singapore Pte</v>
          </cell>
        </row>
        <row r="12786">
          <cell r="A12786" t="str">
            <v>G031040L01</v>
          </cell>
          <cell r="B12786">
            <v>0</v>
          </cell>
          <cell r="C12786" t="str">
            <v>G03</v>
          </cell>
          <cell r="D12786" t="str">
            <v>Glaxo Wellcome Singapore Pte</v>
          </cell>
        </row>
        <row r="12787">
          <cell r="A12787" t="str">
            <v>G031040S01</v>
          </cell>
          <cell r="B12787">
            <v>0</v>
          </cell>
          <cell r="C12787" t="str">
            <v>G03</v>
          </cell>
          <cell r="D12787" t="str">
            <v>Glaxo Wellcome Singapore Pte</v>
          </cell>
        </row>
        <row r="12788">
          <cell r="A12788" t="str">
            <v>G031040UL</v>
          </cell>
          <cell r="B12788">
            <v>0</v>
          </cell>
          <cell r="C12788" t="str">
            <v>G03</v>
          </cell>
          <cell r="D12788" t="str">
            <v>Glaxo Wellcome Singapore Pte</v>
          </cell>
        </row>
        <row r="12789">
          <cell r="A12789" t="str">
            <v>G031050</v>
          </cell>
          <cell r="B12789">
            <v>0</v>
          </cell>
          <cell r="C12789" t="str">
            <v>G03</v>
          </cell>
          <cell r="D12789" t="str">
            <v>Glaxo Wellcome Singapore Pte</v>
          </cell>
        </row>
        <row r="12790">
          <cell r="A12790" t="str">
            <v>G031050L01</v>
          </cell>
          <cell r="B12790">
            <v>0</v>
          </cell>
          <cell r="C12790" t="str">
            <v>G03</v>
          </cell>
          <cell r="D12790" t="str">
            <v>Glaxo Wellcome Singapore Pte</v>
          </cell>
        </row>
        <row r="12791">
          <cell r="A12791" t="str">
            <v>G031050S01</v>
          </cell>
          <cell r="B12791">
            <v>0</v>
          </cell>
          <cell r="C12791" t="str">
            <v>G03</v>
          </cell>
          <cell r="D12791" t="str">
            <v>Glaxo Wellcome Singapore Pte</v>
          </cell>
        </row>
        <row r="12792">
          <cell r="A12792" t="str">
            <v>G031050UL</v>
          </cell>
          <cell r="B12792">
            <v>0</v>
          </cell>
          <cell r="C12792" t="str">
            <v>G03</v>
          </cell>
          <cell r="D12792" t="str">
            <v>Glaxo Wellcome Singapore Pte</v>
          </cell>
        </row>
        <row r="12793">
          <cell r="A12793" t="str">
            <v>G031060</v>
          </cell>
          <cell r="B12793">
            <v>0</v>
          </cell>
          <cell r="C12793" t="str">
            <v>G03</v>
          </cell>
          <cell r="D12793" t="str">
            <v>Glaxo Wellcome Singapore Pte</v>
          </cell>
        </row>
        <row r="12794">
          <cell r="A12794" t="str">
            <v>G031060L01</v>
          </cell>
          <cell r="B12794">
            <v>0</v>
          </cell>
          <cell r="C12794" t="str">
            <v>G03</v>
          </cell>
          <cell r="D12794" t="str">
            <v>Glaxo Wellcome Singapore Pte</v>
          </cell>
        </row>
        <row r="12795">
          <cell r="A12795" t="str">
            <v>G031060S01</v>
          </cell>
          <cell r="B12795">
            <v>0</v>
          </cell>
          <cell r="C12795" t="str">
            <v>G03</v>
          </cell>
          <cell r="D12795" t="str">
            <v>Glaxo Wellcome Singapore Pte</v>
          </cell>
        </row>
        <row r="12796">
          <cell r="A12796" t="str">
            <v>G031060UL</v>
          </cell>
          <cell r="B12796">
            <v>0</v>
          </cell>
          <cell r="C12796" t="str">
            <v>G03</v>
          </cell>
          <cell r="D12796" t="str">
            <v>Glaxo Wellcome Singapore Pte</v>
          </cell>
        </row>
        <row r="12797">
          <cell r="A12797" t="str">
            <v>G031070L01</v>
          </cell>
          <cell r="B12797">
            <v>0</v>
          </cell>
          <cell r="C12797" t="str">
            <v>G03</v>
          </cell>
          <cell r="D12797" t="str">
            <v>Glaxo Wellcome Singapore Pte</v>
          </cell>
        </row>
        <row r="12798">
          <cell r="A12798" t="str">
            <v>G031070S01</v>
          </cell>
          <cell r="B12798">
            <v>0</v>
          </cell>
          <cell r="C12798" t="str">
            <v>G03</v>
          </cell>
          <cell r="D12798" t="str">
            <v>Glaxo Wellcome Singapore Pte</v>
          </cell>
        </row>
        <row r="12799">
          <cell r="A12799" t="str">
            <v>G031070UL</v>
          </cell>
          <cell r="B12799">
            <v>0</v>
          </cell>
          <cell r="C12799" t="str">
            <v>G03</v>
          </cell>
          <cell r="D12799" t="str">
            <v>Glaxo Wellcome Singapore Pte</v>
          </cell>
        </row>
        <row r="12800">
          <cell r="A12800" t="str">
            <v>G031080</v>
          </cell>
          <cell r="B12800">
            <v>0</v>
          </cell>
          <cell r="C12800" t="str">
            <v>G03</v>
          </cell>
          <cell r="D12800" t="str">
            <v>Glaxo Wellcome Singapore Pte</v>
          </cell>
        </row>
        <row r="12801">
          <cell r="A12801" t="str">
            <v>G031080L01</v>
          </cell>
          <cell r="B12801">
            <v>0</v>
          </cell>
          <cell r="C12801" t="str">
            <v>G03</v>
          </cell>
          <cell r="D12801" t="str">
            <v>Glaxo Wellcome Singapore Pte</v>
          </cell>
        </row>
        <row r="12802">
          <cell r="A12802" t="str">
            <v>G031080S01</v>
          </cell>
          <cell r="B12802">
            <v>0</v>
          </cell>
          <cell r="C12802" t="str">
            <v>G03</v>
          </cell>
          <cell r="D12802" t="str">
            <v>Glaxo Wellcome Singapore Pte</v>
          </cell>
        </row>
        <row r="12803">
          <cell r="A12803" t="str">
            <v>G031080UL</v>
          </cell>
          <cell r="B12803">
            <v>0</v>
          </cell>
          <cell r="C12803" t="str">
            <v>G03</v>
          </cell>
          <cell r="D12803" t="str">
            <v>Glaxo Wellcome Singapore Pte</v>
          </cell>
        </row>
        <row r="12804">
          <cell r="A12804" t="str">
            <v>G031090</v>
          </cell>
          <cell r="B12804">
            <v>0</v>
          </cell>
          <cell r="C12804" t="str">
            <v>G03</v>
          </cell>
          <cell r="D12804" t="str">
            <v>Glaxo Wellcome Singapore Pte</v>
          </cell>
        </row>
        <row r="12805">
          <cell r="A12805" t="str">
            <v>G031090L01</v>
          </cell>
          <cell r="B12805">
            <v>0</v>
          </cell>
          <cell r="C12805" t="str">
            <v>G03</v>
          </cell>
          <cell r="D12805" t="str">
            <v>Glaxo Wellcome Singapore Pte</v>
          </cell>
        </row>
        <row r="12806">
          <cell r="A12806" t="str">
            <v>G031090S01</v>
          </cell>
          <cell r="B12806">
            <v>0</v>
          </cell>
          <cell r="C12806" t="str">
            <v>G03</v>
          </cell>
          <cell r="D12806" t="str">
            <v>Glaxo Wellcome Singapore Pte</v>
          </cell>
        </row>
        <row r="12807">
          <cell r="A12807" t="str">
            <v>G031090UL</v>
          </cell>
          <cell r="B12807">
            <v>0</v>
          </cell>
          <cell r="C12807" t="str">
            <v>G03</v>
          </cell>
          <cell r="D12807" t="str">
            <v>Glaxo Wellcome Singapore Pte</v>
          </cell>
        </row>
        <row r="12808">
          <cell r="A12808" t="str">
            <v>G031100</v>
          </cell>
          <cell r="B12808">
            <v>0</v>
          </cell>
          <cell r="C12808" t="str">
            <v>G03</v>
          </cell>
          <cell r="D12808" t="str">
            <v>Glaxo Wellcome Singapore Pte</v>
          </cell>
        </row>
        <row r="12809">
          <cell r="A12809" t="str">
            <v>G031100L01</v>
          </cell>
          <cell r="B12809">
            <v>0</v>
          </cell>
          <cell r="C12809" t="str">
            <v>G03</v>
          </cell>
          <cell r="D12809" t="str">
            <v>Glaxo Wellcome Singapore Pte</v>
          </cell>
        </row>
        <row r="12810">
          <cell r="A12810" t="str">
            <v>G031100S01</v>
          </cell>
          <cell r="B12810">
            <v>0</v>
          </cell>
          <cell r="C12810" t="str">
            <v>G03</v>
          </cell>
          <cell r="D12810" t="str">
            <v>Glaxo Wellcome Singapore Pte</v>
          </cell>
        </row>
        <row r="12811">
          <cell r="A12811" t="str">
            <v>G031100UL</v>
          </cell>
          <cell r="B12811">
            <v>0</v>
          </cell>
          <cell r="C12811" t="str">
            <v>G03</v>
          </cell>
          <cell r="D12811" t="str">
            <v>Glaxo Wellcome Singapore Pte</v>
          </cell>
        </row>
        <row r="12812">
          <cell r="A12812" t="str">
            <v>G031110</v>
          </cell>
          <cell r="B12812">
            <v>0</v>
          </cell>
          <cell r="C12812" t="str">
            <v>G03</v>
          </cell>
          <cell r="D12812" t="str">
            <v>Glaxo Wellcome Singapore Pte</v>
          </cell>
        </row>
        <row r="12813">
          <cell r="A12813" t="str">
            <v>G031110L01</v>
          </cell>
          <cell r="B12813">
            <v>0</v>
          </cell>
          <cell r="C12813" t="str">
            <v>G03</v>
          </cell>
          <cell r="D12813" t="str">
            <v>Glaxo Wellcome Singapore Pte</v>
          </cell>
        </row>
        <row r="12814">
          <cell r="A12814" t="str">
            <v>G031110S01</v>
          </cell>
          <cell r="B12814">
            <v>0</v>
          </cell>
          <cell r="C12814" t="str">
            <v>G03</v>
          </cell>
          <cell r="D12814" t="str">
            <v>Glaxo Wellcome Singapore Pte</v>
          </cell>
        </row>
        <row r="12815">
          <cell r="A12815" t="str">
            <v>G031110UL</v>
          </cell>
          <cell r="B12815">
            <v>0</v>
          </cell>
          <cell r="C12815" t="str">
            <v>G03</v>
          </cell>
          <cell r="D12815" t="str">
            <v>Glaxo Wellcome Singapore Pte</v>
          </cell>
        </row>
        <row r="12816">
          <cell r="A12816" t="str">
            <v>G031120</v>
          </cell>
          <cell r="B12816">
            <v>0</v>
          </cell>
          <cell r="C12816" t="str">
            <v>G03</v>
          </cell>
          <cell r="D12816" t="str">
            <v>Glaxo Wellcome Singapore Pte</v>
          </cell>
        </row>
        <row r="12817">
          <cell r="A12817" t="str">
            <v>G031120L01</v>
          </cell>
          <cell r="B12817">
            <v>0</v>
          </cell>
          <cell r="C12817" t="str">
            <v>G03</v>
          </cell>
          <cell r="D12817" t="str">
            <v>Glaxo Wellcome Singapore Pte</v>
          </cell>
        </row>
        <row r="12818">
          <cell r="A12818" t="str">
            <v>G031120S01</v>
          </cell>
          <cell r="B12818">
            <v>0</v>
          </cell>
          <cell r="C12818" t="str">
            <v>G03</v>
          </cell>
          <cell r="D12818" t="str">
            <v>Glaxo Wellcome Singapore Pte</v>
          </cell>
        </row>
        <row r="12819">
          <cell r="A12819" t="str">
            <v>G031120UL</v>
          </cell>
          <cell r="B12819">
            <v>0</v>
          </cell>
          <cell r="C12819" t="str">
            <v>G03</v>
          </cell>
          <cell r="D12819" t="str">
            <v>Glaxo Wellcome Singapore Pte</v>
          </cell>
        </row>
        <row r="12820">
          <cell r="A12820" t="str">
            <v>G031130</v>
          </cell>
          <cell r="B12820">
            <v>0</v>
          </cell>
          <cell r="C12820" t="str">
            <v>G03</v>
          </cell>
          <cell r="D12820" t="str">
            <v>Glaxo Wellcome Singapore Pte</v>
          </cell>
        </row>
        <row r="12821">
          <cell r="A12821" t="str">
            <v>G031130L01</v>
          </cell>
          <cell r="B12821">
            <v>0</v>
          </cell>
          <cell r="C12821" t="str">
            <v>G03</v>
          </cell>
          <cell r="D12821" t="str">
            <v>Glaxo Wellcome Singapore Pte</v>
          </cell>
        </row>
        <row r="12822">
          <cell r="A12822" t="str">
            <v>G031130S01</v>
          </cell>
          <cell r="B12822">
            <v>0</v>
          </cell>
          <cell r="C12822" t="str">
            <v>G03</v>
          </cell>
          <cell r="D12822" t="str">
            <v>Glaxo Wellcome Singapore Pte</v>
          </cell>
        </row>
        <row r="12823">
          <cell r="A12823" t="str">
            <v>G031130UL</v>
          </cell>
          <cell r="B12823">
            <v>0</v>
          </cell>
          <cell r="C12823" t="str">
            <v>G03</v>
          </cell>
          <cell r="D12823" t="str">
            <v>Glaxo Wellcome Singapore Pte</v>
          </cell>
        </row>
        <row r="12824">
          <cell r="A12824" t="str">
            <v>G031140L01</v>
          </cell>
          <cell r="B12824">
            <v>0</v>
          </cell>
          <cell r="C12824" t="str">
            <v>G03</v>
          </cell>
          <cell r="D12824" t="str">
            <v>Glaxo Wellcome Singapore Pte</v>
          </cell>
        </row>
        <row r="12825">
          <cell r="A12825" t="str">
            <v>G031140S01</v>
          </cell>
          <cell r="B12825">
            <v>0</v>
          </cell>
          <cell r="C12825" t="str">
            <v>G03</v>
          </cell>
          <cell r="D12825" t="str">
            <v>Glaxo Wellcome Singapore Pte</v>
          </cell>
        </row>
        <row r="12826">
          <cell r="A12826" t="str">
            <v>G031140UL</v>
          </cell>
          <cell r="B12826">
            <v>0</v>
          </cell>
          <cell r="C12826" t="str">
            <v>G03</v>
          </cell>
          <cell r="D12826" t="str">
            <v>Glaxo Wellcome Singapore Pte</v>
          </cell>
        </row>
        <row r="12827">
          <cell r="A12827" t="str">
            <v>G031150L01</v>
          </cell>
          <cell r="B12827">
            <v>0</v>
          </cell>
          <cell r="C12827" t="str">
            <v>G03</v>
          </cell>
          <cell r="D12827" t="str">
            <v>Glaxo Wellcome Singapore Pte</v>
          </cell>
        </row>
        <row r="12828">
          <cell r="A12828" t="str">
            <v>G031150S01</v>
          </cell>
          <cell r="B12828">
            <v>0</v>
          </cell>
          <cell r="C12828" t="str">
            <v>G03</v>
          </cell>
          <cell r="D12828" t="str">
            <v>Glaxo Wellcome Singapore Pte</v>
          </cell>
        </row>
        <row r="12829">
          <cell r="A12829" t="str">
            <v>G031150UL</v>
          </cell>
          <cell r="B12829">
            <v>0</v>
          </cell>
          <cell r="C12829" t="str">
            <v>G03</v>
          </cell>
          <cell r="D12829" t="str">
            <v>Glaxo Wellcome Singapore Pte</v>
          </cell>
        </row>
        <row r="12830">
          <cell r="A12830" t="str">
            <v>G031160</v>
          </cell>
          <cell r="B12830">
            <v>0</v>
          </cell>
          <cell r="C12830" t="str">
            <v>G03</v>
          </cell>
          <cell r="D12830" t="str">
            <v>Glaxo Wellcome Singapore Pte</v>
          </cell>
        </row>
        <row r="12831">
          <cell r="A12831" t="str">
            <v>G031160L01</v>
          </cell>
          <cell r="B12831">
            <v>0</v>
          </cell>
          <cell r="C12831" t="str">
            <v>G03</v>
          </cell>
          <cell r="D12831" t="str">
            <v>Glaxo Wellcome Singapore Pte</v>
          </cell>
        </row>
        <row r="12832">
          <cell r="A12832" t="str">
            <v>G031160S01</v>
          </cell>
          <cell r="B12832">
            <v>0</v>
          </cell>
          <cell r="C12832" t="str">
            <v>G03</v>
          </cell>
          <cell r="D12832" t="str">
            <v>Glaxo Wellcome Singapore Pte</v>
          </cell>
        </row>
        <row r="12833">
          <cell r="A12833" t="str">
            <v>G031160UL</v>
          </cell>
          <cell r="B12833">
            <v>0</v>
          </cell>
          <cell r="C12833" t="str">
            <v>G03</v>
          </cell>
          <cell r="D12833" t="str">
            <v>Glaxo Wellcome Singapore Pte</v>
          </cell>
        </row>
        <row r="12834">
          <cell r="A12834" t="str">
            <v>G031170</v>
          </cell>
          <cell r="B12834">
            <v>0</v>
          </cell>
          <cell r="C12834" t="str">
            <v>G03</v>
          </cell>
          <cell r="D12834" t="str">
            <v>Glaxo Wellcome Singapore Pte</v>
          </cell>
        </row>
        <row r="12835">
          <cell r="A12835" t="str">
            <v>G031170L01</v>
          </cell>
          <cell r="B12835">
            <v>0</v>
          </cell>
          <cell r="C12835" t="str">
            <v>G03</v>
          </cell>
          <cell r="D12835" t="str">
            <v>Glaxo Wellcome Singapore Pte</v>
          </cell>
        </row>
        <row r="12836">
          <cell r="A12836" t="str">
            <v>G031170S01</v>
          </cell>
          <cell r="B12836">
            <v>0</v>
          </cell>
          <cell r="C12836" t="str">
            <v>G03</v>
          </cell>
          <cell r="D12836" t="str">
            <v>Glaxo Wellcome Singapore Pte</v>
          </cell>
        </row>
        <row r="12837">
          <cell r="A12837" t="str">
            <v>G031170UL</v>
          </cell>
          <cell r="B12837">
            <v>0</v>
          </cell>
          <cell r="C12837" t="str">
            <v>G03</v>
          </cell>
          <cell r="D12837" t="str">
            <v>Glaxo Wellcome Singapore Pte</v>
          </cell>
        </row>
        <row r="12838">
          <cell r="A12838" t="str">
            <v>G031180</v>
          </cell>
          <cell r="B12838">
            <v>0</v>
          </cell>
          <cell r="C12838" t="str">
            <v>G03</v>
          </cell>
          <cell r="D12838" t="str">
            <v>Glaxo Wellcome Singapore Pte</v>
          </cell>
        </row>
        <row r="12839">
          <cell r="A12839" t="str">
            <v>G031180L01</v>
          </cell>
          <cell r="B12839">
            <v>0</v>
          </cell>
          <cell r="C12839" t="str">
            <v>G03</v>
          </cell>
          <cell r="D12839" t="str">
            <v>Glaxo Wellcome Singapore Pte</v>
          </cell>
        </row>
        <row r="12840">
          <cell r="A12840" t="str">
            <v>G031180S01</v>
          </cell>
          <cell r="B12840">
            <v>0</v>
          </cell>
          <cell r="C12840" t="str">
            <v>G03</v>
          </cell>
          <cell r="D12840" t="str">
            <v>Glaxo Wellcome Singapore Pte</v>
          </cell>
        </row>
        <row r="12841">
          <cell r="A12841" t="str">
            <v>G031180UL</v>
          </cell>
          <cell r="B12841">
            <v>0</v>
          </cell>
          <cell r="C12841" t="str">
            <v>G03</v>
          </cell>
          <cell r="D12841" t="str">
            <v>Glaxo Wellcome Singapore Pte</v>
          </cell>
        </row>
        <row r="12842">
          <cell r="A12842" t="str">
            <v>G031190</v>
          </cell>
          <cell r="B12842">
            <v>0</v>
          </cell>
          <cell r="C12842" t="str">
            <v>G03</v>
          </cell>
          <cell r="D12842" t="str">
            <v>Glaxo Wellcome Singapore Pte</v>
          </cell>
        </row>
        <row r="12843">
          <cell r="A12843" t="str">
            <v>G031190L01</v>
          </cell>
          <cell r="B12843">
            <v>0</v>
          </cell>
          <cell r="C12843" t="str">
            <v>G03</v>
          </cell>
          <cell r="D12843" t="str">
            <v>Glaxo Wellcome Singapore Pte</v>
          </cell>
        </row>
        <row r="12844">
          <cell r="A12844" t="str">
            <v>G031190S01</v>
          </cell>
          <cell r="B12844">
            <v>0</v>
          </cell>
          <cell r="C12844" t="str">
            <v>G03</v>
          </cell>
          <cell r="D12844" t="str">
            <v>Glaxo Wellcome Singapore Pte</v>
          </cell>
        </row>
        <row r="12845">
          <cell r="A12845" t="str">
            <v>G031190UL</v>
          </cell>
          <cell r="B12845">
            <v>0</v>
          </cell>
          <cell r="C12845" t="str">
            <v>G03</v>
          </cell>
          <cell r="D12845" t="str">
            <v>Glaxo Wellcome Singapore Pte</v>
          </cell>
        </row>
        <row r="12846">
          <cell r="A12846" t="str">
            <v>G031200</v>
          </cell>
          <cell r="B12846">
            <v>0</v>
          </cell>
          <cell r="C12846" t="str">
            <v>G03</v>
          </cell>
          <cell r="D12846" t="str">
            <v>Glaxo Wellcome Singapore Pte</v>
          </cell>
        </row>
        <row r="12847">
          <cell r="A12847" t="str">
            <v>G031200L01</v>
          </cell>
          <cell r="B12847">
            <v>0</v>
          </cell>
          <cell r="C12847" t="str">
            <v>G03</v>
          </cell>
          <cell r="D12847" t="str">
            <v>Glaxo Wellcome Singapore Pte</v>
          </cell>
        </row>
        <row r="12848">
          <cell r="A12848" t="str">
            <v>G031200S01</v>
          </cell>
          <cell r="B12848">
            <v>0</v>
          </cell>
          <cell r="C12848" t="str">
            <v>G03</v>
          </cell>
          <cell r="D12848" t="str">
            <v>Glaxo Wellcome Singapore Pte</v>
          </cell>
        </row>
        <row r="12849">
          <cell r="A12849" t="str">
            <v>G031200S02</v>
          </cell>
          <cell r="B12849">
            <v>0</v>
          </cell>
          <cell r="C12849" t="str">
            <v>G03</v>
          </cell>
          <cell r="D12849" t="str">
            <v>Glaxo Wellcome Singapore Pte</v>
          </cell>
        </row>
        <row r="12850">
          <cell r="A12850" t="str">
            <v>G031200S03</v>
          </cell>
          <cell r="B12850">
            <v>0</v>
          </cell>
          <cell r="C12850" t="str">
            <v>G03</v>
          </cell>
          <cell r="D12850" t="str">
            <v>Glaxo Wellcome Singapore Pte</v>
          </cell>
        </row>
        <row r="12851">
          <cell r="A12851" t="str">
            <v>G031200UL</v>
          </cell>
          <cell r="B12851">
            <v>0</v>
          </cell>
          <cell r="C12851" t="str">
            <v>G03</v>
          </cell>
          <cell r="D12851" t="str">
            <v>Glaxo Wellcome Singapore Pte</v>
          </cell>
        </row>
        <row r="12852">
          <cell r="A12852" t="str">
            <v>G031210</v>
          </cell>
          <cell r="B12852">
            <v>0</v>
          </cell>
          <cell r="C12852" t="str">
            <v>G03</v>
          </cell>
          <cell r="D12852" t="str">
            <v>Glaxo Wellcome Singapore Pte</v>
          </cell>
        </row>
        <row r="12853">
          <cell r="A12853" t="str">
            <v>G031210L01</v>
          </cell>
          <cell r="B12853">
            <v>0</v>
          </cell>
          <cell r="C12853" t="str">
            <v>G03</v>
          </cell>
          <cell r="D12853" t="str">
            <v>Glaxo Wellcome Singapore Pte</v>
          </cell>
        </row>
        <row r="12854">
          <cell r="A12854" t="str">
            <v>G031210S01</v>
          </cell>
          <cell r="B12854">
            <v>0</v>
          </cell>
          <cell r="C12854" t="str">
            <v>G03</v>
          </cell>
          <cell r="D12854" t="str">
            <v>Glaxo Wellcome Singapore Pte</v>
          </cell>
        </row>
        <row r="12855">
          <cell r="A12855" t="str">
            <v>G031210UL</v>
          </cell>
          <cell r="B12855">
            <v>0</v>
          </cell>
          <cell r="C12855" t="str">
            <v>G03</v>
          </cell>
          <cell r="D12855" t="str">
            <v>Glaxo Wellcome Singapore Pte</v>
          </cell>
        </row>
        <row r="12856">
          <cell r="A12856" t="str">
            <v>G031220</v>
          </cell>
          <cell r="B12856">
            <v>0</v>
          </cell>
          <cell r="C12856" t="str">
            <v>G03</v>
          </cell>
          <cell r="D12856" t="str">
            <v>Glaxo Wellcome Singapore Pte</v>
          </cell>
        </row>
        <row r="12857">
          <cell r="A12857" t="str">
            <v>G031220L01</v>
          </cell>
          <cell r="B12857">
            <v>0</v>
          </cell>
          <cell r="C12857" t="str">
            <v>G03</v>
          </cell>
          <cell r="D12857" t="str">
            <v>Glaxo Wellcome Singapore Pte</v>
          </cell>
        </row>
        <row r="12858">
          <cell r="A12858" t="str">
            <v>G031220S01</v>
          </cell>
          <cell r="B12858">
            <v>0</v>
          </cell>
          <cell r="C12858" t="str">
            <v>G03</v>
          </cell>
          <cell r="D12858" t="str">
            <v>Glaxo Wellcome Singapore Pte</v>
          </cell>
        </row>
        <row r="12859">
          <cell r="A12859" t="str">
            <v>G031220UL</v>
          </cell>
          <cell r="B12859">
            <v>0</v>
          </cell>
          <cell r="C12859" t="str">
            <v>G03</v>
          </cell>
          <cell r="D12859" t="str">
            <v>Glaxo Wellcome Singapore Pte</v>
          </cell>
        </row>
        <row r="12860">
          <cell r="A12860" t="str">
            <v>G031230L01</v>
          </cell>
          <cell r="B12860">
            <v>0</v>
          </cell>
          <cell r="C12860" t="str">
            <v>G03</v>
          </cell>
          <cell r="D12860" t="str">
            <v>Glaxo Wellcome Singapore Pte</v>
          </cell>
        </row>
        <row r="12861">
          <cell r="A12861" t="str">
            <v>G031230S01</v>
          </cell>
          <cell r="B12861">
            <v>0</v>
          </cell>
          <cell r="C12861" t="str">
            <v>G03</v>
          </cell>
          <cell r="D12861" t="str">
            <v>Glaxo Wellcome Singapore Pte</v>
          </cell>
        </row>
        <row r="12862">
          <cell r="A12862" t="str">
            <v>G031230UL</v>
          </cell>
          <cell r="B12862">
            <v>0</v>
          </cell>
          <cell r="C12862" t="str">
            <v>G03</v>
          </cell>
          <cell r="D12862" t="str">
            <v>Glaxo Wellcome Singapore Pte</v>
          </cell>
        </row>
        <row r="12863">
          <cell r="A12863" t="str">
            <v>G031240</v>
          </cell>
          <cell r="B12863">
            <v>0</v>
          </cell>
          <cell r="C12863" t="str">
            <v>G03</v>
          </cell>
          <cell r="D12863" t="str">
            <v>Glaxo Wellcome Singapore Pte</v>
          </cell>
        </row>
        <row r="12864">
          <cell r="A12864" t="str">
            <v>G031240L01</v>
          </cell>
          <cell r="B12864">
            <v>0</v>
          </cell>
          <cell r="C12864" t="str">
            <v>G03</v>
          </cell>
          <cell r="D12864" t="str">
            <v>Glaxo Wellcome Singapore Pte</v>
          </cell>
        </row>
        <row r="12865">
          <cell r="A12865" t="str">
            <v>G031240S01</v>
          </cell>
          <cell r="B12865">
            <v>0</v>
          </cell>
          <cell r="C12865" t="str">
            <v>G03</v>
          </cell>
          <cell r="D12865" t="str">
            <v>Glaxo Wellcome Singapore Pte</v>
          </cell>
        </row>
        <row r="12866">
          <cell r="A12866" t="str">
            <v>G031240UL</v>
          </cell>
          <cell r="B12866">
            <v>0</v>
          </cell>
          <cell r="C12866" t="str">
            <v>G03</v>
          </cell>
          <cell r="D12866" t="str">
            <v>Glaxo Wellcome Singapore Pte</v>
          </cell>
        </row>
        <row r="12867">
          <cell r="A12867" t="str">
            <v>G031250</v>
          </cell>
          <cell r="B12867">
            <v>0</v>
          </cell>
          <cell r="C12867" t="str">
            <v>G03</v>
          </cell>
          <cell r="D12867" t="str">
            <v>Glaxo Wellcome Singapore Pte</v>
          </cell>
        </row>
        <row r="12868">
          <cell r="A12868" t="str">
            <v>G031250L01</v>
          </cell>
          <cell r="B12868">
            <v>0</v>
          </cell>
          <cell r="C12868" t="str">
            <v>G03</v>
          </cell>
          <cell r="D12868" t="str">
            <v>Glaxo Wellcome Singapore Pte</v>
          </cell>
        </row>
        <row r="12869">
          <cell r="A12869" t="str">
            <v>G031250S01</v>
          </cell>
          <cell r="B12869">
            <v>0</v>
          </cell>
          <cell r="C12869" t="str">
            <v>G03</v>
          </cell>
          <cell r="D12869" t="str">
            <v>Glaxo Wellcome Singapore Pte</v>
          </cell>
        </row>
        <row r="12870">
          <cell r="A12870" t="str">
            <v>G031250UL</v>
          </cell>
          <cell r="B12870">
            <v>0</v>
          </cell>
          <cell r="C12870" t="str">
            <v>G03</v>
          </cell>
          <cell r="D12870" t="str">
            <v>Glaxo Wellcome Singapore Pte</v>
          </cell>
        </row>
        <row r="12871">
          <cell r="A12871" t="str">
            <v>G031260</v>
          </cell>
          <cell r="B12871">
            <v>0</v>
          </cell>
          <cell r="C12871" t="str">
            <v>G03</v>
          </cell>
          <cell r="D12871" t="str">
            <v>Glaxo Wellcome Singapore Pte</v>
          </cell>
        </row>
        <row r="12872">
          <cell r="A12872" t="str">
            <v>G031260L01</v>
          </cell>
          <cell r="B12872">
            <v>0</v>
          </cell>
          <cell r="C12872" t="str">
            <v>G03</v>
          </cell>
          <cell r="D12872" t="str">
            <v>Glaxo Wellcome Singapore Pte</v>
          </cell>
        </row>
        <row r="12873">
          <cell r="A12873" t="str">
            <v>G031260S01</v>
          </cell>
          <cell r="B12873">
            <v>0</v>
          </cell>
          <cell r="C12873" t="str">
            <v>G03</v>
          </cell>
          <cell r="D12873" t="str">
            <v>Glaxo Wellcome Singapore Pte</v>
          </cell>
        </row>
        <row r="12874">
          <cell r="A12874" t="str">
            <v>G031260UL</v>
          </cell>
          <cell r="B12874">
            <v>0</v>
          </cell>
          <cell r="C12874" t="str">
            <v>G03</v>
          </cell>
          <cell r="D12874" t="str">
            <v>Glaxo Wellcome Singapore Pte</v>
          </cell>
        </row>
        <row r="12875">
          <cell r="A12875" t="str">
            <v>G031270</v>
          </cell>
          <cell r="B12875">
            <v>0</v>
          </cell>
          <cell r="C12875" t="str">
            <v>G03</v>
          </cell>
          <cell r="D12875" t="str">
            <v>Glaxo Wellcome Singapore Pte</v>
          </cell>
        </row>
        <row r="12876">
          <cell r="A12876" t="str">
            <v>G031270L01</v>
          </cell>
          <cell r="B12876">
            <v>0</v>
          </cell>
          <cell r="C12876" t="str">
            <v>G03</v>
          </cell>
          <cell r="D12876" t="str">
            <v>Glaxo Wellcome Singapore Pte</v>
          </cell>
        </row>
        <row r="12877">
          <cell r="A12877" t="str">
            <v>G031270S01</v>
          </cell>
          <cell r="B12877">
            <v>0</v>
          </cell>
          <cell r="C12877" t="str">
            <v>G03</v>
          </cell>
          <cell r="D12877" t="str">
            <v>Glaxo Wellcome Singapore Pte</v>
          </cell>
        </row>
        <row r="12878">
          <cell r="A12878" t="str">
            <v>G031270UL</v>
          </cell>
          <cell r="B12878">
            <v>0</v>
          </cell>
          <cell r="C12878" t="str">
            <v>G03</v>
          </cell>
          <cell r="D12878" t="str">
            <v>Glaxo Wellcome Singapore Pte</v>
          </cell>
        </row>
        <row r="12879">
          <cell r="A12879" t="str">
            <v>G031280</v>
          </cell>
          <cell r="B12879">
            <v>0</v>
          </cell>
          <cell r="C12879" t="str">
            <v>G03</v>
          </cell>
          <cell r="D12879" t="str">
            <v>Glaxo Wellcome Singapore Pte</v>
          </cell>
        </row>
        <row r="12880">
          <cell r="A12880" t="str">
            <v>G031280L01</v>
          </cell>
          <cell r="B12880">
            <v>0</v>
          </cell>
          <cell r="C12880" t="str">
            <v>G03</v>
          </cell>
          <cell r="D12880" t="str">
            <v>Glaxo Wellcome Singapore Pte</v>
          </cell>
        </row>
        <row r="12881">
          <cell r="A12881" t="str">
            <v>G031280S01</v>
          </cell>
          <cell r="B12881">
            <v>0</v>
          </cell>
          <cell r="C12881" t="str">
            <v>G03</v>
          </cell>
          <cell r="D12881" t="str">
            <v>Glaxo Wellcome Singapore Pte</v>
          </cell>
        </row>
        <row r="12882">
          <cell r="A12882" t="str">
            <v>G031280UL</v>
          </cell>
          <cell r="B12882">
            <v>0</v>
          </cell>
          <cell r="C12882" t="str">
            <v>G03</v>
          </cell>
          <cell r="D12882" t="str">
            <v>Glaxo Wellcome Singapore Pte</v>
          </cell>
        </row>
        <row r="12883">
          <cell r="A12883" t="str">
            <v>G031290</v>
          </cell>
          <cell r="B12883">
            <v>0</v>
          </cell>
          <cell r="C12883" t="str">
            <v>G03</v>
          </cell>
          <cell r="D12883" t="str">
            <v>Glaxo Wellcome Singapore Pte</v>
          </cell>
        </row>
        <row r="12884">
          <cell r="A12884" t="str">
            <v>G031290L01</v>
          </cell>
          <cell r="B12884">
            <v>0</v>
          </cell>
          <cell r="C12884" t="str">
            <v>G03</v>
          </cell>
          <cell r="D12884" t="str">
            <v>Glaxo Wellcome Singapore Pte</v>
          </cell>
        </row>
        <row r="12885">
          <cell r="A12885" t="str">
            <v>G031290S01</v>
          </cell>
          <cell r="B12885">
            <v>0</v>
          </cell>
          <cell r="C12885" t="str">
            <v>G03</v>
          </cell>
          <cell r="D12885" t="str">
            <v>Glaxo Wellcome Singapore Pte</v>
          </cell>
        </row>
        <row r="12886">
          <cell r="A12886" t="str">
            <v>G031290UL</v>
          </cell>
          <cell r="B12886">
            <v>0</v>
          </cell>
          <cell r="C12886" t="str">
            <v>G03</v>
          </cell>
          <cell r="D12886" t="str">
            <v>Glaxo Wellcome Singapore Pte</v>
          </cell>
        </row>
        <row r="12887">
          <cell r="A12887" t="str">
            <v>G031300L01</v>
          </cell>
          <cell r="B12887">
            <v>0</v>
          </cell>
          <cell r="C12887" t="str">
            <v>G03</v>
          </cell>
          <cell r="D12887" t="str">
            <v>Glaxo Wellcome Singapore Pte</v>
          </cell>
        </row>
        <row r="12888">
          <cell r="A12888" t="str">
            <v>G031300S01</v>
          </cell>
          <cell r="B12888">
            <v>0</v>
          </cell>
          <cell r="C12888" t="str">
            <v>G03</v>
          </cell>
          <cell r="D12888" t="str">
            <v>Glaxo Wellcome Singapore Pte</v>
          </cell>
        </row>
        <row r="12889">
          <cell r="A12889" t="str">
            <v>G031300UL</v>
          </cell>
          <cell r="B12889">
            <v>0</v>
          </cell>
          <cell r="C12889" t="str">
            <v>G03</v>
          </cell>
          <cell r="D12889" t="str">
            <v>Glaxo Wellcome Singapore Pte</v>
          </cell>
        </row>
        <row r="12890">
          <cell r="A12890" t="str">
            <v>G031310</v>
          </cell>
          <cell r="B12890">
            <v>0</v>
          </cell>
          <cell r="C12890" t="str">
            <v>G03</v>
          </cell>
          <cell r="D12890" t="str">
            <v>Glaxo Wellcome Singapore Pte</v>
          </cell>
        </row>
        <row r="12891">
          <cell r="A12891" t="str">
            <v>G031310L01</v>
          </cell>
          <cell r="B12891">
            <v>0</v>
          </cell>
          <cell r="C12891" t="str">
            <v>G03</v>
          </cell>
          <cell r="D12891" t="str">
            <v>Glaxo Wellcome Singapore Pte</v>
          </cell>
        </row>
        <row r="12892">
          <cell r="A12892" t="str">
            <v>G031310S01</v>
          </cell>
          <cell r="B12892">
            <v>0</v>
          </cell>
          <cell r="C12892" t="str">
            <v>G03</v>
          </cell>
          <cell r="D12892" t="str">
            <v>Glaxo Wellcome Singapore Pte</v>
          </cell>
        </row>
        <row r="12893">
          <cell r="A12893" t="str">
            <v>G031310UL</v>
          </cell>
          <cell r="B12893">
            <v>0</v>
          </cell>
          <cell r="C12893" t="str">
            <v>G03</v>
          </cell>
          <cell r="D12893" t="str">
            <v>Glaxo Wellcome Singapore Pte</v>
          </cell>
        </row>
        <row r="12894">
          <cell r="A12894" t="str">
            <v>G031320</v>
          </cell>
          <cell r="B12894">
            <v>0</v>
          </cell>
          <cell r="C12894" t="str">
            <v>G03</v>
          </cell>
          <cell r="D12894" t="str">
            <v>Glaxo Wellcome Singapore Pte</v>
          </cell>
        </row>
        <row r="12895">
          <cell r="A12895" t="str">
            <v>G031320L01</v>
          </cell>
          <cell r="B12895">
            <v>0</v>
          </cell>
          <cell r="C12895" t="str">
            <v>G03</v>
          </cell>
          <cell r="D12895" t="str">
            <v>Glaxo Wellcome Singapore Pte</v>
          </cell>
        </row>
        <row r="12896">
          <cell r="A12896" t="str">
            <v>G031320S01</v>
          </cell>
          <cell r="B12896">
            <v>0</v>
          </cell>
          <cell r="C12896" t="str">
            <v>G03</v>
          </cell>
          <cell r="D12896" t="str">
            <v>Glaxo Wellcome Singapore Pte</v>
          </cell>
        </row>
        <row r="12897">
          <cell r="A12897" t="str">
            <v>G031320UL</v>
          </cell>
          <cell r="B12897">
            <v>0</v>
          </cell>
          <cell r="C12897" t="str">
            <v>G03</v>
          </cell>
          <cell r="D12897" t="str">
            <v>Glaxo Wellcome Singapore Pte</v>
          </cell>
        </row>
        <row r="12898">
          <cell r="A12898" t="str">
            <v>G031330</v>
          </cell>
          <cell r="B12898">
            <v>0</v>
          </cell>
          <cell r="C12898" t="str">
            <v>G03</v>
          </cell>
          <cell r="D12898" t="str">
            <v>Glaxo Wellcome Singapore Pte</v>
          </cell>
        </row>
        <row r="12899">
          <cell r="A12899" t="str">
            <v>G031330L01</v>
          </cell>
          <cell r="B12899">
            <v>0</v>
          </cell>
          <cell r="C12899" t="str">
            <v>G03</v>
          </cell>
          <cell r="D12899" t="str">
            <v>Glaxo Wellcome Singapore Pte</v>
          </cell>
        </row>
        <row r="12900">
          <cell r="A12900" t="str">
            <v>G031330S01</v>
          </cell>
          <cell r="B12900">
            <v>0</v>
          </cell>
          <cell r="C12900" t="str">
            <v>G03</v>
          </cell>
          <cell r="D12900" t="str">
            <v>Glaxo Wellcome Singapore Pte</v>
          </cell>
        </row>
        <row r="12901">
          <cell r="A12901" t="str">
            <v>G031330UL</v>
          </cell>
          <cell r="B12901">
            <v>0</v>
          </cell>
          <cell r="C12901" t="str">
            <v>G03</v>
          </cell>
          <cell r="D12901" t="str">
            <v>Glaxo Wellcome Singapore Pte</v>
          </cell>
        </row>
        <row r="12902">
          <cell r="A12902" t="str">
            <v>G031340L01</v>
          </cell>
          <cell r="B12902">
            <v>0</v>
          </cell>
          <cell r="C12902" t="str">
            <v>G03</v>
          </cell>
          <cell r="D12902" t="str">
            <v>Glaxo Wellcome Singapore Pte</v>
          </cell>
        </row>
        <row r="12903">
          <cell r="A12903" t="str">
            <v>G031340S01</v>
          </cell>
          <cell r="B12903">
            <v>0</v>
          </cell>
          <cell r="C12903" t="str">
            <v>G03</v>
          </cell>
          <cell r="D12903" t="str">
            <v>Glaxo Wellcome Singapore Pte</v>
          </cell>
        </row>
        <row r="12904">
          <cell r="A12904" t="str">
            <v>G031340UL</v>
          </cell>
          <cell r="B12904">
            <v>0</v>
          </cell>
          <cell r="C12904" t="str">
            <v>G03</v>
          </cell>
          <cell r="D12904" t="str">
            <v>Glaxo Wellcome Singapore Pte</v>
          </cell>
        </row>
        <row r="12905">
          <cell r="A12905" t="str">
            <v>G031350</v>
          </cell>
          <cell r="B12905">
            <v>0</v>
          </cell>
          <cell r="C12905" t="str">
            <v>G03</v>
          </cell>
          <cell r="D12905" t="str">
            <v>Glaxo Wellcome Singapore Pte</v>
          </cell>
        </row>
        <row r="12906">
          <cell r="A12906" t="str">
            <v>G031350L01</v>
          </cell>
          <cell r="B12906">
            <v>0</v>
          </cell>
          <cell r="C12906" t="str">
            <v>G03</v>
          </cell>
          <cell r="D12906" t="str">
            <v>Glaxo Wellcome Singapore Pte</v>
          </cell>
        </row>
        <row r="12907">
          <cell r="A12907" t="str">
            <v>G031350S01</v>
          </cell>
          <cell r="B12907">
            <v>0</v>
          </cell>
          <cell r="C12907" t="str">
            <v>G03</v>
          </cell>
          <cell r="D12907" t="str">
            <v>Glaxo Wellcome Singapore Pte</v>
          </cell>
        </row>
        <row r="12908">
          <cell r="A12908" t="str">
            <v>G031350UL</v>
          </cell>
          <cell r="B12908">
            <v>0</v>
          </cell>
          <cell r="C12908" t="str">
            <v>G03</v>
          </cell>
          <cell r="D12908" t="str">
            <v>Glaxo Wellcome Singapore Pte</v>
          </cell>
        </row>
        <row r="12909">
          <cell r="A12909" t="str">
            <v>G031360</v>
          </cell>
          <cell r="B12909">
            <v>0</v>
          </cell>
          <cell r="C12909" t="str">
            <v>G03</v>
          </cell>
          <cell r="D12909" t="str">
            <v>Glaxo Wellcome Singapore Pte</v>
          </cell>
        </row>
        <row r="12910">
          <cell r="A12910" t="str">
            <v>G031360L01</v>
          </cell>
          <cell r="B12910">
            <v>0</v>
          </cell>
          <cell r="C12910" t="str">
            <v>G03</v>
          </cell>
          <cell r="D12910" t="str">
            <v>Glaxo Wellcome Singapore Pte</v>
          </cell>
        </row>
        <row r="12911">
          <cell r="A12911" t="str">
            <v>G031360S01</v>
          </cell>
          <cell r="B12911">
            <v>0</v>
          </cell>
          <cell r="C12911" t="str">
            <v>G03</v>
          </cell>
          <cell r="D12911" t="str">
            <v>Glaxo Wellcome Singapore Pte</v>
          </cell>
        </row>
        <row r="12912">
          <cell r="A12912" t="str">
            <v>G031360UL</v>
          </cell>
          <cell r="B12912">
            <v>0</v>
          </cell>
          <cell r="C12912" t="str">
            <v>G03</v>
          </cell>
          <cell r="D12912" t="str">
            <v>Glaxo Wellcome Singapore Pte</v>
          </cell>
        </row>
        <row r="12913">
          <cell r="A12913" t="str">
            <v>G031370</v>
          </cell>
          <cell r="B12913">
            <v>0</v>
          </cell>
          <cell r="C12913" t="str">
            <v>G03</v>
          </cell>
          <cell r="D12913" t="str">
            <v>Glaxo Wellcome Singapore Pte</v>
          </cell>
        </row>
        <row r="12914">
          <cell r="A12914" t="str">
            <v>G031370L01</v>
          </cell>
          <cell r="B12914">
            <v>0</v>
          </cell>
          <cell r="C12914" t="str">
            <v>G03</v>
          </cell>
          <cell r="D12914" t="str">
            <v>Glaxo Wellcome Singapore Pte</v>
          </cell>
        </row>
        <row r="12915">
          <cell r="A12915" t="str">
            <v>G031370S01</v>
          </cell>
          <cell r="B12915">
            <v>0</v>
          </cell>
          <cell r="C12915" t="str">
            <v>G03</v>
          </cell>
          <cell r="D12915" t="str">
            <v>Glaxo Wellcome Singapore Pte</v>
          </cell>
        </row>
        <row r="12916">
          <cell r="A12916" t="str">
            <v>G031370UL</v>
          </cell>
          <cell r="B12916">
            <v>0</v>
          </cell>
          <cell r="C12916" t="str">
            <v>G03</v>
          </cell>
          <cell r="D12916" t="str">
            <v>Glaxo Wellcome Singapore Pte</v>
          </cell>
        </row>
        <row r="12917">
          <cell r="A12917" t="str">
            <v>G031380</v>
          </cell>
          <cell r="B12917">
            <v>0</v>
          </cell>
          <cell r="C12917" t="str">
            <v>G03</v>
          </cell>
          <cell r="D12917" t="str">
            <v>Glaxo Wellcome Singapore Pte</v>
          </cell>
        </row>
        <row r="12918">
          <cell r="A12918" t="str">
            <v>G031380L01</v>
          </cell>
          <cell r="B12918">
            <v>0</v>
          </cell>
          <cell r="C12918" t="str">
            <v>G03</v>
          </cell>
          <cell r="D12918" t="str">
            <v>Glaxo Wellcome Singapore Pte</v>
          </cell>
        </row>
        <row r="12919">
          <cell r="A12919" t="str">
            <v>G031380S01</v>
          </cell>
          <cell r="B12919">
            <v>0</v>
          </cell>
          <cell r="C12919" t="str">
            <v>G03</v>
          </cell>
          <cell r="D12919" t="str">
            <v>Glaxo Wellcome Singapore Pte</v>
          </cell>
        </row>
        <row r="12920">
          <cell r="A12920" t="str">
            <v>G031380UL</v>
          </cell>
          <cell r="B12920">
            <v>0</v>
          </cell>
          <cell r="C12920" t="str">
            <v>G03</v>
          </cell>
          <cell r="D12920" t="str">
            <v>Glaxo Wellcome Singapore Pte</v>
          </cell>
        </row>
        <row r="12921">
          <cell r="A12921" t="str">
            <v>G031390L01</v>
          </cell>
          <cell r="B12921">
            <v>0</v>
          </cell>
          <cell r="C12921" t="str">
            <v>G03</v>
          </cell>
          <cell r="D12921" t="str">
            <v>Glaxo Wellcome Singapore Pte</v>
          </cell>
        </row>
        <row r="12922">
          <cell r="A12922" t="str">
            <v>G031390S01</v>
          </cell>
          <cell r="B12922">
            <v>0</v>
          </cell>
          <cell r="C12922" t="str">
            <v>G03</v>
          </cell>
          <cell r="D12922" t="str">
            <v>Glaxo Wellcome Singapore Pte</v>
          </cell>
        </row>
        <row r="12923">
          <cell r="A12923" t="str">
            <v>G031390UL</v>
          </cell>
          <cell r="B12923">
            <v>0</v>
          </cell>
          <cell r="C12923" t="str">
            <v>G03</v>
          </cell>
          <cell r="D12923" t="str">
            <v>Glaxo Wellcome Singapore Pte</v>
          </cell>
        </row>
        <row r="12924">
          <cell r="A12924" t="str">
            <v>G031400</v>
          </cell>
          <cell r="B12924">
            <v>0</v>
          </cell>
          <cell r="C12924" t="str">
            <v>G03</v>
          </cell>
          <cell r="D12924" t="str">
            <v>Glaxo Wellcome Singapore Pte</v>
          </cell>
        </row>
        <row r="12925">
          <cell r="A12925" t="str">
            <v>G031400L01</v>
          </cell>
          <cell r="B12925">
            <v>0</v>
          </cell>
          <cell r="C12925" t="str">
            <v>G03</v>
          </cell>
          <cell r="D12925" t="str">
            <v>Glaxo Wellcome Singapore Pte</v>
          </cell>
        </row>
        <row r="12926">
          <cell r="A12926" t="str">
            <v>G031400S01</v>
          </cell>
          <cell r="B12926">
            <v>0</v>
          </cell>
          <cell r="C12926" t="str">
            <v>G03</v>
          </cell>
          <cell r="D12926" t="str">
            <v>Glaxo Wellcome Singapore Pte</v>
          </cell>
        </row>
        <row r="12927">
          <cell r="A12927" t="str">
            <v>G031400UL</v>
          </cell>
          <cell r="B12927">
            <v>0</v>
          </cell>
          <cell r="C12927" t="str">
            <v>G03</v>
          </cell>
          <cell r="D12927" t="str">
            <v>Glaxo Wellcome Singapore Pte</v>
          </cell>
        </row>
        <row r="12928">
          <cell r="A12928" t="str">
            <v>G031420</v>
          </cell>
          <cell r="B12928">
            <v>0</v>
          </cell>
          <cell r="C12928" t="str">
            <v>G03</v>
          </cell>
          <cell r="D12928" t="str">
            <v>Glaxo Wellcome Singapore Pte</v>
          </cell>
        </row>
        <row r="12929">
          <cell r="A12929" t="str">
            <v>G031420L01</v>
          </cell>
          <cell r="B12929">
            <v>0</v>
          </cell>
          <cell r="C12929" t="str">
            <v>G03</v>
          </cell>
          <cell r="D12929" t="str">
            <v>Glaxo Wellcome Singapore Pte</v>
          </cell>
        </row>
        <row r="12930">
          <cell r="A12930" t="str">
            <v>G031420S01</v>
          </cell>
          <cell r="B12930">
            <v>0</v>
          </cell>
          <cell r="C12930" t="str">
            <v>G03</v>
          </cell>
          <cell r="D12930" t="str">
            <v>Glaxo Wellcome Singapore Pte</v>
          </cell>
        </row>
        <row r="12931">
          <cell r="A12931" t="str">
            <v>G031420UL</v>
          </cell>
          <cell r="B12931">
            <v>0</v>
          </cell>
          <cell r="C12931" t="str">
            <v>G03</v>
          </cell>
          <cell r="D12931" t="str">
            <v>Glaxo Wellcome Singapore Pte</v>
          </cell>
        </row>
        <row r="12932">
          <cell r="A12932" t="str">
            <v>G031430</v>
          </cell>
          <cell r="B12932">
            <v>0</v>
          </cell>
          <cell r="C12932" t="str">
            <v>G03</v>
          </cell>
          <cell r="D12932" t="str">
            <v>Glaxo Wellcome Singapore Pte</v>
          </cell>
        </row>
        <row r="12933">
          <cell r="A12933" t="str">
            <v>G031430L01</v>
          </cell>
          <cell r="B12933">
            <v>0</v>
          </cell>
          <cell r="C12933" t="str">
            <v>G03</v>
          </cell>
          <cell r="D12933" t="str">
            <v>Glaxo Wellcome Singapore Pte</v>
          </cell>
        </row>
        <row r="12934">
          <cell r="A12934" t="str">
            <v>G031430S01</v>
          </cell>
          <cell r="B12934">
            <v>0</v>
          </cell>
          <cell r="C12934" t="str">
            <v>G03</v>
          </cell>
          <cell r="D12934" t="str">
            <v>Glaxo Wellcome Singapore Pte</v>
          </cell>
        </row>
        <row r="12935">
          <cell r="A12935" t="str">
            <v>G031430UL</v>
          </cell>
          <cell r="B12935">
            <v>0</v>
          </cell>
          <cell r="C12935" t="str">
            <v>G03</v>
          </cell>
          <cell r="D12935" t="str">
            <v>Glaxo Wellcome Singapore Pte</v>
          </cell>
        </row>
        <row r="12936">
          <cell r="A12936" t="str">
            <v>G031440</v>
          </cell>
          <cell r="B12936">
            <v>0</v>
          </cell>
          <cell r="C12936" t="str">
            <v>G03</v>
          </cell>
          <cell r="D12936" t="str">
            <v>Glaxo Wellcome Singapore Pte</v>
          </cell>
        </row>
        <row r="12937">
          <cell r="A12937" t="str">
            <v>G031440L01</v>
          </cell>
          <cell r="B12937">
            <v>0</v>
          </cell>
          <cell r="C12937" t="str">
            <v>G03</v>
          </cell>
          <cell r="D12937" t="str">
            <v>Glaxo Wellcome Singapore Pte</v>
          </cell>
        </row>
        <row r="12938">
          <cell r="A12938" t="str">
            <v>G031440S01</v>
          </cell>
          <cell r="B12938">
            <v>0</v>
          </cell>
          <cell r="C12938" t="str">
            <v>G03</v>
          </cell>
          <cell r="D12938" t="str">
            <v>Glaxo Wellcome Singapore Pte</v>
          </cell>
        </row>
        <row r="12939">
          <cell r="A12939" t="str">
            <v>G031440UL</v>
          </cell>
          <cell r="B12939">
            <v>0</v>
          </cell>
          <cell r="C12939" t="str">
            <v>G03</v>
          </cell>
          <cell r="D12939" t="str">
            <v>Glaxo Wellcome Singapore Pte</v>
          </cell>
        </row>
        <row r="12940">
          <cell r="A12940" t="str">
            <v>G031450L01</v>
          </cell>
          <cell r="B12940">
            <v>0</v>
          </cell>
          <cell r="C12940" t="str">
            <v>G03</v>
          </cell>
          <cell r="D12940" t="str">
            <v>Glaxo Wellcome Singapore Pte</v>
          </cell>
        </row>
        <row r="12941">
          <cell r="A12941" t="str">
            <v>G031450S01</v>
          </cell>
          <cell r="B12941">
            <v>0</v>
          </cell>
          <cell r="C12941" t="str">
            <v>G03</v>
          </cell>
          <cell r="D12941" t="str">
            <v>Glaxo Wellcome Singapore Pte</v>
          </cell>
        </row>
        <row r="12942">
          <cell r="A12942" t="str">
            <v>G031450UL</v>
          </cell>
          <cell r="B12942">
            <v>0</v>
          </cell>
          <cell r="C12942" t="str">
            <v>G03</v>
          </cell>
          <cell r="D12942" t="str">
            <v>Glaxo Wellcome Singapore Pte</v>
          </cell>
        </row>
        <row r="12943">
          <cell r="A12943" t="str">
            <v>G031460</v>
          </cell>
          <cell r="B12943">
            <v>0</v>
          </cell>
          <cell r="C12943" t="str">
            <v>G03</v>
          </cell>
          <cell r="D12943" t="str">
            <v>Glaxo Wellcome Singapore Pte</v>
          </cell>
        </row>
        <row r="12944">
          <cell r="A12944" t="str">
            <v>G031460L01</v>
          </cell>
          <cell r="B12944">
            <v>0</v>
          </cell>
          <cell r="C12944" t="str">
            <v>G03</v>
          </cell>
          <cell r="D12944" t="str">
            <v>Glaxo Wellcome Singapore Pte</v>
          </cell>
        </row>
        <row r="12945">
          <cell r="A12945" t="str">
            <v>G031460S01</v>
          </cell>
          <cell r="B12945">
            <v>0</v>
          </cell>
          <cell r="C12945" t="str">
            <v>G03</v>
          </cell>
          <cell r="D12945" t="str">
            <v>Glaxo Wellcome Singapore Pte</v>
          </cell>
        </row>
        <row r="12946">
          <cell r="A12946" t="str">
            <v>G031460UL</v>
          </cell>
          <cell r="B12946">
            <v>0</v>
          </cell>
          <cell r="C12946" t="str">
            <v>G03</v>
          </cell>
          <cell r="D12946" t="str">
            <v>Glaxo Wellcome Singapore Pte</v>
          </cell>
        </row>
        <row r="12947">
          <cell r="A12947" t="str">
            <v>G031470L01</v>
          </cell>
          <cell r="B12947">
            <v>0</v>
          </cell>
          <cell r="C12947" t="str">
            <v>G03</v>
          </cell>
          <cell r="D12947" t="str">
            <v>Glaxo Wellcome Singapore Pte</v>
          </cell>
        </row>
        <row r="12948">
          <cell r="A12948" t="str">
            <v>G031470S01</v>
          </cell>
          <cell r="B12948">
            <v>0</v>
          </cell>
          <cell r="C12948" t="str">
            <v>G03</v>
          </cell>
          <cell r="D12948" t="str">
            <v>Glaxo Wellcome Singapore Pte</v>
          </cell>
        </row>
        <row r="12949">
          <cell r="A12949" t="str">
            <v>G031470UL</v>
          </cell>
          <cell r="B12949">
            <v>0</v>
          </cell>
          <cell r="C12949" t="str">
            <v>G03</v>
          </cell>
          <cell r="D12949" t="str">
            <v>Glaxo Wellcome Singapore Pte</v>
          </cell>
        </row>
        <row r="12950">
          <cell r="A12950" t="str">
            <v>G031480L01</v>
          </cell>
          <cell r="B12950">
            <v>0</v>
          </cell>
          <cell r="C12950" t="str">
            <v>G03</v>
          </cell>
          <cell r="D12950" t="str">
            <v>Glaxo Wellcome Singapore Pte</v>
          </cell>
        </row>
        <row r="12951">
          <cell r="A12951" t="str">
            <v>G031480S01</v>
          </cell>
          <cell r="B12951">
            <v>0</v>
          </cell>
          <cell r="C12951" t="str">
            <v>G03</v>
          </cell>
          <cell r="D12951" t="str">
            <v>Glaxo Wellcome Singapore Pte</v>
          </cell>
        </row>
        <row r="12952">
          <cell r="A12952" t="str">
            <v>G031480UL</v>
          </cell>
          <cell r="B12952">
            <v>0</v>
          </cell>
          <cell r="C12952" t="str">
            <v>G03</v>
          </cell>
          <cell r="D12952" t="str">
            <v>Glaxo Wellcome Singapore Pte</v>
          </cell>
        </row>
        <row r="12953">
          <cell r="A12953" t="str">
            <v>G031490UL</v>
          </cell>
          <cell r="B12953">
            <v>0</v>
          </cell>
          <cell r="C12953" t="str">
            <v>G03</v>
          </cell>
          <cell r="D12953" t="str">
            <v>Glaxo Wellcome Singapore Pte</v>
          </cell>
        </row>
        <row r="12954">
          <cell r="A12954" t="str">
            <v>G031510L01</v>
          </cell>
          <cell r="B12954">
            <v>0</v>
          </cell>
          <cell r="C12954" t="str">
            <v>G03</v>
          </cell>
          <cell r="D12954" t="str">
            <v>Glaxo Wellcome Singapore Pte</v>
          </cell>
        </row>
        <row r="12955">
          <cell r="A12955" t="str">
            <v>G031510S01</v>
          </cell>
          <cell r="B12955">
            <v>0</v>
          </cell>
          <cell r="C12955" t="str">
            <v>G03</v>
          </cell>
          <cell r="D12955" t="str">
            <v>Glaxo Wellcome Singapore Pte</v>
          </cell>
        </row>
        <row r="12956">
          <cell r="A12956" t="str">
            <v>G031510UL</v>
          </cell>
          <cell r="B12956">
            <v>0</v>
          </cell>
          <cell r="C12956" t="str">
            <v>G03</v>
          </cell>
          <cell r="D12956" t="str">
            <v>Glaxo Wellcome Singapore Pte</v>
          </cell>
        </row>
        <row r="12957">
          <cell r="A12957" t="str">
            <v>G031520L01</v>
          </cell>
          <cell r="B12957">
            <v>0</v>
          </cell>
          <cell r="C12957" t="str">
            <v>G03</v>
          </cell>
          <cell r="D12957" t="str">
            <v>Glaxo Wellcome Singapore Pte</v>
          </cell>
        </row>
        <row r="12958">
          <cell r="A12958" t="str">
            <v>G031520S01</v>
          </cell>
          <cell r="B12958">
            <v>0</v>
          </cell>
          <cell r="C12958" t="str">
            <v>G03</v>
          </cell>
          <cell r="D12958" t="str">
            <v>Glaxo Wellcome Singapore Pte</v>
          </cell>
        </row>
        <row r="12959">
          <cell r="A12959" t="str">
            <v>G031520UL</v>
          </cell>
          <cell r="B12959">
            <v>0</v>
          </cell>
          <cell r="C12959" t="str">
            <v>G03</v>
          </cell>
          <cell r="D12959" t="str">
            <v>Glaxo Wellcome Singapore Pte</v>
          </cell>
        </row>
        <row r="12960">
          <cell r="A12960" t="str">
            <v>G031530</v>
          </cell>
          <cell r="B12960">
            <v>0</v>
          </cell>
          <cell r="C12960" t="str">
            <v>G03</v>
          </cell>
          <cell r="D12960" t="str">
            <v>Glaxo Wellcome Singapore Pte</v>
          </cell>
        </row>
        <row r="12961">
          <cell r="A12961" t="str">
            <v>G031530L01</v>
          </cell>
          <cell r="B12961">
            <v>0</v>
          </cell>
          <cell r="C12961" t="str">
            <v>G03</v>
          </cell>
          <cell r="D12961" t="str">
            <v>Glaxo Wellcome Singapore Pte</v>
          </cell>
        </row>
        <row r="12962">
          <cell r="A12962" t="str">
            <v>G031530S01</v>
          </cell>
          <cell r="B12962">
            <v>0</v>
          </cell>
          <cell r="C12962" t="str">
            <v>G03</v>
          </cell>
          <cell r="D12962" t="str">
            <v>Glaxo Wellcome Singapore Pte</v>
          </cell>
        </row>
        <row r="12963">
          <cell r="A12963" t="str">
            <v>G031530UL</v>
          </cell>
          <cell r="B12963">
            <v>0</v>
          </cell>
          <cell r="C12963" t="str">
            <v>G03</v>
          </cell>
          <cell r="D12963" t="str">
            <v>Glaxo Wellcome Singapore Pte</v>
          </cell>
        </row>
        <row r="12964">
          <cell r="A12964" t="str">
            <v>G031550</v>
          </cell>
          <cell r="B12964">
            <v>0</v>
          </cell>
          <cell r="C12964" t="str">
            <v>G03</v>
          </cell>
          <cell r="D12964" t="str">
            <v>Glaxo Wellcome Singapore Pte</v>
          </cell>
        </row>
        <row r="12965">
          <cell r="A12965" t="str">
            <v>G031550UL</v>
          </cell>
          <cell r="B12965">
            <v>0</v>
          </cell>
          <cell r="C12965" t="str">
            <v>G03</v>
          </cell>
          <cell r="D12965" t="str">
            <v>Glaxo Wellcome Singapore Pte</v>
          </cell>
        </row>
        <row r="12966">
          <cell r="A12966" t="str">
            <v>G031570UL</v>
          </cell>
          <cell r="B12966">
            <v>0</v>
          </cell>
          <cell r="C12966" t="str">
            <v>G03</v>
          </cell>
          <cell r="D12966" t="str">
            <v>Glaxo Wellcome Singapore Pte</v>
          </cell>
        </row>
        <row r="12967">
          <cell r="A12967" t="str">
            <v>G031590UL</v>
          </cell>
          <cell r="B12967">
            <v>0</v>
          </cell>
          <cell r="C12967" t="str">
            <v>G03</v>
          </cell>
          <cell r="D12967" t="str">
            <v>Glaxo Wellcome Singapore Pte</v>
          </cell>
        </row>
        <row r="12968">
          <cell r="A12968" t="str">
            <v>G031620UL</v>
          </cell>
          <cell r="B12968">
            <v>0</v>
          </cell>
          <cell r="C12968" t="str">
            <v>G03</v>
          </cell>
          <cell r="D12968" t="str">
            <v>Glaxo Wellcome Singapore Pte</v>
          </cell>
        </row>
        <row r="12969">
          <cell r="A12969" t="str">
            <v>G031640L01</v>
          </cell>
          <cell r="B12969">
            <v>0</v>
          </cell>
          <cell r="C12969" t="str">
            <v>G03</v>
          </cell>
          <cell r="D12969" t="str">
            <v>Glaxo Wellcome Singapore Pte</v>
          </cell>
        </row>
        <row r="12970">
          <cell r="A12970" t="str">
            <v>G031640UL</v>
          </cell>
          <cell r="B12970">
            <v>0</v>
          </cell>
          <cell r="C12970" t="str">
            <v>G03</v>
          </cell>
          <cell r="D12970" t="str">
            <v>Glaxo Wellcome Singapore Pte</v>
          </cell>
        </row>
        <row r="12971">
          <cell r="A12971" t="str">
            <v>G031650UL</v>
          </cell>
          <cell r="B12971">
            <v>0</v>
          </cell>
          <cell r="C12971" t="str">
            <v>G03</v>
          </cell>
          <cell r="D12971" t="str">
            <v>Glaxo Wellcome Singapore Pte</v>
          </cell>
        </row>
        <row r="12972">
          <cell r="A12972" t="str">
            <v>G031660S01</v>
          </cell>
          <cell r="B12972">
            <v>0</v>
          </cell>
          <cell r="C12972" t="str">
            <v>G03</v>
          </cell>
          <cell r="D12972" t="str">
            <v>Glaxo Wellcome Singapore Pte</v>
          </cell>
        </row>
        <row r="12973">
          <cell r="A12973" t="str">
            <v>G031660UL</v>
          </cell>
          <cell r="B12973">
            <v>0</v>
          </cell>
          <cell r="C12973" t="str">
            <v>G03</v>
          </cell>
          <cell r="D12973" t="str">
            <v>Glaxo Wellcome Singapore Pte</v>
          </cell>
        </row>
        <row r="12974">
          <cell r="A12974" t="str">
            <v>G031670UL</v>
          </cell>
          <cell r="B12974">
            <v>0</v>
          </cell>
          <cell r="C12974" t="str">
            <v>G03</v>
          </cell>
          <cell r="D12974" t="str">
            <v>Glaxo Wellcome Singapore Pte</v>
          </cell>
        </row>
        <row r="12975">
          <cell r="A12975" t="str">
            <v>G031680UL</v>
          </cell>
          <cell r="B12975">
            <v>0</v>
          </cell>
          <cell r="C12975" t="str">
            <v>G03</v>
          </cell>
          <cell r="D12975" t="str">
            <v>Glaxo Wellcome Singapore Pte</v>
          </cell>
        </row>
        <row r="12976">
          <cell r="A12976" t="str">
            <v>G031690UL</v>
          </cell>
          <cell r="B12976">
            <v>0</v>
          </cell>
          <cell r="C12976" t="str">
            <v>G03</v>
          </cell>
          <cell r="D12976" t="str">
            <v>Glaxo Wellcome Singapore Pte</v>
          </cell>
        </row>
        <row r="12977">
          <cell r="A12977" t="str">
            <v>G031700UL</v>
          </cell>
          <cell r="B12977">
            <v>0</v>
          </cell>
          <cell r="C12977" t="str">
            <v>G03</v>
          </cell>
          <cell r="D12977" t="str">
            <v>Glaxo Wellcome Singapore Pte</v>
          </cell>
        </row>
        <row r="12978">
          <cell r="A12978" t="str">
            <v>G031710</v>
          </cell>
          <cell r="B12978">
            <v>0</v>
          </cell>
          <cell r="C12978" t="str">
            <v>G03</v>
          </cell>
          <cell r="D12978" t="str">
            <v>Glaxo Wellcome Singapore Pte</v>
          </cell>
        </row>
        <row r="12979">
          <cell r="A12979" t="str">
            <v>G031720S02</v>
          </cell>
          <cell r="B12979">
            <v>0</v>
          </cell>
          <cell r="C12979" t="str">
            <v>G03</v>
          </cell>
          <cell r="D12979" t="str">
            <v>Glaxo Wellcome Singapore Pte</v>
          </cell>
        </row>
        <row r="12980">
          <cell r="A12980" t="str">
            <v>G031720UL</v>
          </cell>
          <cell r="B12980">
            <v>0</v>
          </cell>
          <cell r="C12980" t="str">
            <v>G03</v>
          </cell>
          <cell r="D12980" t="str">
            <v>Glaxo Wellcome Singapore Pte</v>
          </cell>
        </row>
        <row r="12981">
          <cell r="A12981" t="str">
            <v>G031730UL</v>
          </cell>
          <cell r="B12981">
            <v>0</v>
          </cell>
          <cell r="C12981" t="str">
            <v>G03</v>
          </cell>
          <cell r="D12981" t="str">
            <v>Glaxo Wellcome Singapore Pte</v>
          </cell>
        </row>
        <row r="12982">
          <cell r="A12982" t="str">
            <v>G031740UL</v>
          </cell>
          <cell r="B12982">
            <v>0</v>
          </cell>
          <cell r="C12982" t="str">
            <v>G03</v>
          </cell>
          <cell r="D12982" t="str">
            <v>Glaxo Wellcome Singapore Pte</v>
          </cell>
        </row>
        <row r="12983">
          <cell r="A12983" t="str">
            <v>G031750UL</v>
          </cell>
          <cell r="B12983">
            <v>0</v>
          </cell>
          <cell r="C12983" t="str">
            <v>G03</v>
          </cell>
          <cell r="D12983" t="str">
            <v>Glaxo Wellcome Singapore Pte</v>
          </cell>
        </row>
        <row r="12984">
          <cell r="A12984" t="str">
            <v>G031760UL</v>
          </cell>
          <cell r="B12984">
            <v>0</v>
          </cell>
          <cell r="C12984" t="str">
            <v>G03</v>
          </cell>
          <cell r="D12984" t="str">
            <v>Glaxo Wellcome Singapore Pte</v>
          </cell>
        </row>
        <row r="12985">
          <cell r="A12985" t="str">
            <v>G031770UL</v>
          </cell>
          <cell r="B12985">
            <v>0</v>
          </cell>
          <cell r="C12985" t="str">
            <v>G03</v>
          </cell>
          <cell r="D12985" t="str">
            <v>Glaxo Wellcome Singapore Pte</v>
          </cell>
        </row>
        <row r="12986">
          <cell r="A12986" t="str">
            <v>G031780UL</v>
          </cell>
          <cell r="B12986">
            <v>0</v>
          </cell>
          <cell r="C12986" t="str">
            <v>G03</v>
          </cell>
          <cell r="D12986" t="str">
            <v>Glaxo Wellcome Singapore Pte</v>
          </cell>
        </row>
        <row r="12987">
          <cell r="A12987" t="str">
            <v>G031790UL</v>
          </cell>
          <cell r="B12987">
            <v>0</v>
          </cell>
          <cell r="C12987" t="str">
            <v>G03</v>
          </cell>
          <cell r="D12987" t="str">
            <v>Glaxo Wellcome Singapore Pte</v>
          </cell>
        </row>
        <row r="12988">
          <cell r="A12988" t="str">
            <v>G031800</v>
          </cell>
          <cell r="B12988">
            <v>0</v>
          </cell>
          <cell r="C12988" t="str">
            <v>G03</v>
          </cell>
          <cell r="D12988" t="str">
            <v>Glaxo Wellcome Singapore Pte</v>
          </cell>
        </row>
        <row r="12989">
          <cell r="A12989" t="str">
            <v>G031800UL</v>
          </cell>
          <cell r="B12989">
            <v>0</v>
          </cell>
          <cell r="C12989" t="str">
            <v>G03</v>
          </cell>
          <cell r="D12989" t="str">
            <v>Glaxo Wellcome Singapore Pte</v>
          </cell>
        </row>
        <row r="12990">
          <cell r="A12990" t="str">
            <v>G031810</v>
          </cell>
          <cell r="B12990">
            <v>0</v>
          </cell>
          <cell r="C12990" t="str">
            <v>G03</v>
          </cell>
          <cell r="D12990" t="str">
            <v>Glaxo Wellcome Singapore Pte</v>
          </cell>
        </row>
        <row r="12991">
          <cell r="A12991" t="str">
            <v>G031810UL</v>
          </cell>
          <cell r="B12991">
            <v>0</v>
          </cell>
          <cell r="C12991" t="str">
            <v>G03</v>
          </cell>
          <cell r="D12991" t="str">
            <v>Glaxo Wellcome Singapore Pte</v>
          </cell>
        </row>
        <row r="12992">
          <cell r="A12992" t="str">
            <v>G031820</v>
          </cell>
          <cell r="B12992">
            <v>0</v>
          </cell>
          <cell r="C12992" t="str">
            <v>G03</v>
          </cell>
          <cell r="D12992" t="str">
            <v>Glaxo Wellcome Singapore Pte</v>
          </cell>
        </row>
        <row r="12993">
          <cell r="A12993" t="str">
            <v>G031820UL</v>
          </cell>
          <cell r="B12993">
            <v>0</v>
          </cell>
          <cell r="C12993" t="str">
            <v>G03</v>
          </cell>
          <cell r="D12993" t="str">
            <v>Glaxo Wellcome Singapore Pte</v>
          </cell>
        </row>
        <row r="12994">
          <cell r="A12994" t="str">
            <v>G031830</v>
          </cell>
          <cell r="B12994">
            <v>0</v>
          </cell>
          <cell r="C12994" t="str">
            <v>G03</v>
          </cell>
          <cell r="D12994" t="str">
            <v>Glaxo Wellcome Singapore Pte</v>
          </cell>
        </row>
        <row r="12995">
          <cell r="A12995" t="str">
            <v>G031830UL</v>
          </cell>
          <cell r="B12995">
            <v>0</v>
          </cell>
          <cell r="C12995" t="str">
            <v>G03</v>
          </cell>
          <cell r="D12995" t="str">
            <v>Glaxo Wellcome Singapore Pte</v>
          </cell>
        </row>
        <row r="12996">
          <cell r="A12996" t="str">
            <v>G03AUG BD - L01</v>
          </cell>
          <cell r="B12996">
            <v>0</v>
          </cell>
          <cell r="C12996" t="str">
            <v>G03</v>
          </cell>
          <cell r="D12996" t="str">
            <v>Glaxo Wellcome Singapore Pte</v>
          </cell>
        </row>
        <row r="12997">
          <cell r="A12997" t="str">
            <v>G03AUG SAC - L01</v>
          </cell>
          <cell r="B12997">
            <v>0</v>
          </cell>
          <cell r="C12997" t="str">
            <v>G03</v>
          </cell>
          <cell r="D12997" t="str">
            <v>Glaxo Wellcome Singapore Pte</v>
          </cell>
        </row>
        <row r="12998">
          <cell r="A12998" t="str">
            <v>G03AVANDAMET-L01</v>
          </cell>
          <cell r="B12998">
            <v>0</v>
          </cell>
          <cell r="C12998" t="str">
            <v>G03</v>
          </cell>
          <cell r="D12998" t="str">
            <v>Glaxo Wellcome Singapore Pte</v>
          </cell>
        </row>
        <row r="12999">
          <cell r="A12999" t="str">
            <v>G03AVANDIA-L01</v>
          </cell>
          <cell r="B12999">
            <v>0</v>
          </cell>
          <cell r="C12999" t="str">
            <v>G03</v>
          </cell>
          <cell r="D12999" t="str">
            <v>Glaxo Wellcome Singapore Pte</v>
          </cell>
        </row>
        <row r="13000">
          <cell r="A13000" t="str">
            <v>G03C0010</v>
          </cell>
          <cell r="B13000">
            <v>0</v>
          </cell>
          <cell r="C13000" t="str">
            <v>G03</v>
          </cell>
          <cell r="D13000" t="str">
            <v>Glaxo Wellcome Singapore Pte</v>
          </cell>
        </row>
        <row r="13001">
          <cell r="A13001" t="str">
            <v>G03C0010UL</v>
          </cell>
          <cell r="B13001">
            <v>0</v>
          </cell>
          <cell r="C13001" t="str">
            <v>G03</v>
          </cell>
          <cell r="D13001" t="str">
            <v>Glaxo Wellcome Singapore Pte</v>
          </cell>
        </row>
        <row r="13002">
          <cell r="A13002" t="str">
            <v>G03C0020</v>
          </cell>
          <cell r="B13002">
            <v>0</v>
          </cell>
          <cell r="C13002" t="str">
            <v>G03</v>
          </cell>
          <cell r="D13002" t="str">
            <v>Glaxo Wellcome Singapore Pte</v>
          </cell>
        </row>
        <row r="13003">
          <cell r="A13003" t="str">
            <v>G03C0020UL</v>
          </cell>
          <cell r="B13003">
            <v>0</v>
          </cell>
          <cell r="C13003" t="str">
            <v>G03</v>
          </cell>
          <cell r="D13003" t="str">
            <v>Glaxo Wellcome Singapore Pte</v>
          </cell>
        </row>
        <row r="13004">
          <cell r="A13004" t="str">
            <v>G03C0030</v>
          </cell>
          <cell r="B13004">
            <v>0</v>
          </cell>
          <cell r="C13004" t="str">
            <v>G03</v>
          </cell>
          <cell r="D13004" t="str">
            <v>Glaxo Wellcome Singapore Pte</v>
          </cell>
        </row>
        <row r="13005">
          <cell r="A13005" t="str">
            <v>G03C0030L01</v>
          </cell>
          <cell r="B13005">
            <v>0</v>
          </cell>
          <cell r="C13005" t="str">
            <v>G03</v>
          </cell>
          <cell r="D13005" t="str">
            <v>Glaxo Wellcome Singapore Pte</v>
          </cell>
        </row>
        <row r="13006">
          <cell r="A13006" t="str">
            <v>G03C0030S01</v>
          </cell>
          <cell r="B13006">
            <v>0</v>
          </cell>
          <cell r="C13006" t="str">
            <v>G03</v>
          </cell>
          <cell r="D13006" t="str">
            <v>Glaxo Wellcome Singapore Pte</v>
          </cell>
        </row>
        <row r="13007">
          <cell r="A13007" t="str">
            <v>G03C0030UL</v>
          </cell>
          <cell r="B13007">
            <v>0</v>
          </cell>
          <cell r="C13007" t="str">
            <v>G03</v>
          </cell>
          <cell r="D13007" t="str">
            <v>Glaxo Wellcome Singapore Pte</v>
          </cell>
        </row>
        <row r="13008">
          <cell r="A13008" t="str">
            <v>G03C0040</v>
          </cell>
          <cell r="B13008">
            <v>0</v>
          </cell>
          <cell r="C13008" t="str">
            <v>G03</v>
          </cell>
          <cell r="D13008" t="str">
            <v>Glaxo Wellcome Singapore Pte</v>
          </cell>
        </row>
        <row r="13009">
          <cell r="A13009" t="str">
            <v>G03C0040UL</v>
          </cell>
          <cell r="B13009">
            <v>0</v>
          </cell>
          <cell r="C13009" t="str">
            <v>G03</v>
          </cell>
          <cell r="D13009" t="str">
            <v>Glaxo Wellcome Singapore Pte</v>
          </cell>
        </row>
        <row r="13010">
          <cell r="A13010" t="str">
            <v>G03C0050</v>
          </cell>
          <cell r="B13010">
            <v>0</v>
          </cell>
          <cell r="C13010" t="str">
            <v>G03</v>
          </cell>
          <cell r="D13010" t="str">
            <v>Glaxo Wellcome Singapore Pte</v>
          </cell>
        </row>
        <row r="13011">
          <cell r="A13011" t="str">
            <v>G03C0050UL</v>
          </cell>
          <cell r="B13011">
            <v>0</v>
          </cell>
          <cell r="C13011" t="str">
            <v>G03</v>
          </cell>
          <cell r="D13011" t="str">
            <v>Glaxo Wellcome Singapore Pte</v>
          </cell>
        </row>
        <row r="13012">
          <cell r="A13012" t="str">
            <v>G03C0060</v>
          </cell>
          <cell r="B13012">
            <v>0</v>
          </cell>
          <cell r="C13012" t="str">
            <v>G03</v>
          </cell>
          <cell r="D13012" t="str">
            <v>Glaxo Wellcome Singapore Pte</v>
          </cell>
        </row>
        <row r="13013">
          <cell r="A13013" t="str">
            <v>G03C0060UL</v>
          </cell>
          <cell r="B13013">
            <v>0</v>
          </cell>
          <cell r="C13013" t="str">
            <v>G03</v>
          </cell>
          <cell r="D13013" t="str">
            <v>Glaxo Wellcome Singapore Pte</v>
          </cell>
        </row>
        <row r="13014">
          <cell r="A13014" t="str">
            <v>G03C0070</v>
          </cell>
          <cell r="B13014">
            <v>0</v>
          </cell>
          <cell r="C13014" t="str">
            <v>G03</v>
          </cell>
          <cell r="D13014" t="str">
            <v>Glaxo Wellcome Singapore Pte</v>
          </cell>
        </row>
        <row r="13015">
          <cell r="A13015" t="str">
            <v>G03C0070UL</v>
          </cell>
          <cell r="B13015">
            <v>0</v>
          </cell>
          <cell r="C13015" t="str">
            <v>G03</v>
          </cell>
          <cell r="D13015" t="str">
            <v>Glaxo Wellcome Singapore Pte</v>
          </cell>
        </row>
        <row r="13016">
          <cell r="A13016" t="str">
            <v>G03DNNK-02</v>
          </cell>
          <cell r="B13016">
            <v>0</v>
          </cell>
          <cell r="C13016" t="str">
            <v>G03</v>
          </cell>
          <cell r="D13016" t="str">
            <v>Glaxo Wellcome Singapore Pte</v>
          </cell>
        </row>
        <row r="13017">
          <cell r="A13017" t="str">
            <v>G03G0001</v>
          </cell>
          <cell r="B13017">
            <v>0</v>
          </cell>
          <cell r="C13017" t="str">
            <v>G03</v>
          </cell>
          <cell r="D13017" t="str">
            <v>Glaxo Wellcome Singapore Pte</v>
          </cell>
        </row>
        <row r="13018">
          <cell r="A13018" t="str">
            <v>G03G0002</v>
          </cell>
          <cell r="B13018">
            <v>0</v>
          </cell>
          <cell r="C13018" t="str">
            <v>G03</v>
          </cell>
          <cell r="D13018" t="str">
            <v>Glaxo Wellcome Singapore Pte</v>
          </cell>
        </row>
        <row r="13019">
          <cell r="A13019" t="str">
            <v>G03G0003</v>
          </cell>
          <cell r="B13019">
            <v>0</v>
          </cell>
          <cell r="C13019" t="str">
            <v>G03</v>
          </cell>
          <cell r="D13019" t="str">
            <v>Glaxo Wellcome Singapore Pte</v>
          </cell>
        </row>
        <row r="13020">
          <cell r="A13020" t="str">
            <v>G03G0004</v>
          </cell>
          <cell r="B13020">
            <v>0</v>
          </cell>
          <cell r="C13020" t="str">
            <v>G03</v>
          </cell>
          <cell r="D13020" t="str">
            <v>Glaxo Wellcome Singapore Pte</v>
          </cell>
        </row>
        <row r="13021">
          <cell r="A13021" t="str">
            <v>G03G0005</v>
          </cell>
          <cell r="B13021">
            <v>0</v>
          </cell>
          <cell r="C13021" t="str">
            <v>G03</v>
          </cell>
          <cell r="D13021" t="str">
            <v>Glaxo Wellcome Singapore Pte</v>
          </cell>
        </row>
        <row r="13022">
          <cell r="A13022" t="str">
            <v>G03G0006</v>
          </cell>
          <cell r="B13022">
            <v>0</v>
          </cell>
          <cell r="C13022" t="str">
            <v>G03</v>
          </cell>
          <cell r="D13022" t="str">
            <v>Glaxo Wellcome Singapore Pte</v>
          </cell>
        </row>
        <row r="13023">
          <cell r="A13023" t="str">
            <v>G03G0007</v>
          </cell>
          <cell r="B13023">
            <v>0</v>
          </cell>
          <cell r="C13023" t="str">
            <v>G03</v>
          </cell>
          <cell r="D13023" t="str">
            <v>Glaxo Wellcome Singapore Pte</v>
          </cell>
        </row>
        <row r="13024">
          <cell r="A13024" t="str">
            <v>G03G0008</v>
          </cell>
          <cell r="B13024">
            <v>0</v>
          </cell>
          <cell r="C13024" t="str">
            <v>G03</v>
          </cell>
          <cell r="D13024" t="str">
            <v>Glaxo Wellcome Singapore Pte</v>
          </cell>
        </row>
        <row r="13025">
          <cell r="A13025" t="str">
            <v>G03G0009</v>
          </cell>
          <cell r="B13025">
            <v>0</v>
          </cell>
          <cell r="C13025" t="str">
            <v>G03</v>
          </cell>
          <cell r="D13025" t="str">
            <v>Glaxo Wellcome Singapore Pte</v>
          </cell>
        </row>
        <row r="13026">
          <cell r="A13026" t="str">
            <v>G03G0010</v>
          </cell>
          <cell r="B13026">
            <v>0</v>
          </cell>
          <cell r="C13026" t="str">
            <v>G03</v>
          </cell>
          <cell r="D13026" t="str">
            <v>Glaxo Wellcome Singapore Pte</v>
          </cell>
        </row>
        <row r="13027">
          <cell r="A13027" t="str">
            <v>G03G0011</v>
          </cell>
          <cell r="B13027">
            <v>0</v>
          </cell>
          <cell r="C13027" t="str">
            <v>G03</v>
          </cell>
          <cell r="D13027" t="str">
            <v>Glaxo Wellcome Singapore Pte</v>
          </cell>
        </row>
        <row r="13028">
          <cell r="A13028" t="str">
            <v>G03G0012</v>
          </cell>
          <cell r="B13028">
            <v>0</v>
          </cell>
          <cell r="C13028" t="str">
            <v>G03</v>
          </cell>
          <cell r="D13028" t="str">
            <v>Glaxo Wellcome Singapore Pte</v>
          </cell>
        </row>
        <row r="13029">
          <cell r="A13029" t="str">
            <v>G03G0014</v>
          </cell>
          <cell r="B13029">
            <v>0</v>
          </cell>
          <cell r="C13029" t="str">
            <v>G03</v>
          </cell>
          <cell r="D13029" t="str">
            <v>Glaxo Wellcome Singapore Pte</v>
          </cell>
        </row>
        <row r="13030">
          <cell r="A13030" t="str">
            <v>G03G0017</v>
          </cell>
          <cell r="B13030">
            <v>0</v>
          </cell>
          <cell r="C13030" t="str">
            <v>G03</v>
          </cell>
          <cell r="D13030" t="str">
            <v>Glaxo Wellcome Singapore Pte</v>
          </cell>
        </row>
        <row r="13031">
          <cell r="A13031" t="str">
            <v>G03G0018</v>
          </cell>
          <cell r="B13031">
            <v>0</v>
          </cell>
          <cell r="C13031" t="str">
            <v>G03</v>
          </cell>
          <cell r="D13031" t="str">
            <v>Glaxo Wellcome Singapore Pte</v>
          </cell>
        </row>
        <row r="13032">
          <cell r="A13032" t="str">
            <v>G03G0057</v>
          </cell>
          <cell r="B13032">
            <v>0</v>
          </cell>
          <cell r="C13032" t="str">
            <v>G03</v>
          </cell>
          <cell r="D13032" t="str">
            <v>Glaxo Wellcome Singapore Pte</v>
          </cell>
        </row>
        <row r="13033">
          <cell r="A13033" t="str">
            <v>G03G0058</v>
          </cell>
          <cell r="B13033">
            <v>0</v>
          </cell>
          <cell r="C13033" t="str">
            <v>G03</v>
          </cell>
          <cell r="D13033" t="str">
            <v>Glaxo Wellcome Singapore Pte</v>
          </cell>
        </row>
        <row r="13034">
          <cell r="A13034" t="str">
            <v>G03G0059</v>
          </cell>
          <cell r="B13034">
            <v>0</v>
          </cell>
          <cell r="C13034" t="str">
            <v>G03</v>
          </cell>
          <cell r="D13034" t="str">
            <v>Glaxo Wellcome Singapore Pte</v>
          </cell>
        </row>
        <row r="13035">
          <cell r="A13035" t="str">
            <v>G03G0060</v>
          </cell>
          <cell r="B13035">
            <v>0</v>
          </cell>
          <cell r="C13035" t="str">
            <v>G03</v>
          </cell>
          <cell r="D13035" t="str">
            <v>Glaxo Wellcome Singapore Pte</v>
          </cell>
        </row>
        <row r="13036">
          <cell r="A13036" t="str">
            <v>G03G0061</v>
          </cell>
          <cell r="B13036">
            <v>0</v>
          </cell>
          <cell r="C13036" t="str">
            <v>G03</v>
          </cell>
          <cell r="D13036" t="str">
            <v>Glaxo Wellcome Singapore Pte</v>
          </cell>
        </row>
        <row r="13037">
          <cell r="A13037" t="str">
            <v>G03G0062</v>
          </cell>
          <cell r="B13037">
            <v>0</v>
          </cell>
          <cell r="C13037" t="str">
            <v>G03</v>
          </cell>
          <cell r="D13037" t="str">
            <v>Glaxo Wellcome Singapore Pte</v>
          </cell>
        </row>
        <row r="13038">
          <cell r="A13038" t="str">
            <v>G03LACIPIL-L01</v>
          </cell>
          <cell r="B13038">
            <v>0</v>
          </cell>
          <cell r="C13038" t="str">
            <v>G03</v>
          </cell>
          <cell r="D13038" t="str">
            <v>Glaxo Wellcome Singapore Pte</v>
          </cell>
        </row>
        <row r="13039">
          <cell r="A13039" t="str">
            <v>G03SERETIDE EVO-L01</v>
          </cell>
          <cell r="B13039">
            <v>0</v>
          </cell>
          <cell r="C13039" t="str">
            <v>G03</v>
          </cell>
          <cell r="D13039" t="str">
            <v>Glaxo Wellcome Singapore Pte</v>
          </cell>
        </row>
        <row r="13040">
          <cell r="A13040" t="str">
            <v>G03TIMENTIN - L01</v>
          </cell>
          <cell r="B13040">
            <v>0</v>
          </cell>
          <cell r="C13040" t="str">
            <v>G03</v>
          </cell>
          <cell r="D13040" t="str">
            <v>Glaxo Wellcome Singapore Pte</v>
          </cell>
        </row>
        <row r="13041">
          <cell r="A13041" t="str">
            <v>G03VENTOLIN NEB</v>
          </cell>
          <cell r="B13041">
            <v>0</v>
          </cell>
          <cell r="C13041" t="str">
            <v>G03</v>
          </cell>
          <cell r="D13041" t="str">
            <v>Glaxo Wellcome Singapore Pte</v>
          </cell>
        </row>
        <row r="13042">
          <cell r="A13042" t="str">
            <v>G03ZINNAT SUP-L01</v>
          </cell>
          <cell r="B13042">
            <v>0</v>
          </cell>
          <cell r="C13042" t="str">
            <v>G03</v>
          </cell>
          <cell r="D13042" t="str">
            <v>Glaxo Wellcome Singapore Pte</v>
          </cell>
        </row>
        <row r="13043">
          <cell r="A13043" t="str">
            <v>G03ZINNAT-L01</v>
          </cell>
          <cell r="B13043">
            <v>0</v>
          </cell>
          <cell r="C13043" t="str">
            <v>G03</v>
          </cell>
          <cell r="D13043" t="str">
            <v>Glaxo Wellcome Singapore Pte</v>
          </cell>
        </row>
        <row r="13044">
          <cell r="A13044" t="str">
            <v>GSK-STICKER-01</v>
          </cell>
          <cell r="B13044">
            <v>0</v>
          </cell>
          <cell r="C13044" t="str">
            <v>G03</v>
          </cell>
          <cell r="D13044" t="str">
            <v>Glaxo Wellcome Singapore Pte</v>
          </cell>
        </row>
        <row r="13045">
          <cell r="A13045" t="str">
            <v>M030050L01</v>
          </cell>
          <cell r="B13045">
            <v>0</v>
          </cell>
          <cell r="C13045" t="str">
            <v>G03</v>
          </cell>
          <cell r="D13045" t="str">
            <v>Glaxo Wellcome Singapore Pte</v>
          </cell>
        </row>
        <row r="13046">
          <cell r="A13046" t="str">
            <v>M030060S01</v>
          </cell>
          <cell r="B13046">
            <v>0</v>
          </cell>
          <cell r="C13046" t="str">
            <v>G03</v>
          </cell>
          <cell r="D13046" t="str">
            <v>Glaxo Wellcome Singapore Pte</v>
          </cell>
        </row>
        <row r="13047">
          <cell r="A13047" t="str">
            <v>S030010</v>
          </cell>
          <cell r="B13047">
            <v>0</v>
          </cell>
          <cell r="C13047" t="str">
            <v>G03</v>
          </cell>
          <cell r="D13047" t="str">
            <v>Glaxo Wellcome Singapore Pte</v>
          </cell>
        </row>
        <row r="13048">
          <cell r="A13048" t="str">
            <v>S030010L01</v>
          </cell>
          <cell r="B13048">
            <v>0</v>
          </cell>
          <cell r="C13048" t="str">
            <v>G03</v>
          </cell>
          <cell r="D13048" t="str">
            <v>Glaxo Wellcome Singapore Pte</v>
          </cell>
        </row>
        <row r="13049">
          <cell r="A13049" t="str">
            <v>S030010S01</v>
          </cell>
          <cell r="B13049">
            <v>0</v>
          </cell>
          <cell r="C13049" t="str">
            <v>G03</v>
          </cell>
          <cell r="D13049" t="str">
            <v>Glaxo Wellcome Singapore Pte</v>
          </cell>
        </row>
        <row r="13050">
          <cell r="A13050" t="str">
            <v>S030010UL</v>
          </cell>
          <cell r="B13050">
            <v>0</v>
          </cell>
          <cell r="C13050" t="str">
            <v>G03</v>
          </cell>
          <cell r="D13050" t="str">
            <v>Glaxo Wellcome Singapore Pte</v>
          </cell>
        </row>
        <row r="13051">
          <cell r="A13051" t="str">
            <v>S030020L01</v>
          </cell>
          <cell r="B13051">
            <v>0</v>
          </cell>
          <cell r="C13051" t="str">
            <v>G03</v>
          </cell>
          <cell r="D13051" t="str">
            <v>Glaxo Wellcome Singapore Pte</v>
          </cell>
        </row>
        <row r="13052">
          <cell r="A13052" t="str">
            <v>S030020S02</v>
          </cell>
          <cell r="B13052">
            <v>0</v>
          </cell>
          <cell r="C13052" t="str">
            <v>G03</v>
          </cell>
          <cell r="D13052" t="str">
            <v>Glaxo Wellcome Singapore Pte</v>
          </cell>
        </row>
        <row r="13053">
          <cell r="A13053" t="str">
            <v>S030020UL</v>
          </cell>
          <cell r="B13053">
            <v>0</v>
          </cell>
          <cell r="C13053" t="str">
            <v>G03</v>
          </cell>
          <cell r="D13053" t="str">
            <v>Glaxo Wellcome Singapore Pte</v>
          </cell>
        </row>
        <row r="13054">
          <cell r="A13054" t="str">
            <v>S030030L01</v>
          </cell>
          <cell r="B13054">
            <v>0</v>
          </cell>
          <cell r="C13054" t="str">
            <v>G03</v>
          </cell>
          <cell r="D13054" t="str">
            <v>Glaxo Wellcome Singapore Pte</v>
          </cell>
        </row>
        <row r="13055">
          <cell r="A13055" t="str">
            <v>S030030S01</v>
          </cell>
          <cell r="B13055">
            <v>0</v>
          </cell>
          <cell r="C13055" t="str">
            <v>G03</v>
          </cell>
          <cell r="D13055" t="str">
            <v>Glaxo Wellcome Singapore Pte</v>
          </cell>
        </row>
        <row r="13056">
          <cell r="A13056" t="str">
            <v>S030030S03</v>
          </cell>
          <cell r="B13056">
            <v>0</v>
          </cell>
          <cell r="C13056" t="str">
            <v>G03</v>
          </cell>
          <cell r="D13056" t="str">
            <v>Glaxo Wellcome Singapore Pte</v>
          </cell>
        </row>
        <row r="13057">
          <cell r="A13057" t="str">
            <v>S030030UL</v>
          </cell>
          <cell r="B13057">
            <v>0</v>
          </cell>
          <cell r="C13057" t="str">
            <v>G03</v>
          </cell>
          <cell r="D13057" t="str">
            <v>Glaxo Wellcome Singapore Pte</v>
          </cell>
        </row>
        <row r="13058">
          <cell r="A13058" t="str">
            <v>S030040</v>
          </cell>
          <cell r="B13058">
            <v>0</v>
          </cell>
          <cell r="C13058" t="str">
            <v>G03</v>
          </cell>
          <cell r="D13058" t="str">
            <v>Glaxo Wellcome Singapore Pte</v>
          </cell>
        </row>
        <row r="13059">
          <cell r="A13059" t="str">
            <v>S030040L01</v>
          </cell>
          <cell r="B13059">
            <v>0</v>
          </cell>
          <cell r="C13059" t="str">
            <v>G03</v>
          </cell>
          <cell r="D13059" t="str">
            <v>Glaxo Wellcome Singapore Pte</v>
          </cell>
        </row>
        <row r="13060">
          <cell r="A13060" t="str">
            <v>S030040S01</v>
          </cell>
          <cell r="B13060">
            <v>0</v>
          </cell>
          <cell r="C13060" t="str">
            <v>G03</v>
          </cell>
          <cell r="D13060" t="str">
            <v>Glaxo Wellcome Singapore Pte</v>
          </cell>
        </row>
        <row r="13061">
          <cell r="A13061" t="str">
            <v>S030040UL</v>
          </cell>
          <cell r="B13061">
            <v>0</v>
          </cell>
          <cell r="C13061" t="str">
            <v>G03</v>
          </cell>
          <cell r="D13061" t="str">
            <v>Glaxo Wellcome Singapore Pte</v>
          </cell>
        </row>
        <row r="13062">
          <cell r="A13062" t="str">
            <v>S030050L01</v>
          </cell>
          <cell r="B13062">
            <v>0</v>
          </cell>
          <cell r="C13062" t="str">
            <v>G03</v>
          </cell>
          <cell r="D13062" t="str">
            <v>Glaxo Wellcome Singapore Pte</v>
          </cell>
        </row>
        <row r="13063">
          <cell r="A13063" t="str">
            <v>S030050S01</v>
          </cell>
          <cell r="B13063">
            <v>0</v>
          </cell>
          <cell r="C13063" t="str">
            <v>G03</v>
          </cell>
          <cell r="D13063" t="str">
            <v>Glaxo Wellcome Singapore Pte</v>
          </cell>
        </row>
        <row r="13064">
          <cell r="A13064" t="str">
            <v>S030050S02</v>
          </cell>
          <cell r="B13064">
            <v>0</v>
          </cell>
          <cell r="C13064" t="str">
            <v>G03</v>
          </cell>
          <cell r="D13064" t="str">
            <v>Glaxo Wellcome Singapore Pte</v>
          </cell>
        </row>
        <row r="13065">
          <cell r="A13065" t="str">
            <v>S030050S03</v>
          </cell>
          <cell r="B13065">
            <v>0</v>
          </cell>
          <cell r="C13065" t="str">
            <v>G03</v>
          </cell>
          <cell r="D13065" t="str">
            <v>Glaxo Wellcome Singapore Pte</v>
          </cell>
        </row>
        <row r="13066">
          <cell r="A13066" t="str">
            <v>S030050UL</v>
          </cell>
          <cell r="B13066">
            <v>0</v>
          </cell>
          <cell r="C13066" t="str">
            <v>G03</v>
          </cell>
          <cell r="D13066" t="str">
            <v>Glaxo Wellcome Singapore Pte</v>
          </cell>
        </row>
        <row r="13067">
          <cell r="A13067" t="str">
            <v>S030060</v>
          </cell>
          <cell r="B13067">
            <v>0</v>
          </cell>
          <cell r="C13067" t="str">
            <v>G03</v>
          </cell>
          <cell r="D13067" t="str">
            <v>Glaxo Wellcome Singapore Pte</v>
          </cell>
        </row>
        <row r="13068">
          <cell r="A13068" t="str">
            <v>S030060L01</v>
          </cell>
          <cell r="B13068">
            <v>0</v>
          </cell>
          <cell r="C13068" t="str">
            <v>G03</v>
          </cell>
          <cell r="D13068" t="str">
            <v>Glaxo Wellcome Singapore Pte</v>
          </cell>
        </row>
        <row r="13069">
          <cell r="A13069" t="str">
            <v>S030060S01</v>
          </cell>
          <cell r="B13069">
            <v>0</v>
          </cell>
          <cell r="C13069" t="str">
            <v>G03</v>
          </cell>
          <cell r="D13069" t="str">
            <v>Glaxo Wellcome Singapore Pte</v>
          </cell>
        </row>
        <row r="13070">
          <cell r="A13070" t="str">
            <v>S030060S02</v>
          </cell>
          <cell r="B13070">
            <v>0</v>
          </cell>
          <cell r="C13070" t="str">
            <v>G03</v>
          </cell>
          <cell r="D13070" t="str">
            <v>Glaxo Wellcome Singapore Pte</v>
          </cell>
        </row>
        <row r="13071">
          <cell r="A13071" t="str">
            <v>S030060S03</v>
          </cell>
          <cell r="B13071">
            <v>0</v>
          </cell>
          <cell r="C13071" t="str">
            <v>G03</v>
          </cell>
          <cell r="D13071" t="str">
            <v>Glaxo Wellcome Singapore Pte</v>
          </cell>
        </row>
        <row r="13072">
          <cell r="A13072" t="str">
            <v>S030060UL</v>
          </cell>
          <cell r="B13072">
            <v>0</v>
          </cell>
          <cell r="C13072" t="str">
            <v>G03</v>
          </cell>
          <cell r="D13072" t="str">
            <v>Glaxo Wellcome Singapore Pte</v>
          </cell>
        </row>
        <row r="13073">
          <cell r="A13073" t="str">
            <v>S030070L01</v>
          </cell>
          <cell r="B13073">
            <v>0</v>
          </cell>
          <cell r="C13073" t="str">
            <v>G03</v>
          </cell>
          <cell r="D13073" t="str">
            <v>Glaxo Wellcome Singapore Pte</v>
          </cell>
        </row>
        <row r="13074">
          <cell r="A13074" t="str">
            <v>S030070S01</v>
          </cell>
          <cell r="B13074">
            <v>0</v>
          </cell>
          <cell r="C13074" t="str">
            <v>G03</v>
          </cell>
          <cell r="D13074" t="str">
            <v>Glaxo Wellcome Singapore Pte</v>
          </cell>
        </row>
        <row r="13075">
          <cell r="A13075" t="str">
            <v>S030070S02</v>
          </cell>
          <cell r="B13075">
            <v>0</v>
          </cell>
          <cell r="C13075" t="str">
            <v>G03</v>
          </cell>
          <cell r="D13075" t="str">
            <v>Glaxo Wellcome Singapore Pte</v>
          </cell>
        </row>
        <row r="13076">
          <cell r="A13076" t="str">
            <v>S030070S03</v>
          </cell>
          <cell r="B13076">
            <v>0</v>
          </cell>
          <cell r="C13076" t="str">
            <v>G03</v>
          </cell>
          <cell r="D13076" t="str">
            <v>Glaxo Wellcome Singapore Pte</v>
          </cell>
        </row>
        <row r="13077">
          <cell r="A13077" t="str">
            <v>S030070UL</v>
          </cell>
          <cell r="B13077">
            <v>0</v>
          </cell>
          <cell r="C13077" t="str">
            <v>G03</v>
          </cell>
          <cell r="D13077" t="str">
            <v>Glaxo Wellcome Singapore Pte</v>
          </cell>
        </row>
        <row r="13078">
          <cell r="A13078" t="str">
            <v>S030080</v>
          </cell>
          <cell r="B13078">
            <v>0</v>
          </cell>
          <cell r="C13078" t="str">
            <v>G03</v>
          </cell>
          <cell r="D13078" t="str">
            <v>Glaxo Wellcome Singapore Pte</v>
          </cell>
        </row>
        <row r="13079">
          <cell r="A13079" t="str">
            <v>S030080L01</v>
          </cell>
          <cell r="B13079">
            <v>0</v>
          </cell>
          <cell r="C13079" t="str">
            <v>G03</v>
          </cell>
          <cell r="D13079" t="str">
            <v>Glaxo Wellcome Singapore Pte</v>
          </cell>
        </row>
        <row r="13080">
          <cell r="A13080" t="str">
            <v>S030080S01</v>
          </cell>
          <cell r="B13080">
            <v>0</v>
          </cell>
          <cell r="C13080" t="str">
            <v>G03</v>
          </cell>
          <cell r="D13080" t="str">
            <v>Glaxo Wellcome Singapore Pte</v>
          </cell>
        </row>
        <row r="13081">
          <cell r="A13081" t="str">
            <v>S030080UL</v>
          </cell>
          <cell r="B13081">
            <v>0</v>
          </cell>
          <cell r="C13081" t="str">
            <v>G03</v>
          </cell>
          <cell r="D13081" t="str">
            <v>Glaxo Wellcome Singapore Pte</v>
          </cell>
        </row>
        <row r="13082">
          <cell r="A13082" t="str">
            <v>S030090L01</v>
          </cell>
          <cell r="B13082">
            <v>0</v>
          </cell>
          <cell r="C13082" t="str">
            <v>G03</v>
          </cell>
          <cell r="D13082" t="str">
            <v>Glaxo Wellcome Singapore Pte</v>
          </cell>
        </row>
        <row r="13083">
          <cell r="A13083" t="str">
            <v>S030090UL</v>
          </cell>
          <cell r="B13083">
            <v>0</v>
          </cell>
          <cell r="C13083" t="str">
            <v>G03</v>
          </cell>
          <cell r="D13083" t="str">
            <v>Glaxo Wellcome Singapore Pte</v>
          </cell>
        </row>
        <row r="13084">
          <cell r="A13084" t="str">
            <v>S030100</v>
          </cell>
          <cell r="B13084">
            <v>0</v>
          </cell>
          <cell r="C13084" t="str">
            <v>G03</v>
          </cell>
          <cell r="D13084" t="str">
            <v>Glaxo Wellcome Singapore Pte</v>
          </cell>
        </row>
        <row r="13085">
          <cell r="A13085" t="str">
            <v>S030100L01</v>
          </cell>
          <cell r="B13085">
            <v>0</v>
          </cell>
          <cell r="C13085" t="str">
            <v>G03</v>
          </cell>
          <cell r="D13085" t="str">
            <v>Glaxo Wellcome Singapore Pte</v>
          </cell>
        </row>
        <row r="13086">
          <cell r="A13086" t="str">
            <v>S030100S01</v>
          </cell>
          <cell r="B13086">
            <v>0</v>
          </cell>
          <cell r="C13086" t="str">
            <v>G03</v>
          </cell>
          <cell r="D13086" t="str">
            <v>Glaxo Wellcome Singapore Pte</v>
          </cell>
        </row>
        <row r="13087">
          <cell r="A13087" t="str">
            <v>S030100UL</v>
          </cell>
          <cell r="B13087">
            <v>0</v>
          </cell>
          <cell r="C13087" t="str">
            <v>G03</v>
          </cell>
          <cell r="D13087" t="str">
            <v>Glaxo Wellcome Singapore Pte</v>
          </cell>
        </row>
        <row r="13088">
          <cell r="A13088" t="str">
            <v>S030110L01</v>
          </cell>
          <cell r="B13088">
            <v>0</v>
          </cell>
          <cell r="C13088" t="str">
            <v>G03</v>
          </cell>
          <cell r="D13088" t="str">
            <v>Glaxo Wellcome Singapore Pte</v>
          </cell>
        </row>
        <row r="13089">
          <cell r="A13089" t="str">
            <v>S030110UL</v>
          </cell>
          <cell r="B13089">
            <v>0</v>
          </cell>
          <cell r="C13089" t="str">
            <v>G03</v>
          </cell>
          <cell r="D13089" t="str">
            <v>Glaxo Wellcome Singapore Pte</v>
          </cell>
        </row>
        <row r="13090">
          <cell r="A13090" t="str">
            <v>S030120</v>
          </cell>
          <cell r="B13090">
            <v>0</v>
          </cell>
          <cell r="C13090" t="str">
            <v>G03</v>
          </cell>
          <cell r="D13090" t="str">
            <v>Glaxo Wellcome Singapore Pte</v>
          </cell>
        </row>
        <row r="13091">
          <cell r="A13091" t="str">
            <v>S030120L01</v>
          </cell>
          <cell r="B13091">
            <v>0</v>
          </cell>
          <cell r="C13091" t="str">
            <v>G03</v>
          </cell>
          <cell r="D13091" t="str">
            <v>Glaxo Wellcome Singapore Pte</v>
          </cell>
        </row>
        <row r="13092">
          <cell r="A13092" t="str">
            <v>S030120S01</v>
          </cell>
          <cell r="B13092">
            <v>0</v>
          </cell>
          <cell r="C13092" t="str">
            <v>G03</v>
          </cell>
          <cell r="D13092" t="str">
            <v>Glaxo Wellcome Singapore Pte</v>
          </cell>
        </row>
        <row r="13093">
          <cell r="A13093" t="str">
            <v>S030120UL</v>
          </cell>
          <cell r="B13093">
            <v>0</v>
          </cell>
          <cell r="C13093" t="str">
            <v>G03</v>
          </cell>
          <cell r="D13093" t="str">
            <v>Glaxo Wellcome Singapore Pte</v>
          </cell>
        </row>
        <row r="13094">
          <cell r="A13094" t="str">
            <v>S030130L01</v>
          </cell>
          <cell r="B13094">
            <v>0</v>
          </cell>
          <cell r="C13094" t="str">
            <v>G03</v>
          </cell>
          <cell r="D13094" t="str">
            <v>Glaxo Wellcome Singapore Pte</v>
          </cell>
        </row>
        <row r="13095">
          <cell r="A13095" t="str">
            <v>S030130S01</v>
          </cell>
          <cell r="B13095">
            <v>0</v>
          </cell>
          <cell r="C13095" t="str">
            <v>G03</v>
          </cell>
          <cell r="D13095" t="str">
            <v>Glaxo Wellcome Singapore Pte</v>
          </cell>
        </row>
        <row r="13096">
          <cell r="A13096" t="str">
            <v>S030130S02</v>
          </cell>
          <cell r="B13096">
            <v>0</v>
          </cell>
          <cell r="C13096" t="str">
            <v>G03</v>
          </cell>
          <cell r="D13096" t="str">
            <v>Glaxo Wellcome Singapore Pte</v>
          </cell>
        </row>
        <row r="13097">
          <cell r="A13097" t="str">
            <v>S030130UL</v>
          </cell>
          <cell r="B13097">
            <v>0</v>
          </cell>
          <cell r="C13097" t="str">
            <v>G03</v>
          </cell>
          <cell r="D13097" t="str">
            <v>Glaxo Wellcome Singapore Pte</v>
          </cell>
        </row>
        <row r="13098">
          <cell r="A13098" t="str">
            <v>S030140</v>
          </cell>
          <cell r="B13098">
            <v>0</v>
          </cell>
          <cell r="C13098" t="str">
            <v>G03</v>
          </cell>
          <cell r="D13098" t="str">
            <v>Glaxo Wellcome Singapore Pte</v>
          </cell>
        </row>
        <row r="13099">
          <cell r="A13099" t="str">
            <v>S030140L01</v>
          </cell>
          <cell r="B13099">
            <v>0</v>
          </cell>
          <cell r="C13099" t="str">
            <v>G03</v>
          </cell>
          <cell r="D13099" t="str">
            <v>Glaxo Wellcome Singapore Pte</v>
          </cell>
        </row>
        <row r="13100">
          <cell r="A13100" t="str">
            <v>S030140S01</v>
          </cell>
          <cell r="B13100">
            <v>0</v>
          </cell>
          <cell r="C13100" t="str">
            <v>G03</v>
          </cell>
          <cell r="D13100" t="str">
            <v>Glaxo Wellcome Singapore Pte</v>
          </cell>
        </row>
        <row r="13101">
          <cell r="A13101" t="str">
            <v>S030140UL</v>
          </cell>
          <cell r="B13101">
            <v>0</v>
          </cell>
          <cell r="C13101" t="str">
            <v>G03</v>
          </cell>
          <cell r="D13101" t="str">
            <v>Glaxo Wellcome Singapore Pte</v>
          </cell>
        </row>
        <row r="13102">
          <cell r="A13102" t="str">
            <v>S030150</v>
          </cell>
          <cell r="B13102">
            <v>0</v>
          </cell>
          <cell r="C13102" t="str">
            <v>G03</v>
          </cell>
          <cell r="D13102" t="str">
            <v>Glaxo Wellcome Singapore Pte</v>
          </cell>
        </row>
        <row r="13103">
          <cell r="A13103" t="str">
            <v>S030150L01</v>
          </cell>
          <cell r="B13103">
            <v>0</v>
          </cell>
          <cell r="C13103" t="str">
            <v>G03</v>
          </cell>
          <cell r="D13103" t="str">
            <v>Glaxo Wellcome Singapore Pte</v>
          </cell>
        </row>
        <row r="13104">
          <cell r="A13104" t="str">
            <v>S030150S01</v>
          </cell>
          <cell r="B13104">
            <v>0</v>
          </cell>
          <cell r="C13104" t="str">
            <v>G03</v>
          </cell>
          <cell r="D13104" t="str">
            <v>Glaxo Wellcome Singapore Pte</v>
          </cell>
        </row>
        <row r="13105">
          <cell r="A13105" t="str">
            <v>S030150S02</v>
          </cell>
          <cell r="B13105">
            <v>0</v>
          </cell>
          <cell r="C13105" t="str">
            <v>G03</v>
          </cell>
          <cell r="D13105" t="str">
            <v>Glaxo Wellcome Singapore Pte</v>
          </cell>
        </row>
        <row r="13106">
          <cell r="A13106" t="str">
            <v>S030150S03</v>
          </cell>
          <cell r="B13106">
            <v>0</v>
          </cell>
          <cell r="C13106" t="str">
            <v>G03</v>
          </cell>
          <cell r="D13106" t="str">
            <v>Glaxo Wellcome Singapore Pte</v>
          </cell>
        </row>
        <row r="13107">
          <cell r="A13107" t="str">
            <v>S030150UL</v>
          </cell>
          <cell r="B13107">
            <v>0</v>
          </cell>
          <cell r="C13107" t="str">
            <v>G03</v>
          </cell>
          <cell r="D13107" t="str">
            <v>Glaxo Wellcome Singapore Pte</v>
          </cell>
        </row>
        <row r="13108">
          <cell r="A13108" t="str">
            <v>S030160</v>
          </cell>
          <cell r="B13108">
            <v>0</v>
          </cell>
          <cell r="C13108" t="str">
            <v>G03</v>
          </cell>
          <cell r="D13108" t="str">
            <v>Glaxo Wellcome Singapore Pte</v>
          </cell>
        </row>
        <row r="13109">
          <cell r="A13109" t="str">
            <v>S030160L01</v>
          </cell>
          <cell r="B13109">
            <v>0</v>
          </cell>
          <cell r="C13109" t="str">
            <v>G03</v>
          </cell>
          <cell r="D13109" t="str">
            <v>Glaxo Wellcome Singapore Pte</v>
          </cell>
        </row>
        <row r="13110">
          <cell r="A13110" t="str">
            <v>S030160S01</v>
          </cell>
          <cell r="B13110">
            <v>0</v>
          </cell>
          <cell r="C13110" t="str">
            <v>G03</v>
          </cell>
          <cell r="D13110" t="str">
            <v>Glaxo Wellcome Singapore Pte</v>
          </cell>
        </row>
        <row r="13111">
          <cell r="A13111" t="str">
            <v>S030160UL</v>
          </cell>
          <cell r="B13111">
            <v>0</v>
          </cell>
          <cell r="C13111" t="str">
            <v>G03</v>
          </cell>
          <cell r="D13111" t="str">
            <v>Glaxo Wellcome Singapore Pte</v>
          </cell>
        </row>
        <row r="13112">
          <cell r="A13112" t="str">
            <v>S030170</v>
          </cell>
          <cell r="B13112">
            <v>0</v>
          </cell>
          <cell r="C13112" t="str">
            <v>G03</v>
          </cell>
          <cell r="D13112" t="str">
            <v>Glaxo Wellcome Singapore Pte</v>
          </cell>
        </row>
        <row r="13113">
          <cell r="A13113" t="str">
            <v>S030170L01</v>
          </cell>
          <cell r="B13113">
            <v>0</v>
          </cell>
          <cell r="C13113" t="str">
            <v>G03</v>
          </cell>
          <cell r="D13113" t="str">
            <v>Glaxo Wellcome Singapore Pte</v>
          </cell>
        </row>
        <row r="13114">
          <cell r="A13114" t="str">
            <v>S030170S01</v>
          </cell>
          <cell r="B13114">
            <v>0</v>
          </cell>
          <cell r="C13114" t="str">
            <v>G03</v>
          </cell>
          <cell r="D13114" t="str">
            <v>Glaxo Wellcome Singapore Pte</v>
          </cell>
        </row>
        <row r="13115">
          <cell r="A13115" t="str">
            <v>S030170S03</v>
          </cell>
          <cell r="B13115">
            <v>0</v>
          </cell>
          <cell r="C13115" t="str">
            <v>G03</v>
          </cell>
          <cell r="D13115" t="str">
            <v>Glaxo Wellcome Singapore Pte</v>
          </cell>
        </row>
        <row r="13116">
          <cell r="A13116" t="str">
            <v>S030170UL</v>
          </cell>
          <cell r="B13116">
            <v>0</v>
          </cell>
          <cell r="C13116" t="str">
            <v>G03</v>
          </cell>
          <cell r="D13116" t="str">
            <v>Glaxo Wellcome Singapore Pte</v>
          </cell>
        </row>
        <row r="13117">
          <cell r="A13117" t="str">
            <v>S030180</v>
          </cell>
          <cell r="B13117">
            <v>0</v>
          </cell>
          <cell r="C13117" t="str">
            <v>G03</v>
          </cell>
          <cell r="D13117" t="str">
            <v>Glaxo Wellcome Singapore Pte</v>
          </cell>
        </row>
        <row r="13118">
          <cell r="A13118" t="str">
            <v>S030180L01</v>
          </cell>
          <cell r="B13118">
            <v>0</v>
          </cell>
          <cell r="C13118" t="str">
            <v>G03</v>
          </cell>
          <cell r="D13118" t="str">
            <v>Glaxo Wellcome Singapore Pte</v>
          </cell>
        </row>
        <row r="13119">
          <cell r="A13119" t="str">
            <v>S030180S01</v>
          </cell>
          <cell r="B13119">
            <v>0</v>
          </cell>
          <cell r="C13119" t="str">
            <v>G03</v>
          </cell>
          <cell r="D13119" t="str">
            <v>Glaxo Wellcome Singapore Pte</v>
          </cell>
        </row>
        <row r="13120">
          <cell r="A13120" t="str">
            <v>S030180UL</v>
          </cell>
          <cell r="B13120">
            <v>0</v>
          </cell>
          <cell r="C13120" t="str">
            <v>G03</v>
          </cell>
          <cell r="D13120" t="str">
            <v>Glaxo Wellcome Singapore Pte</v>
          </cell>
        </row>
        <row r="13121">
          <cell r="A13121" t="str">
            <v>S030190</v>
          </cell>
          <cell r="B13121">
            <v>0</v>
          </cell>
          <cell r="C13121" t="str">
            <v>G03</v>
          </cell>
          <cell r="D13121" t="str">
            <v>Glaxo Wellcome Singapore Pte</v>
          </cell>
        </row>
        <row r="13122">
          <cell r="A13122" t="str">
            <v>S030190L01</v>
          </cell>
          <cell r="B13122">
            <v>0</v>
          </cell>
          <cell r="C13122" t="str">
            <v>G03</v>
          </cell>
          <cell r="D13122" t="str">
            <v>Glaxo Wellcome Singapore Pte</v>
          </cell>
        </row>
        <row r="13123">
          <cell r="A13123" t="str">
            <v>S030190S01</v>
          </cell>
          <cell r="B13123">
            <v>0</v>
          </cell>
          <cell r="C13123" t="str">
            <v>G03</v>
          </cell>
          <cell r="D13123" t="str">
            <v>Glaxo Wellcome Singapore Pte</v>
          </cell>
        </row>
        <row r="13124">
          <cell r="A13124" t="str">
            <v>S030190UL</v>
          </cell>
          <cell r="B13124">
            <v>0</v>
          </cell>
          <cell r="C13124" t="str">
            <v>G03</v>
          </cell>
          <cell r="D13124" t="str">
            <v>Glaxo Wellcome Singapore Pte</v>
          </cell>
        </row>
        <row r="13125">
          <cell r="A13125" t="str">
            <v>S030200L01</v>
          </cell>
          <cell r="B13125">
            <v>0</v>
          </cell>
          <cell r="C13125" t="str">
            <v>G03</v>
          </cell>
          <cell r="D13125" t="str">
            <v>Glaxo Wellcome Singapore Pte</v>
          </cell>
        </row>
        <row r="13126">
          <cell r="A13126" t="str">
            <v>S030200S01</v>
          </cell>
          <cell r="B13126">
            <v>0</v>
          </cell>
          <cell r="C13126" t="str">
            <v>G03</v>
          </cell>
          <cell r="D13126" t="str">
            <v>Glaxo Wellcome Singapore Pte</v>
          </cell>
        </row>
        <row r="13127">
          <cell r="A13127" t="str">
            <v>S030200S02</v>
          </cell>
          <cell r="B13127">
            <v>0</v>
          </cell>
          <cell r="C13127" t="str">
            <v>G03</v>
          </cell>
          <cell r="D13127" t="str">
            <v>Glaxo Wellcome Singapore Pte</v>
          </cell>
        </row>
        <row r="13128">
          <cell r="A13128" t="str">
            <v>S030200S03</v>
          </cell>
          <cell r="B13128">
            <v>0</v>
          </cell>
          <cell r="C13128" t="str">
            <v>G03</v>
          </cell>
          <cell r="D13128" t="str">
            <v>Glaxo Wellcome Singapore Pte</v>
          </cell>
        </row>
        <row r="13129">
          <cell r="A13129" t="str">
            <v>S030200UL</v>
          </cell>
          <cell r="B13129">
            <v>0</v>
          </cell>
          <cell r="C13129" t="str">
            <v>G03</v>
          </cell>
          <cell r="D13129" t="str">
            <v>Glaxo Wellcome Singapore Pte</v>
          </cell>
        </row>
        <row r="13130">
          <cell r="A13130" t="str">
            <v>S0302010S03</v>
          </cell>
          <cell r="B13130">
            <v>0</v>
          </cell>
          <cell r="C13130" t="str">
            <v>G03</v>
          </cell>
          <cell r="D13130" t="str">
            <v>Glaxo Wellcome Singapore Pte</v>
          </cell>
        </row>
        <row r="13131">
          <cell r="A13131" t="str">
            <v>S030210L01</v>
          </cell>
          <cell r="B13131">
            <v>0</v>
          </cell>
          <cell r="C13131" t="str">
            <v>G03</v>
          </cell>
          <cell r="D13131" t="str">
            <v>Glaxo Wellcome Singapore Pte</v>
          </cell>
        </row>
        <row r="13132">
          <cell r="A13132" t="str">
            <v>S030210S01</v>
          </cell>
          <cell r="B13132">
            <v>0</v>
          </cell>
          <cell r="C13132" t="str">
            <v>G03</v>
          </cell>
          <cell r="D13132" t="str">
            <v>Glaxo Wellcome Singapore Pte</v>
          </cell>
        </row>
        <row r="13133">
          <cell r="A13133" t="str">
            <v>S030210S03</v>
          </cell>
          <cell r="B13133">
            <v>0</v>
          </cell>
          <cell r="C13133" t="str">
            <v>G03</v>
          </cell>
          <cell r="D13133" t="str">
            <v>Glaxo Wellcome Singapore Pte</v>
          </cell>
        </row>
        <row r="13134">
          <cell r="A13134" t="str">
            <v>S030210UL</v>
          </cell>
          <cell r="B13134">
            <v>0</v>
          </cell>
          <cell r="C13134" t="str">
            <v>G03</v>
          </cell>
          <cell r="D13134" t="str">
            <v>Glaxo Wellcome Singapore Pte</v>
          </cell>
        </row>
        <row r="13135">
          <cell r="A13135" t="str">
            <v>S030220</v>
          </cell>
          <cell r="B13135">
            <v>0</v>
          </cell>
          <cell r="C13135" t="str">
            <v>G03</v>
          </cell>
          <cell r="D13135" t="str">
            <v>Glaxo Wellcome Singapore Pte</v>
          </cell>
        </row>
        <row r="13136">
          <cell r="A13136" t="str">
            <v>S030220L01</v>
          </cell>
          <cell r="B13136">
            <v>0</v>
          </cell>
          <cell r="C13136" t="str">
            <v>G03</v>
          </cell>
          <cell r="D13136" t="str">
            <v>Glaxo Wellcome Singapore Pte</v>
          </cell>
        </row>
        <row r="13137">
          <cell r="A13137" t="str">
            <v>S030220S01</v>
          </cell>
          <cell r="B13137">
            <v>0</v>
          </cell>
          <cell r="C13137" t="str">
            <v>G03</v>
          </cell>
          <cell r="D13137" t="str">
            <v>Glaxo Wellcome Singapore Pte</v>
          </cell>
        </row>
        <row r="13138">
          <cell r="A13138" t="str">
            <v>S030220UL</v>
          </cell>
          <cell r="B13138">
            <v>0</v>
          </cell>
          <cell r="C13138" t="str">
            <v>G03</v>
          </cell>
          <cell r="D13138" t="str">
            <v>Glaxo Wellcome Singapore Pte</v>
          </cell>
        </row>
        <row r="13139">
          <cell r="A13139" t="str">
            <v>S030230L01</v>
          </cell>
          <cell r="B13139">
            <v>0</v>
          </cell>
          <cell r="C13139" t="str">
            <v>G03</v>
          </cell>
          <cell r="D13139" t="str">
            <v>Glaxo Wellcome Singapore Pte</v>
          </cell>
        </row>
        <row r="13140">
          <cell r="A13140" t="str">
            <v>S030230S01</v>
          </cell>
          <cell r="B13140">
            <v>0</v>
          </cell>
          <cell r="C13140" t="str">
            <v>G03</v>
          </cell>
          <cell r="D13140" t="str">
            <v>Glaxo Wellcome Singapore Pte</v>
          </cell>
        </row>
        <row r="13141">
          <cell r="A13141" t="str">
            <v>S030230S03</v>
          </cell>
          <cell r="B13141">
            <v>0</v>
          </cell>
          <cell r="C13141" t="str">
            <v>G03</v>
          </cell>
          <cell r="D13141" t="str">
            <v>Glaxo Wellcome Singapore Pte</v>
          </cell>
        </row>
        <row r="13142">
          <cell r="A13142" t="str">
            <v>S030230UL</v>
          </cell>
          <cell r="B13142">
            <v>0</v>
          </cell>
          <cell r="C13142" t="str">
            <v>G03</v>
          </cell>
          <cell r="D13142" t="str">
            <v>Glaxo Wellcome Singapore Pte</v>
          </cell>
        </row>
        <row r="13143">
          <cell r="A13143" t="str">
            <v>S030240L01</v>
          </cell>
          <cell r="B13143">
            <v>0</v>
          </cell>
          <cell r="C13143" t="str">
            <v>G03</v>
          </cell>
          <cell r="D13143" t="str">
            <v>Glaxo Wellcome Singapore Pte</v>
          </cell>
        </row>
        <row r="13144">
          <cell r="A13144" t="str">
            <v>S030240S01</v>
          </cell>
          <cell r="B13144">
            <v>0</v>
          </cell>
          <cell r="C13144" t="str">
            <v>G03</v>
          </cell>
          <cell r="D13144" t="str">
            <v>Glaxo Wellcome Singapore Pte</v>
          </cell>
        </row>
        <row r="13145">
          <cell r="A13145" t="str">
            <v>S030240S02</v>
          </cell>
          <cell r="B13145">
            <v>0</v>
          </cell>
          <cell r="C13145" t="str">
            <v>G03</v>
          </cell>
          <cell r="D13145" t="str">
            <v>Glaxo Wellcome Singapore Pte</v>
          </cell>
        </row>
        <row r="13146">
          <cell r="A13146" t="str">
            <v>S030240S03</v>
          </cell>
          <cell r="B13146">
            <v>0</v>
          </cell>
          <cell r="C13146" t="str">
            <v>G03</v>
          </cell>
          <cell r="D13146" t="str">
            <v>Glaxo Wellcome Singapore Pte</v>
          </cell>
        </row>
        <row r="13147">
          <cell r="A13147" t="str">
            <v>S030240UL</v>
          </cell>
          <cell r="B13147">
            <v>0</v>
          </cell>
          <cell r="C13147" t="str">
            <v>G03</v>
          </cell>
          <cell r="D13147" t="str">
            <v>Glaxo Wellcome Singapore Pte</v>
          </cell>
        </row>
        <row r="13148">
          <cell r="A13148" t="str">
            <v>S030250</v>
          </cell>
          <cell r="B13148">
            <v>0</v>
          </cell>
          <cell r="C13148" t="str">
            <v>G03</v>
          </cell>
          <cell r="D13148" t="str">
            <v>Glaxo Wellcome Singapore Pte</v>
          </cell>
        </row>
        <row r="13149">
          <cell r="A13149" t="str">
            <v>S030250L01</v>
          </cell>
          <cell r="B13149">
            <v>0</v>
          </cell>
          <cell r="C13149" t="str">
            <v>G03</v>
          </cell>
          <cell r="D13149" t="str">
            <v>Glaxo Wellcome Singapore Pte</v>
          </cell>
        </row>
        <row r="13150">
          <cell r="A13150" t="str">
            <v>S030250S01</v>
          </cell>
          <cell r="B13150">
            <v>0</v>
          </cell>
          <cell r="C13150" t="str">
            <v>G03</v>
          </cell>
          <cell r="D13150" t="str">
            <v>Glaxo Wellcome Singapore Pte</v>
          </cell>
        </row>
        <row r="13151">
          <cell r="A13151" t="str">
            <v>S030250UL</v>
          </cell>
          <cell r="B13151">
            <v>0</v>
          </cell>
          <cell r="C13151" t="str">
            <v>G03</v>
          </cell>
          <cell r="D13151" t="str">
            <v>Glaxo Wellcome Singapore Pte</v>
          </cell>
        </row>
        <row r="13152">
          <cell r="A13152" t="str">
            <v>S030260</v>
          </cell>
          <cell r="B13152">
            <v>0</v>
          </cell>
          <cell r="C13152" t="str">
            <v>G03</v>
          </cell>
          <cell r="D13152" t="str">
            <v>Glaxo Wellcome Singapore Pte</v>
          </cell>
        </row>
        <row r="13153">
          <cell r="A13153" t="str">
            <v>S030260L01</v>
          </cell>
          <cell r="B13153">
            <v>0</v>
          </cell>
          <cell r="C13153" t="str">
            <v>G03</v>
          </cell>
          <cell r="D13153" t="str">
            <v>Glaxo Wellcome Singapore Pte</v>
          </cell>
        </row>
        <row r="13154">
          <cell r="A13154" t="str">
            <v>S030260UL</v>
          </cell>
          <cell r="B13154">
            <v>0</v>
          </cell>
          <cell r="C13154" t="str">
            <v>G03</v>
          </cell>
          <cell r="D13154" t="str">
            <v>Glaxo Wellcome Singapore Pte</v>
          </cell>
        </row>
        <row r="13155">
          <cell r="A13155" t="str">
            <v>S030270</v>
          </cell>
          <cell r="B13155">
            <v>0</v>
          </cell>
          <cell r="C13155" t="str">
            <v>G03</v>
          </cell>
          <cell r="D13155" t="str">
            <v>Glaxo Wellcome Singapore Pte</v>
          </cell>
        </row>
        <row r="13156">
          <cell r="A13156" t="str">
            <v>S030270L01</v>
          </cell>
          <cell r="B13156">
            <v>0</v>
          </cell>
          <cell r="C13156" t="str">
            <v>G03</v>
          </cell>
          <cell r="D13156" t="str">
            <v>Glaxo Wellcome Singapore Pte</v>
          </cell>
        </row>
        <row r="13157">
          <cell r="A13157" t="str">
            <v>S030270S01</v>
          </cell>
          <cell r="B13157">
            <v>0</v>
          </cell>
          <cell r="C13157" t="str">
            <v>G03</v>
          </cell>
          <cell r="D13157" t="str">
            <v>Glaxo Wellcome Singapore Pte</v>
          </cell>
        </row>
        <row r="13158">
          <cell r="A13158" t="str">
            <v>S030270UL</v>
          </cell>
          <cell r="B13158">
            <v>0</v>
          </cell>
          <cell r="C13158" t="str">
            <v>G03</v>
          </cell>
          <cell r="D13158" t="str">
            <v>Glaxo Wellcome Singapore Pte</v>
          </cell>
        </row>
        <row r="13159">
          <cell r="A13159" t="str">
            <v>S030280</v>
          </cell>
          <cell r="B13159">
            <v>0</v>
          </cell>
          <cell r="C13159" t="str">
            <v>G03</v>
          </cell>
          <cell r="D13159" t="str">
            <v>Glaxo Wellcome Singapore Pte</v>
          </cell>
        </row>
        <row r="13160">
          <cell r="A13160" t="str">
            <v>S030280L01</v>
          </cell>
          <cell r="B13160">
            <v>0</v>
          </cell>
          <cell r="C13160" t="str">
            <v>G03</v>
          </cell>
          <cell r="D13160" t="str">
            <v>Glaxo Wellcome Singapore Pte</v>
          </cell>
        </row>
        <row r="13161">
          <cell r="A13161" t="str">
            <v>S030280S01</v>
          </cell>
          <cell r="B13161">
            <v>0</v>
          </cell>
          <cell r="C13161" t="str">
            <v>G03</v>
          </cell>
          <cell r="D13161" t="str">
            <v>Glaxo Wellcome Singapore Pte</v>
          </cell>
        </row>
        <row r="13162">
          <cell r="A13162" t="str">
            <v>S030280UL</v>
          </cell>
          <cell r="B13162">
            <v>0</v>
          </cell>
          <cell r="C13162" t="str">
            <v>G03</v>
          </cell>
          <cell r="D13162" t="str">
            <v>Glaxo Wellcome Singapore Pte</v>
          </cell>
        </row>
        <row r="13163">
          <cell r="A13163" t="str">
            <v>S030290</v>
          </cell>
          <cell r="B13163">
            <v>0</v>
          </cell>
          <cell r="C13163" t="str">
            <v>G03</v>
          </cell>
          <cell r="D13163" t="str">
            <v>Glaxo Wellcome Singapore Pte</v>
          </cell>
        </row>
        <row r="13164">
          <cell r="A13164" t="str">
            <v>S030290L01</v>
          </cell>
          <cell r="B13164">
            <v>0</v>
          </cell>
          <cell r="C13164" t="str">
            <v>G03</v>
          </cell>
          <cell r="D13164" t="str">
            <v>Glaxo Wellcome Singapore Pte</v>
          </cell>
        </row>
        <row r="13165">
          <cell r="A13165" t="str">
            <v>S030290S01</v>
          </cell>
          <cell r="B13165">
            <v>0</v>
          </cell>
          <cell r="C13165" t="str">
            <v>G03</v>
          </cell>
          <cell r="D13165" t="str">
            <v>Glaxo Wellcome Singapore Pte</v>
          </cell>
        </row>
        <row r="13166">
          <cell r="A13166" t="str">
            <v>S030290UL</v>
          </cell>
          <cell r="B13166">
            <v>0</v>
          </cell>
          <cell r="C13166" t="str">
            <v>G03</v>
          </cell>
          <cell r="D13166" t="str">
            <v>Glaxo Wellcome Singapore Pte</v>
          </cell>
        </row>
        <row r="13167">
          <cell r="A13167" t="str">
            <v>S030300</v>
          </cell>
          <cell r="B13167">
            <v>0</v>
          </cell>
          <cell r="C13167" t="str">
            <v>G03</v>
          </cell>
          <cell r="D13167" t="str">
            <v>Glaxo Wellcome Singapore Pte</v>
          </cell>
        </row>
        <row r="13168">
          <cell r="A13168" t="str">
            <v>S030300L01</v>
          </cell>
          <cell r="B13168">
            <v>0</v>
          </cell>
          <cell r="C13168" t="str">
            <v>G03</v>
          </cell>
          <cell r="D13168" t="str">
            <v>Glaxo Wellcome Singapore Pte</v>
          </cell>
        </row>
        <row r="13169">
          <cell r="A13169" t="str">
            <v>S030300S01</v>
          </cell>
          <cell r="B13169">
            <v>0</v>
          </cell>
          <cell r="C13169" t="str">
            <v>G03</v>
          </cell>
          <cell r="D13169" t="str">
            <v>Glaxo Wellcome Singapore Pte</v>
          </cell>
        </row>
        <row r="13170">
          <cell r="A13170" t="str">
            <v>S030300UL</v>
          </cell>
          <cell r="B13170">
            <v>0</v>
          </cell>
          <cell r="C13170" t="str">
            <v>G03</v>
          </cell>
          <cell r="D13170" t="str">
            <v>Glaxo Wellcome Singapore Pte</v>
          </cell>
        </row>
        <row r="13171">
          <cell r="A13171" t="str">
            <v>S030310</v>
          </cell>
          <cell r="B13171">
            <v>0</v>
          </cell>
          <cell r="C13171" t="str">
            <v>G03</v>
          </cell>
          <cell r="D13171" t="str">
            <v>Glaxo Wellcome Singapore Pte</v>
          </cell>
        </row>
        <row r="13172">
          <cell r="A13172" t="str">
            <v>S030310L01</v>
          </cell>
          <cell r="B13172">
            <v>0</v>
          </cell>
          <cell r="C13172" t="str">
            <v>G03</v>
          </cell>
          <cell r="D13172" t="str">
            <v>Glaxo Wellcome Singapore Pte</v>
          </cell>
        </row>
        <row r="13173">
          <cell r="A13173" t="str">
            <v>S030310S01</v>
          </cell>
          <cell r="B13173">
            <v>0</v>
          </cell>
          <cell r="C13173" t="str">
            <v>G03</v>
          </cell>
          <cell r="D13173" t="str">
            <v>Glaxo Wellcome Singapore Pte</v>
          </cell>
        </row>
        <row r="13174">
          <cell r="A13174" t="str">
            <v>S030310S03</v>
          </cell>
          <cell r="B13174">
            <v>0</v>
          </cell>
          <cell r="C13174" t="str">
            <v>G03</v>
          </cell>
          <cell r="D13174" t="str">
            <v>Glaxo Wellcome Singapore Pte</v>
          </cell>
        </row>
        <row r="13175">
          <cell r="A13175" t="str">
            <v>S030310UL</v>
          </cell>
          <cell r="B13175">
            <v>0</v>
          </cell>
          <cell r="C13175" t="str">
            <v>G03</v>
          </cell>
          <cell r="D13175" t="str">
            <v>Glaxo Wellcome Singapore Pte</v>
          </cell>
        </row>
        <row r="13176">
          <cell r="A13176" t="str">
            <v>S030320</v>
          </cell>
          <cell r="B13176">
            <v>0</v>
          </cell>
          <cell r="C13176" t="str">
            <v>G03</v>
          </cell>
          <cell r="D13176" t="str">
            <v>Glaxo Wellcome Singapore Pte</v>
          </cell>
        </row>
        <row r="13177">
          <cell r="A13177" t="str">
            <v>S030320L01</v>
          </cell>
          <cell r="B13177">
            <v>0</v>
          </cell>
          <cell r="C13177" t="str">
            <v>G03</v>
          </cell>
          <cell r="D13177" t="str">
            <v>Glaxo Wellcome Singapore Pte</v>
          </cell>
        </row>
        <row r="13178">
          <cell r="A13178" t="str">
            <v>S030320S01</v>
          </cell>
          <cell r="B13178">
            <v>0</v>
          </cell>
          <cell r="C13178" t="str">
            <v>G03</v>
          </cell>
          <cell r="D13178" t="str">
            <v>Glaxo Wellcome Singapore Pte</v>
          </cell>
        </row>
        <row r="13179">
          <cell r="A13179" t="str">
            <v>S030320UL</v>
          </cell>
          <cell r="B13179">
            <v>0</v>
          </cell>
          <cell r="C13179" t="str">
            <v>G03</v>
          </cell>
          <cell r="D13179" t="str">
            <v>Glaxo Wellcome Singapore Pte</v>
          </cell>
        </row>
        <row r="13180">
          <cell r="A13180" t="str">
            <v>S030330</v>
          </cell>
          <cell r="B13180">
            <v>0</v>
          </cell>
          <cell r="C13180" t="str">
            <v>G03</v>
          </cell>
          <cell r="D13180" t="str">
            <v>Glaxo Wellcome Singapore Pte</v>
          </cell>
        </row>
        <row r="13181">
          <cell r="A13181" t="str">
            <v>S030330L01</v>
          </cell>
          <cell r="B13181">
            <v>0</v>
          </cell>
          <cell r="C13181" t="str">
            <v>G03</v>
          </cell>
          <cell r="D13181" t="str">
            <v>Glaxo Wellcome Singapore Pte</v>
          </cell>
        </row>
        <row r="13182">
          <cell r="A13182" t="str">
            <v>S030330S01</v>
          </cell>
          <cell r="B13182">
            <v>0</v>
          </cell>
          <cell r="C13182" t="str">
            <v>G03</v>
          </cell>
          <cell r="D13182" t="str">
            <v>Glaxo Wellcome Singapore Pte</v>
          </cell>
        </row>
        <row r="13183">
          <cell r="A13183" t="str">
            <v>S030330S02</v>
          </cell>
          <cell r="B13183">
            <v>0</v>
          </cell>
          <cell r="C13183" t="str">
            <v>G03</v>
          </cell>
          <cell r="D13183" t="str">
            <v>Glaxo Wellcome Singapore Pte</v>
          </cell>
        </row>
        <row r="13184">
          <cell r="A13184" t="str">
            <v>S030330S03</v>
          </cell>
          <cell r="B13184">
            <v>0</v>
          </cell>
          <cell r="C13184" t="str">
            <v>G03</v>
          </cell>
          <cell r="D13184" t="str">
            <v>Glaxo Wellcome Singapore Pte</v>
          </cell>
        </row>
        <row r="13185">
          <cell r="A13185" t="str">
            <v>S030330UL</v>
          </cell>
          <cell r="B13185">
            <v>0</v>
          </cell>
          <cell r="C13185" t="str">
            <v>G03</v>
          </cell>
          <cell r="D13185" t="str">
            <v>Glaxo Wellcome Singapore Pte</v>
          </cell>
        </row>
        <row r="13186">
          <cell r="A13186" t="str">
            <v>S030340L01</v>
          </cell>
          <cell r="B13186">
            <v>0</v>
          </cell>
          <cell r="C13186" t="str">
            <v>G03</v>
          </cell>
          <cell r="D13186" t="str">
            <v>Glaxo Wellcome Singapore Pte</v>
          </cell>
        </row>
        <row r="13187">
          <cell r="A13187" t="str">
            <v>S030350L01</v>
          </cell>
          <cell r="B13187">
            <v>0</v>
          </cell>
          <cell r="C13187" t="str">
            <v>G03</v>
          </cell>
          <cell r="D13187" t="str">
            <v>Glaxo Wellcome Singapore Pte</v>
          </cell>
        </row>
        <row r="13188">
          <cell r="A13188" t="str">
            <v>S030350S03</v>
          </cell>
          <cell r="B13188">
            <v>0</v>
          </cell>
          <cell r="C13188" t="str">
            <v>G03</v>
          </cell>
          <cell r="D13188" t="str">
            <v>Glaxo Wellcome Singapore Pte</v>
          </cell>
        </row>
        <row r="13189">
          <cell r="A13189" t="str">
            <v>S030350UL</v>
          </cell>
          <cell r="B13189">
            <v>0</v>
          </cell>
          <cell r="C13189" t="str">
            <v>G03</v>
          </cell>
          <cell r="D13189" t="str">
            <v>Glaxo Wellcome Singapore Pte</v>
          </cell>
        </row>
        <row r="13190">
          <cell r="A13190" t="str">
            <v>S030360L01</v>
          </cell>
          <cell r="B13190">
            <v>0</v>
          </cell>
          <cell r="C13190" t="str">
            <v>G03</v>
          </cell>
          <cell r="D13190" t="str">
            <v>Glaxo Wellcome Singapore Pte</v>
          </cell>
        </row>
        <row r="13191">
          <cell r="A13191" t="str">
            <v>S030360S03</v>
          </cell>
          <cell r="B13191">
            <v>0</v>
          </cell>
          <cell r="C13191" t="str">
            <v>G03</v>
          </cell>
          <cell r="D13191" t="str">
            <v>Glaxo Wellcome Singapore Pte</v>
          </cell>
        </row>
        <row r="13192">
          <cell r="A13192" t="str">
            <v>S030360UL</v>
          </cell>
          <cell r="B13192">
            <v>0</v>
          </cell>
          <cell r="C13192" t="str">
            <v>G03</v>
          </cell>
          <cell r="D13192" t="str">
            <v>Glaxo Wellcome Singapore Pte</v>
          </cell>
        </row>
        <row r="13193">
          <cell r="A13193" t="str">
            <v>S030370L01</v>
          </cell>
          <cell r="B13193">
            <v>0</v>
          </cell>
          <cell r="C13193" t="str">
            <v>G03</v>
          </cell>
          <cell r="D13193" t="str">
            <v>Glaxo Wellcome Singapore Pte</v>
          </cell>
        </row>
        <row r="13194">
          <cell r="A13194" t="str">
            <v>S030370S01</v>
          </cell>
          <cell r="B13194">
            <v>0</v>
          </cell>
          <cell r="C13194" t="str">
            <v>G03</v>
          </cell>
          <cell r="D13194" t="str">
            <v>Glaxo Wellcome Singapore Pte</v>
          </cell>
        </row>
        <row r="13195">
          <cell r="A13195" t="str">
            <v>S030370UL</v>
          </cell>
          <cell r="B13195">
            <v>0</v>
          </cell>
          <cell r="C13195" t="str">
            <v>G03</v>
          </cell>
          <cell r="D13195" t="str">
            <v>Glaxo Wellcome Singapore Pte</v>
          </cell>
        </row>
        <row r="13196">
          <cell r="A13196" t="str">
            <v>S030380</v>
          </cell>
          <cell r="B13196">
            <v>0</v>
          </cell>
          <cell r="C13196" t="str">
            <v>G03</v>
          </cell>
          <cell r="D13196" t="str">
            <v>Glaxo Wellcome Singapore Pte</v>
          </cell>
        </row>
        <row r="13197">
          <cell r="A13197" t="str">
            <v>S030380L01</v>
          </cell>
          <cell r="B13197">
            <v>0</v>
          </cell>
          <cell r="C13197" t="str">
            <v>G03</v>
          </cell>
          <cell r="D13197" t="str">
            <v>Glaxo Wellcome Singapore Pte</v>
          </cell>
        </row>
        <row r="13198">
          <cell r="A13198" t="str">
            <v>S030380S01</v>
          </cell>
          <cell r="B13198">
            <v>0</v>
          </cell>
          <cell r="C13198" t="str">
            <v>G03</v>
          </cell>
          <cell r="D13198" t="str">
            <v>Glaxo Wellcome Singapore Pte</v>
          </cell>
        </row>
        <row r="13199">
          <cell r="A13199" t="str">
            <v>S030380UL</v>
          </cell>
          <cell r="B13199">
            <v>0</v>
          </cell>
          <cell r="C13199" t="str">
            <v>G03</v>
          </cell>
          <cell r="D13199" t="str">
            <v>Glaxo Wellcome Singapore Pte</v>
          </cell>
        </row>
        <row r="13200">
          <cell r="A13200" t="str">
            <v>S030400S01</v>
          </cell>
          <cell r="B13200">
            <v>0</v>
          </cell>
          <cell r="C13200" t="str">
            <v>G03</v>
          </cell>
          <cell r="D13200" t="str">
            <v>Glaxo Wellcome Singapore Pte</v>
          </cell>
        </row>
        <row r="13201">
          <cell r="A13201" t="str">
            <v>S030400S02</v>
          </cell>
          <cell r="B13201">
            <v>0</v>
          </cell>
          <cell r="C13201" t="str">
            <v>G03</v>
          </cell>
          <cell r="D13201" t="str">
            <v>Glaxo Wellcome Singapore Pte</v>
          </cell>
        </row>
        <row r="13202">
          <cell r="A13202" t="str">
            <v>S030400UL</v>
          </cell>
          <cell r="B13202">
            <v>0</v>
          </cell>
          <cell r="C13202" t="str">
            <v>G03</v>
          </cell>
          <cell r="D13202" t="str">
            <v>Glaxo Wellcome Singapore Pte</v>
          </cell>
        </row>
        <row r="13203">
          <cell r="A13203" t="str">
            <v>S030410S01</v>
          </cell>
          <cell r="B13203">
            <v>0</v>
          </cell>
          <cell r="C13203" t="str">
            <v>G03</v>
          </cell>
          <cell r="D13203" t="str">
            <v>Glaxo Wellcome Singapore Pte</v>
          </cell>
        </row>
        <row r="13204">
          <cell r="A13204" t="str">
            <v>S030410S02</v>
          </cell>
          <cell r="B13204">
            <v>0</v>
          </cell>
          <cell r="C13204" t="str">
            <v>G03</v>
          </cell>
          <cell r="D13204" t="str">
            <v>Glaxo Wellcome Singapore Pte</v>
          </cell>
        </row>
        <row r="13205">
          <cell r="A13205" t="str">
            <v>S030410UL</v>
          </cell>
          <cell r="B13205">
            <v>0</v>
          </cell>
          <cell r="C13205" t="str">
            <v>G03</v>
          </cell>
          <cell r="D13205" t="str">
            <v>Glaxo Wellcome Singapore Pte</v>
          </cell>
        </row>
        <row r="13206">
          <cell r="A13206" t="str">
            <v>S030420UL</v>
          </cell>
          <cell r="B13206">
            <v>0</v>
          </cell>
          <cell r="C13206" t="str">
            <v>G03</v>
          </cell>
          <cell r="D13206" t="str">
            <v>Glaxo Wellcome Singapore Pte</v>
          </cell>
        </row>
        <row r="13207">
          <cell r="A13207" t="str">
            <v>S031040S02</v>
          </cell>
          <cell r="B13207">
            <v>0</v>
          </cell>
          <cell r="C13207" t="str">
            <v>G03</v>
          </cell>
          <cell r="D13207" t="str">
            <v>Glaxo Wellcome Singapore Pte</v>
          </cell>
        </row>
        <row r="13208">
          <cell r="A13208" t="str">
            <v>S03G0001</v>
          </cell>
          <cell r="B13208">
            <v>0</v>
          </cell>
          <cell r="C13208" t="str">
            <v>G03</v>
          </cell>
          <cell r="D13208" t="str">
            <v>Glaxo Wellcome Singapore Pte</v>
          </cell>
        </row>
        <row r="13209">
          <cell r="A13209" t="str">
            <v>S03ISOTREX-L01</v>
          </cell>
          <cell r="B13209">
            <v>0</v>
          </cell>
          <cell r="C13209" t="str">
            <v>G03</v>
          </cell>
          <cell r="D13209" t="str">
            <v>Glaxo Wellcome Singapore Pte</v>
          </cell>
        </row>
        <row r="13210">
          <cell r="A13210" t="str">
            <v>S03LACTICARE HC-L01</v>
          </cell>
          <cell r="B13210">
            <v>0</v>
          </cell>
          <cell r="C13210" t="str">
            <v>G03</v>
          </cell>
          <cell r="D13210" t="str">
            <v>Glaxo Wellcome Singapore Pte</v>
          </cell>
        </row>
        <row r="13211">
          <cell r="A13211" t="str">
            <v>S03SEAL-01</v>
          </cell>
          <cell r="B13211">
            <v>0</v>
          </cell>
          <cell r="C13211" t="str">
            <v>G03</v>
          </cell>
          <cell r="D13211" t="str">
            <v>Glaxo Wellcome Singapore Pte</v>
          </cell>
        </row>
        <row r="13212">
          <cell r="A13212" t="str">
            <v>S170010L01</v>
          </cell>
          <cell r="B13212">
            <v>0</v>
          </cell>
          <cell r="C13212" t="str">
            <v>G03</v>
          </cell>
          <cell r="D13212" t="str">
            <v>Glaxo Wellcome Singapore Pte</v>
          </cell>
        </row>
        <row r="13213">
          <cell r="A13213" t="str">
            <v>S170010S01</v>
          </cell>
          <cell r="B13213">
            <v>0</v>
          </cell>
          <cell r="C13213" t="str">
            <v>G03</v>
          </cell>
          <cell r="D13213" t="str">
            <v>Glaxo Wellcome Singapore Pte</v>
          </cell>
        </row>
        <row r="13214">
          <cell r="A13214" t="str">
            <v>S170010UL</v>
          </cell>
          <cell r="B13214">
            <v>0</v>
          </cell>
          <cell r="C13214" t="str">
            <v>G03</v>
          </cell>
          <cell r="D13214" t="str">
            <v>Glaxo Wellcome Singapore Pte</v>
          </cell>
        </row>
        <row r="13215">
          <cell r="A13215" t="str">
            <v>S170060</v>
          </cell>
          <cell r="B13215">
            <v>0</v>
          </cell>
          <cell r="C13215" t="str">
            <v>G03</v>
          </cell>
          <cell r="D13215" t="str">
            <v>Glaxo Wellcome Singapore Pte</v>
          </cell>
        </row>
        <row r="13216">
          <cell r="A13216" t="str">
            <v>S170060L01</v>
          </cell>
          <cell r="B13216">
            <v>0</v>
          </cell>
          <cell r="C13216" t="str">
            <v>G03</v>
          </cell>
          <cell r="D13216" t="str">
            <v>Glaxo Wellcome Singapore Pte</v>
          </cell>
        </row>
        <row r="13217">
          <cell r="A13217" t="str">
            <v>S170060S01</v>
          </cell>
          <cell r="B13217">
            <v>0</v>
          </cell>
          <cell r="C13217" t="str">
            <v>G03</v>
          </cell>
          <cell r="D13217" t="str">
            <v>Glaxo Wellcome Singapore Pte</v>
          </cell>
        </row>
        <row r="13218">
          <cell r="A13218" t="str">
            <v>S170060UL</v>
          </cell>
          <cell r="B13218">
            <v>0</v>
          </cell>
          <cell r="C13218" t="str">
            <v>G03</v>
          </cell>
          <cell r="D13218" t="str">
            <v>Glaxo Wellcome Singapore Pte</v>
          </cell>
        </row>
        <row r="13219">
          <cell r="A13219" t="str">
            <v>S170141</v>
          </cell>
          <cell r="B13219">
            <v>0</v>
          </cell>
          <cell r="C13219" t="str">
            <v>G03</v>
          </cell>
          <cell r="D13219" t="str">
            <v>Glaxo Wellcome Singapore Pte</v>
          </cell>
        </row>
        <row r="13220">
          <cell r="A13220" t="str">
            <v>S170141L01</v>
          </cell>
          <cell r="B13220">
            <v>0</v>
          </cell>
          <cell r="C13220" t="str">
            <v>G03</v>
          </cell>
          <cell r="D13220" t="str">
            <v>Glaxo Wellcome Singapore Pte</v>
          </cell>
        </row>
        <row r="13221">
          <cell r="A13221" t="str">
            <v>S170141S01</v>
          </cell>
          <cell r="B13221">
            <v>0</v>
          </cell>
          <cell r="C13221" t="str">
            <v>G03</v>
          </cell>
          <cell r="D13221" t="str">
            <v>Glaxo Wellcome Singapore Pte</v>
          </cell>
        </row>
        <row r="13222">
          <cell r="A13222" t="str">
            <v>S170141UL</v>
          </cell>
          <cell r="B13222">
            <v>0</v>
          </cell>
          <cell r="C13222" t="str">
            <v>G03</v>
          </cell>
          <cell r="D13222" t="str">
            <v>Glaxo Wellcome Singapore Pte</v>
          </cell>
        </row>
        <row r="13223">
          <cell r="A13223" t="str">
            <v>S170150L01</v>
          </cell>
          <cell r="B13223">
            <v>0</v>
          </cell>
          <cell r="C13223" t="str">
            <v>G03</v>
          </cell>
          <cell r="D13223" t="str">
            <v>Glaxo Wellcome Singapore Pte</v>
          </cell>
        </row>
        <row r="13224">
          <cell r="A13224" t="str">
            <v>S170150S01</v>
          </cell>
          <cell r="B13224">
            <v>0</v>
          </cell>
          <cell r="C13224" t="str">
            <v>G03</v>
          </cell>
          <cell r="D13224" t="str">
            <v>Glaxo Wellcome Singapore Pte</v>
          </cell>
        </row>
        <row r="13225">
          <cell r="A13225" t="str">
            <v>S170160L01</v>
          </cell>
          <cell r="B13225">
            <v>0</v>
          </cell>
          <cell r="C13225" t="str">
            <v>G03</v>
          </cell>
          <cell r="D13225" t="str">
            <v>Glaxo Wellcome Singapore Pte</v>
          </cell>
        </row>
        <row r="13226">
          <cell r="A13226" t="str">
            <v>S170160S01</v>
          </cell>
          <cell r="B13226">
            <v>0</v>
          </cell>
          <cell r="C13226" t="str">
            <v>G03</v>
          </cell>
          <cell r="D13226" t="str">
            <v>Glaxo Wellcome Singapore Pte</v>
          </cell>
        </row>
        <row r="13227">
          <cell r="A13227" t="str">
            <v>S170160UL</v>
          </cell>
          <cell r="B13227">
            <v>0</v>
          </cell>
          <cell r="C13227" t="str">
            <v>G03</v>
          </cell>
          <cell r="D13227" t="str">
            <v>Glaxo Wellcome Singapore Pte</v>
          </cell>
        </row>
        <row r="13228">
          <cell r="A13228" t="str">
            <v>U010010L01</v>
          </cell>
          <cell r="B13228">
            <v>0</v>
          </cell>
          <cell r="C13228" t="str">
            <v>G03</v>
          </cell>
          <cell r="D13228" t="str">
            <v>Glaxo Wellcome Singapore Pte</v>
          </cell>
        </row>
        <row r="13229">
          <cell r="A13229" t="str">
            <v>U010010S01</v>
          </cell>
          <cell r="B13229">
            <v>0</v>
          </cell>
          <cell r="C13229" t="str">
            <v>G03</v>
          </cell>
          <cell r="D13229" t="str">
            <v>Glaxo Wellcome Singapore Pte</v>
          </cell>
        </row>
        <row r="13230">
          <cell r="A13230" t="str">
            <v>U010020</v>
          </cell>
          <cell r="B13230">
            <v>0</v>
          </cell>
          <cell r="C13230" t="str">
            <v>G03</v>
          </cell>
          <cell r="D13230" t="str">
            <v>Glaxo Wellcome Singapore Pte</v>
          </cell>
        </row>
        <row r="13231">
          <cell r="A13231" t="str">
            <v>U010020L01</v>
          </cell>
          <cell r="B13231">
            <v>0</v>
          </cell>
          <cell r="C13231" t="str">
            <v>G03</v>
          </cell>
          <cell r="D13231" t="str">
            <v>Glaxo Wellcome Singapore Pte</v>
          </cell>
        </row>
        <row r="13232">
          <cell r="A13232" t="str">
            <v>U010020S01</v>
          </cell>
          <cell r="B13232">
            <v>0</v>
          </cell>
          <cell r="C13232" t="str">
            <v>G03</v>
          </cell>
          <cell r="D13232" t="str">
            <v>Glaxo Wellcome Singapore Pte</v>
          </cell>
        </row>
        <row r="13233">
          <cell r="A13233" t="str">
            <v>U010020UL</v>
          </cell>
          <cell r="B13233">
            <v>0</v>
          </cell>
          <cell r="C13233" t="str">
            <v>G03</v>
          </cell>
          <cell r="D13233" t="str">
            <v>Glaxo Wellcome Singapore Pte</v>
          </cell>
        </row>
        <row r="13234">
          <cell r="A13234" t="str">
            <v>U010040</v>
          </cell>
          <cell r="B13234">
            <v>0</v>
          </cell>
          <cell r="C13234" t="str">
            <v>G03</v>
          </cell>
          <cell r="D13234" t="str">
            <v>Glaxo Wellcome Singapore Pte</v>
          </cell>
        </row>
        <row r="13235">
          <cell r="A13235" t="str">
            <v>U010040L01</v>
          </cell>
          <cell r="B13235">
            <v>0</v>
          </cell>
          <cell r="C13235" t="str">
            <v>G03</v>
          </cell>
          <cell r="D13235" t="str">
            <v>Glaxo Wellcome Singapore Pte</v>
          </cell>
        </row>
        <row r="13236">
          <cell r="A13236" t="str">
            <v>U010040S01</v>
          </cell>
          <cell r="B13236">
            <v>0</v>
          </cell>
          <cell r="C13236" t="str">
            <v>G03</v>
          </cell>
          <cell r="D13236" t="str">
            <v>Glaxo Wellcome Singapore Pte</v>
          </cell>
        </row>
        <row r="13237">
          <cell r="A13237" t="str">
            <v>U010040UL</v>
          </cell>
          <cell r="B13237">
            <v>0</v>
          </cell>
          <cell r="C13237" t="str">
            <v>G03</v>
          </cell>
          <cell r="D13237" t="str">
            <v>Glaxo Wellcome Singapore Pte</v>
          </cell>
        </row>
        <row r="13238">
          <cell r="A13238" t="str">
            <v>U010050</v>
          </cell>
          <cell r="B13238">
            <v>0</v>
          </cell>
          <cell r="C13238" t="str">
            <v>G03</v>
          </cell>
          <cell r="D13238" t="str">
            <v>Glaxo Wellcome Singapore Pte</v>
          </cell>
        </row>
        <row r="13239">
          <cell r="A13239" t="str">
            <v>U010050L01</v>
          </cell>
          <cell r="B13239">
            <v>0</v>
          </cell>
          <cell r="C13239" t="str">
            <v>G03</v>
          </cell>
          <cell r="D13239" t="str">
            <v>Glaxo Wellcome Singapore Pte</v>
          </cell>
        </row>
        <row r="13240">
          <cell r="A13240" t="str">
            <v>U010050S01</v>
          </cell>
          <cell r="B13240">
            <v>0</v>
          </cell>
          <cell r="C13240" t="str">
            <v>G03</v>
          </cell>
          <cell r="D13240" t="str">
            <v>Glaxo Wellcome Singapore Pte</v>
          </cell>
        </row>
        <row r="13241">
          <cell r="A13241" t="str">
            <v>U010050UL</v>
          </cell>
          <cell r="B13241">
            <v>0</v>
          </cell>
          <cell r="C13241" t="str">
            <v>G03</v>
          </cell>
          <cell r="D13241" t="str">
            <v>Glaxo Wellcome Singapore Pte</v>
          </cell>
        </row>
        <row r="13242">
          <cell r="A13242" t="str">
            <v>U010060L01</v>
          </cell>
          <cell r="B13242">
            <v>0</v>
          </cell>
          <cell r="C13242" t="str">
            <v>G03</v>
          </cell>
          <cell r="D13242" t="str">
            <v>Glaxo Wellcome Singapore Pte</v>
          </cell>
        </row>
        <row r="13243">
          <cell r="A13243" t="str">
            <v>U010060S01</v>
          </cell>
          <cell r="B13243">
            <v>0</v>
          </cell>
          <cell r="C13243" t="str">
            <v>G03</v>
          </cell>
          <cell r="D13243" t="str">
            <v>Glaxo Wellcome Singapore Pte</v>
          </cell>
        </row>
        <row r="13244">
          <cell r="A13244" t="str">
            <v>U010060UL</v>
          </cell>
          <cell r="B13244">
            <v>0</v>
          </cell>
          <cell r="C13244" t="str">
            <v>G03</v>
          </cell>
          <cell r="D13244" t="str">
            <v>Glaxo Wellcome Singapore Pte</v>
          </cell>
        </row>
        <row r="13245">
          <cell r="A13245" t="str">
            <v>U010070L01</v>
          </cell>
          <cell r="B13245">
            <v>0</v>
          </cell>
          <cell r="C13245" t="str">
            <v>G03</v>
          </cell>
          <cell r="D13245" t="str">
            <v>Glaxo Wellcome Singapore Pte</v>
          </cell>
        </row>
        <row r="13246">
          <cell r="A13246" t="str">
            <v>U010070S01</v>
          </cell>
          <cell r="B13246">
            <v>0</v>
          </cell>
          <cell r="C13246" t="str">
            <v>G03</v>
          </cell>
          <cell r="D13246" t="str">
            <v>Glaxo Wellcome Singapore Pte</v>
          </cell>
        </row>
        <row r="13247">
          <cell r="A13247" t="str">
            <v>U010080L01</v>
          </cell>
          <cell r="B13247">
            <v>0</v>
          </cell>
          <cell r="C13247" t="str">
            <v>G03</v>
          </cell>
          <cell r="D13247" t="str">
            <v>Glaxo Wellcome Singapore Pte</v>
          </cell>
        </row>
        <row r="13248">
          <cell r="A13248" t="str">
            <v>U010080S01</v>
          </cell>
          <cell r="B13248">
            <v>0</v>
          </cell>
          <cell r="C13248" t="str">
            <v>G03</v>
          </cell>
          <cell r="D13248" t="str">
            <v>Glaxo Wellcome Singapore Pte</v>
          </cell>
        </row>
        <row r="13249">
          <cell r="A13249" t="str">
            <v>U010080UL</v>
          </cell>
          <cell r="B13249">
            <v>0</v>
          </cell>
          <cell r="C13249" t="str">
            <v>G03</v>
          </cell>
          <cell r="D13249" t="str">
            <v>Glaxo Wellcome Singapore Pte</v>
          </cell>
        </row>
        <row r="13250">
          <cell r="A13250" t="str">
            <v>U010090</v>
          </cell>
          <cell r="B13250">
            <v>0</v>
          </cell>
          <cell r="C13250" t="str">
            <v>G03</v>
          </cell>
          <cell r="D13250" t="str">
            <v>Glaxo Wellcome Singapore Pte</v>
          </cell>
        </row>
        <row r="13251">
          <cell r="A13251" t="str">
            <v>U010090L01</v>
          </cell>
          <cell r="B13251">
            <v>0</v>
          </cell>
          <cell r="C13251" t="str">
            <v>G03</v>
          </cell>
          <cell r="D13251" t="str">
            <v>Glaxo Wellcome Singapore Pte</v>
          </cell>
        </row>
        <row r="13252">
          <cell r="A13252" t="str">
            <v>U010090S01</v>
          </cell>
          <cell r="B13252">
            <v>0</v>
          </cell>
          <cell r="C13252" t="str">
            <v>G03</v>
          </cell>
          <cell r="D13252" t="str">
            <v>Glaxo Wellcome Singapore Pte</v>
          </cell>
        </row>
        <row r="13253">
          <cell r="A13253" t="str">
            <v>U010090UL</v>
          </cell>
          <cell r="B13253">
            <v>0</v>
          </cell>
          <cell r="C13253" t="str">
            <v>G03</v>
          </cell>
          <cell r="D13253" t="str">
            <v>Glaxo Wellcome Singapore Pte</v>
          </cell>
        </row>
        <row r="13254">
          <cell r="A13254" t="str">
            <v>U010100UT</v>
          </cell>
          <cell r="B13254">
            <v>0</v>
          </cell>
          <cell r="C13254" t="str">
            <v>G03</v>
          </cell>
          <cell r="D13254" t="str">
            <v>Glaxo Wellcome Singapore Pte</v>
          </cell>
        </row>
        <row r="13255">
          <cell r="A13255" t="str">
            <v>U010110</v>
          </cell>
          <cell r="B13255">
            <v>0</v>
          </cell>
          <cell r="C13255" t="str">
            <v>G03</v>
          </cell>
          <cell r="D13255" t="str">
            <v>Glaxo Wellcome Singapore Pte</v>
          </cell>
        </row>
        <row r="13256">
          <cell r="A13256" t="str">
            <v>U010110L01</v>
          </cell>
          <cell r="B13256">
            <v>0</v>
          </cell>
          <cell r="C13256" t="str">
            <v>G03</v>
          </cell>
          <cell r="D13256" t="str">
            <v>Glaxo Wellcome Singapore Pte</v>
          </cell>
        </row>
        <row r="13257">
          <cell r="A13257" t="str">
            <v>U010110S01</v>
          </cell>
          <cell r="B13257">
            <v>0</v>
          </cell>
          <cell r="C13257" t="str">
            <v>G03</v>
          </cell>
          <cell r="D13257" t="str">
            <v>Glaxo Wellcome Singapore Pte</v>
          </cell>
        </row>
        <row r="13258">
          <cell r="A13258" t="str">
            <v>U010110UL</v>
          </cell>
          <cell r="B13258">
            <v>0</v>
          </cell>
          <cell r="C13258" t="str">
            <v>G03</v>
          </cell>
          <cell r="D13258" t="str">
            <v>Glaxo Wellcome Singapore Pte</v>
          </cell>
        </row>
        <row r="13259">
          <cell r="A13259" t="str">
            <v>U010120</v>
          </cell>
          <cell r="B13259">
            <v>0</v>
          </cell>
          <cell r="C13259" t="str">
            <v>G03</v>
          </cell>
          <cell r="D13259" t="str">
            <v>Glaxo Wellcome Singapore Pte</v>
          </cell>
        </row>
        <row r="13260">
          <cell r="A13260" t="str">
            <v>U010120L01</v>
          </cell>
          <cell r="B13260">
            <v>0</v>
          </cell>
          <cell r="C13260" t="str">
            <v>G03</v>
          </cell>
          <cell r="D13260" t="str">
            <v>Glaxo Wellcome Singapore Pte</v>
          </cell>
        </row>
        <row r="13261">
          <cell r="A13261" t="str">
            <v>U010120S01</v>
          </cell>
          <cell r="B13261">
            <v>0</v>
          </cell>
          <cell r="C13261" t="str">
            <v>G03</v>
          </cell>
          <cell r="D13261" t="str">
            <v>Glaxo Wellcome Singapore Pte</v>
          </cell>
        </row>
        <row r="13262">
          <cell r="A13262" t="str">
            <v>U010120UL</v>
          </cell>
          <cell r="B13262">
            <v>0</v>
          </cell>
          <cell r="C13262" t="str">
            <v>G03</v>
          </cell>
          <cell r="D13262" t="str">
            <v>Glaxo Wellcome Singapore Pte</v>
          </cell>
        </row>
        <row r="13263">
          <cell r="A13263" t="str">
            <v>U010130L01</v>
          </cell>
          <cell r="B13263">
            <v>0</v>
          </cell>
          <cell r="C13263" t="str">
            <v>G03</v>
          </cell>
          <cell r="D13263" t="str">
            <v>Glaxo Wellcome Singapore Pte</v>
          </cell>
        </row>
        <row r="13264">
          <cell r="A13264" t="str">
            <v>U010130S01</v>
          </cell>
          <cell r="B13264">
            <v>0</v>
          </cell>
          <cell r="C13264" t="str">
            <v>G03</v>
          </cell>
          <cell r="D13264" t="str">
            <v>Glaxo Wellcome Singapore Pte</v>
          </cell>
        </row>
        <row r="13265">
          <cell r="A13265" t="str">
            <v>U010140</v>
          </cell>
          <cell r="B13265">
            <v>0</v>
          </cell>
          <cell r="C13265" t="str">
            <v>G03</v>
          </cell>
          <cell r="D13265" t="str">
            <v>Glaxo Wellcome Singapore Pte</v>
          </cell>
        </row>
        <row r="13266">
          <cell r="A13266" t="str">
            <v>U010140L01</v>
          </cell>
          <cell r="B13266">
            <v>0</v>
          </cell>
          <cell r="C13266" t="str">
            <v>G03</v>
          </cell>
          <cell r="D13266" t="str">
            <v>Glaxo Wellcome Singapore Pte</v>
          </cell>
        </row>
        <row r="13267">
          <cell r="A13267" t="str">
            <v>U010140S01</v>
          </cell>
          <cell r="B13267">
            <v>0</v>
          </cell>
          <cell r="C13267" t="str">
            <v>G03</v>
          </cell>
          <cell r="D13267" t="str">
            <v>Glaxo Wellcome Singapore Pte</v>
          </cell>
        </row>
        <row r="13268">
          <cell r="A13268" t="str">
            <v>U010140UL</v>
          </cell>
          <cell r="B13268">
            <v>0</v>
          </cell>
          <cell r="C13268" t="str">
            <v>G03</v>
          </cell>
          <cell r="D13268" t="str">
            <v>Glaxo Wellcome Singapore Pte</v>
          </cell>
        </row>
        <row r="13269">
          <cell r="A13269" t="str">
            <v>U010150L01</v>
          </cell>
          <cell r="B13269">
            <v>0</v>
          </cell>
          <cell r="C13269" t="str">
            <v>G03</v>
          </cell>
          <cell r="D13269" t="str">
            <v>Glaxo Wellcome Singapore Pte</v>
          </cell>
        </row>
        <row r="13270">
          <cell r="A13270" t="str">
            <v>U010150UL</v>
          </cell>
          <cell r="B13270">
            <v>0</v>
          </cell>
          <cell r="C13270" t="str">
            <v>G03</v>
          </cell>
          <cell r="D13270" t="str">
            <v>Glaxo Wellcome Singapore Pte</v>
          </cell>
        </row>
        <row r="13271">
          <cell r="A13271" t="str">
            <v>U010160</v>
          </cell>
          <cell r="B13271">
            <v>0</v>
          </cell>
          <cell r="C13271" t="str">
            <v>G03</v>
          </cell>
          <cell r="D13271" t="str">
            <v>Glaxo Wellcome Singapore Pte</v>
          </cell>
        </row>
        <row r="13272">
          <cell r="A13272" t="str">
            <v>U010160L01</v>
          </cell>
          <cell r="B13272">
            <v>0</v>
          </cell>
          <cell r="C13272" t="str">
            <v>G03</v>
          </cell>
          <cell r="D13272" t="str">
            <v>Glaxo Wellcome Singapore Pte</v>
          </cell>
        </row>
        <row r="13273">
          <cell r="A13273" t="str">
            <v>U010160S01</v>
          </cell>
          <cell r="B13273">
            <v>0</v>
          </cell>
          <cell r="C13273" t="str">
            <v>G03</v>
          </cell>
          <cell r="D13273" t="str">
            <v>Glaxo Wellcome Singapore Pte</v>
          </cell>
        </row>
        <row r="13274">
          <cell r="A13274" t="str">
            <v>U010160UL</v>
          </cell>
          <cell r="B13274">
            <v>0</v>
          </cell>
          <cell r="C13274" t="str">
            <v>G03</v>
          </cell>
          <cell r="D13274" t="str">
            <v>Glaxo Wellcome Singapore Pte</v>
          </cell>
        </row>
        <row r="13275">
          <cell r="A13275" t="str">
            <v>U010170L01</v>
          </cell>
          <cell r="B13275">
            <v>0</v>
          </cell>
          <cell r="C13275" t="str">
            <v>G03</v>
          </cell>
          <cell r="D13275" t="str">
            <v>Glaxo Wellcome Singapore Pte</v>
          </cell>
        </row>
        <row r="13276">
          <cell r="A13276" t="str">
            <v>U010170S01</v>
          </cell>
          <cell r="B13276">
            <v>0</v>
          </cell>
          <cell r="C13276" t="str">
            <v>G03</v>
          </cell>
          <cell r="D13276" t="str">
            <v>Glaxo Wellcome Singapore Pte</v>
          </cell>
        </row>
        <row r="13277">
          <cell r="A13277" t="str">
            <v>U010170UL</v>
          </cell>
          <cell r="B13277">
            <v>0</v>
          </cell>
          <cell r="C13277" t="str">
            <v>G03</v>
          </cell>
          <cell r="D13277" t="str">
            <v>Glaxo Wellcome Singapore Pte</v>
          </cell>
        </row>
        <row r="13278">
          <cell r="A13278" t="str">
            <v>U010180UL</v>
          </cell>
          <cell r="B13278">
            <v>0</v>
          </cell>
          <cell r="C13278" t="str">
            <v>G03</v>
          </cell>
          <cell r="D13278" t="str">
            <v>Glaxo Wellcome Singapore Pte</v>
          </cell>
        </row>
        <row r="13279">
          <cell r="A13279" t="str">
            <v>U010190</v>
          </cell>
          <cell r="B13279">
            <v>0</v>
          </cell>
          <cell r="C13279" t="str">
            <v>G03</v>
          </cell>
          <cell r="D13279" t="str">
            <v>Glaxo Wellcome Singapore Pte</v>
          </cell>
        </row>
        <row r="13280">
          <cell r="A13280" t="str">
            <v>U010190L01</v>
          </cell>
          <cell r="B13280">
            <v>0</v>
          </cell>
          <cell r="C13280" t="str">
            <v>G03</v>
          </cell>
          <cell r="D13280" t="str">
            <v>Glaxo Wellcome Singapore Pte</v>
          </cell>
        </row>
        <row r="13281">
          <cell r="A13281" t="str">
            <v>U010190S01</v>
          </cell>
          <cell r="B13281">
            <v>0</v>
          </cell>
          <cell r="C13281" t="str">
            <v>G03</v>
          </cell>
          <cell r="D13281" t="str">
            <v>Glaxo Wellcome Singapore Pte</v>
          </cell>
        </row>
        <row r="13282">
          <cell r="A13282" t="str">
            <v>U010190S02</v>
          </cell>
          <cell r="B13282">
            <v>0</v>
          </cell>
          <cell r="C13282" t="str">
            <v>G03</v>
          </cell>
          <cell r="D13282" t="str">
            <v>Glaxo Wellcome Singapore Pte</v>
          </cell>
        </row>
        <row r="13283">
          <cell r="A13283" t="str">
            <v>U010190UL</v>
          </cell>
          <cell r="B13283">
            <v>0</v>
          </cell>
          <cell r="C13283" t="str">
            <v>G03</v>
          </cell>
          <cell r="D13283" t="str">
            <v>Glaxo Wellcome Singapore Pte</v>
          </cell>
        </row>
        <row r="13284">
          <cell r="A13284" t="str">
            <v>U010200</v>
          </cell>
          <cell r="B13284">
            <v>0</v>
          </cell>
          <cell r="C13284" t="str">
            <v>G03</v>
          </cell>
          <cell r="D13284" t="str">
            <v>Glaxo Wellcome Singapore Pte</v>
          </cell>
        </row>
        <row r="13285">
          <cell r="A13285" t="str">
            <v>U010200L01</v>
          </cell>
          <cell r="B13285">
            <v>0</v>
          </cell>
          <cell r="C13285" t="str">
            <v>G03</v>
          </cell>
          <cell r="D13285" t="str">
            <v>Glaxo Wellcome Singapore Pte</v>
          </cell>
        </row>
        <row r="13286">
          <cell r="A13286" t="str">
            <v>U010200S01</v>
          </cell>
          <cell r="B13286">
            <v>0</v>
          </cell>
          <cell r="C13286" t="str">
            <v>G03</v>
          </cell>
          <cell r="D13286" t="str">
            <v>Glaxo Wellcome Singapore Pte</v>
          </cell>
        </row>
        <row r="13287">
          <cell r="A13287" t="str">
            <v>U010200UL</v>
          </cell>
          <cell r="B13287">
            <v>0</v>
          </cell>
          <cell r="C13287" t="str">
            <v>G03</v>
          </cell>
          <cell r="D13287" t="str">
            <v>Glaxo Wellcome Singapore Pte</v>
          </cell>
        </row>
        <row r="13288">
          <cell r="A13288" t="str">
            <v>G040010</v>
          </cell>
          <cell r="B13288">
            <v>0</v>
          </cell>
          <cell r="C13288" t="str">
            <v>G04</v>
          </cell>
          <cell r="D13288" t="str">
            <v>Galderma Invida</v>
          </cell>
        </row>
        <row r="13289">
          <cell r="A13289" t="str">
            <v>G040010L01</v>
          </cell>
          <cell r="B13289">
            <v>0</v>
          </cell>
          <cell r="C13289" t="str">
            <v>G04</v>
          </cell>
          <cell r="D13289" t="str">
            <v>Galderma Invida</v>
          </cell>
        </row>
        <row r="13290">
          <cell r="A13290" t="str">
            <v>G040010S01</v>
          </cell>
          <cell r="B13290">
            <v>0</v>
          </cell>
          <cell r="C13290" t="str">
            <v>G04</v>
          </cell>
          <cell r="D13290" t="str">
            <v>Galderma Invida</v>
          </cell>
        </row>
        <row r="13291">
          <cell r="A13291" t="str">
            <v>G040010UL</v>
          </cell>
          <cell r="B13291">
            <v>0</v>
          </cell>
          <cell r="C13291" t="str">
            <v>G04</v>
          </cell>
          <cell r="D13291" t="str">
            <v>Galderma Invida</v>
          </cell>
        </row>
        <row r="13292">
          <cell r="A13292" t="str">
            <v>G040020</v>
          </cell>
          <cell r="B13292">
            <v>0</v>
          </cell>
          <cell r="C13292" t="str">
            <v>G04</v>
          </cell>
          <cell r="D13292" t="str">
            <v>Galderma Invida</v>
          </cell>
        </row>
        <row r="13293">
          <cell r="A13293" t="str">
            <v>G040020L01</v>
          </cell>
          <cell r="B13293">
            <v>0</v>
          </cell>
          <cell r="C13293" t="str">
            <v>G04</v>
          </cell>
          <cell r="D13293" t="str">
            <v>Galderma Invida</v>
          </cell>
        </row>
        <row r="13294">
          <cell r="A13294" t="str">
            <v>G040020S01</v>
          </cell>
          <cell r="B13294">
            <v>0</v>
          </cell>
          <cell r="C13294" t="str">
            <v>G04</v>
          </cell>
          <cell r="D13294" t="str">
            <v>Galderma Invida</v>
          </cell>
        </row>
        <row r="13295">
          <cell r="A13295" t="str">
            <v>G040020UL</v>
          </cell>
          <cell r="B13295">
            <v>0</v>
          </cell>
          <cell r="C13295" t="str">
            <v>G04</v>
          </cell>
          <cell r="D13295" t="str">
            <v>Galderma Invida</v>
          </cell>
        </row>
        <row r="13296">
          <cell r="A13296" t="str">
            <v>G040040</v>
          </cell>
          <cell r="B13296">
            <v>0</v>
          </cell>
          <cell r="C13296" t="str">
            <v>G04</v>
          </cell>
          <cell r="D13296" t="str">
            <v>Galderma Invida</v>
          </cell>
        </row>
        <row r="13297">
          <cell r="A13297" t="str">
            <v>G040040UL</v>
          </cell>
          <cell r="B13297">
            <v>0</v>
          </cell>
          <cell r="C13297" t="str">
            <v>G04</v>
          </cell>
          <cell r="D13297" t="str">
            <v>Galderma Invida</v>
          </cell>
        </row>
        <row r="13298">
          <cell r="A13298" t="str">
            <v>G040050</v>
          </cell>
          <cell r="B13298">
            <v>0</v>
          </cell>
          <cell r="C13298" t="str">
            <v>G04</v>
          </cell>
          <cell r="D13298" t="str">
            <v>Galderma Invida</v>
          </cell>
        </row>
        <row r="13299">
          <cell r="A13299" t="str">
            <v>G040050L01</v>
          </cell>
          <cell r="B13299">
            <v>0</v>
          </cell>
          <cell r="C13299" t="str">
            <v>G04</v>
          </cell>
          <cell r="D13299" t="str">
            <v>Galderma Invida</v>
          </cell>
        </row>
        <row r="13300">
          <cell r="A13300" t="str">
            <v>G040050S01</v>
          </cell>
          <cell r="B13300">
            <v>0</v>
          </cell>
          <cell r="C13300" t="str">
            <v>G04</v>
          </cell>
          <cell r="D13300" t="str">
            <v>Galderma Invida</v>
          </cell>
        </row>
        <row r="13301">
          <cell r="A13301" t="str">
            <v>G040050UL</v>
          </cell>
          <cell r="B13301">
            <v>0</v>
          </cell>
          <cell r="C13301" t="str">
            <v>G04</v>
          </cell>
          <cell r="D13301" t="str">
            <v>Galderma Invida</v>
          </cell>
        </row>
        <row r="13302">
          <cell r="A13302" t="str">
            <v>G040060</v>
          </cell>
          <cell r="B13302">
            <v>0</v>
          </cell>
          <cell r="C13302" t="str">
            <v>G04</v>
          </cell>
          <cell r="D13302" t="str">
            <v>Galderma Invida</v>
          </cell>
        </row>
        <row r="13303">
          <cell r="A13303" t="str">
            <v>G040060L01</v>
          </cell>
          <cell r="B13303">
            <v>0</v>
          </cell>
          <cell r="C13303" t="str">
            <v>G04</v>
          </cell>
          <cell r="D13303" t="str">
            <v>Galderma Invida</v>
          </cell>
        </row>
        <row r="13304">
          <cell r="A13304" t="str">
            <v>G040060S01</v>
          </cell>
          <cell r="B13304">
            <v>0</v>
          </cell>
          <cell r="C13304" t="str">
            <v>G04</v>
          </cell>
          <cell r="D13304" t="str">
            <v>Galderma Invida</v>
          </cell>
        </row>
        <row r="13305">
          <cell r="A13305" t="str">
            <v>G040060UL</v>
          </cell>
          <cell r="B13305">
            <v>0</v>
          </cell>
          <cell r="C13305" t="str">
            <v>G04</v>
          </cell>
          <cell r="D13305" t="str">
            <v>Galderma Invida</v>
          </cell>
        </row>
        <row r="13306">
          <cell r="A13306" t="str">
            <v>G040070</v>
          </cell>
          <cell r="B13306">
            <v>0</v>
          </cell>
          <cell r="C13306" t="str">
            <v>G04</v>
          </cell>
          <cell r="D13306" t="str">
            <v>Galderma Invida</v>
          </cell>
        </row>
        <row r="13307">
          <cell r="A13307" t="str">
            <v>G040070L01</v>
          </cell>
          <cell r="B13307">
            <v>0</v>
          </cell>
          <cell r="C13307" t="str">
            <v>G04</v>
          </cell>
          <cell r="D13307" t="str">
            <v>Galderma Invida</v>
          </cell>
        </row>
        <row r="13308">
          <cell r="A13308" t="str">
            <v>G040070S01</v>
          </cell>
          <cell r="B13308">
            <v>0</v>
          </cell>
          <cell r="C13308" t="str">
            <v>G04</v>
          </cell>
          <cell r="D13308" t="str">
            <v>Galderma Invida</v>
          </cell>
        </row>
        <row r="13309">
          <cell r="A13309" t="str">
            <v>G040070UL</v>
          </cell>
          <cell r="B13309">
            <v>0</v>
          </cell>
          <cell r="C13309" t="str">
            <v>G04</v>
          </cell>
          <cell r="D13309" t="str">
            <v>Galderma Invida</v>
          </cell>
        </row>
        <row r="13310">
          <cell r="A13310" t="str">
            <v>G040080</v>
          </cell>
          <cell r="B13310">
            <v>0</v>
          </cell>
          <cell r="C13310" t="str">
            <v>G04</v>
          </cell>
          <cell r="D13310" t="str">
            <v>Galderma Invida</v>
          </cell>
        </row>
        <row r="13311">
          <cell r="A13311" t="str">
            <v>G040080L01</v>
          </cell>
          <cell r="B13311">
            <v>0</v>
          </cell>
          <cell r="C13311" t="str">
            <v>G04</v>
          </cell>
          <cell r="D13311" t="str">
            <v>Galderma Invida</v>
          </cell>
        </row>
        <row r="13312">
          <cell r="A13312" t="str">
            <v>G040080S01</v>
          </cell>
          <cell r="B13312">
            <v>0</v>
          </cell>
          <cell r="C13312" t="str">
            <v>G04</v>
          </cell>
          <cell r="D13312" t="str">
            <v>Galderma Invida</v>
          </cell>
        </row>
        <row r="13313">
          <cell r="A13313" t="str">
            <v>G040080UL</v>
          </cell>
          <cell r="B13313">
            <v>0</v>
          </cell>
          <cell r="C13313" t="str">
            <v>G04</v>
          </cell>
          <cell r="D13313" t="str">
            <v>Galderma Invida</v>
          </cell>
        </row>
        <row r="13314">
          <cell r="A13314" t="str">
            <v>G040090</v>
          </cell>
          <cell r="B13314">
            <v>0</v>
          </cell>
          <cell r="C13314" t="str">
            <v>G04</v>
          </cell>
          <cell r="D13314" t="str">
            <v>Galderma Invida</v>
          </cell>
        </row>
        <row r="13315">
          <cell r="A13315" t="str">
            <v>G040090L01</v>
          </cell>
          <cell r="B13315">
            <v>0</v>
          </cell>
          <cell r="C13315" t="str">
            <v>G04</v>
          </cell>
          <cell r="D13315" t="str">
            <v>Galderma Invida</v>
          </cell>
        </row>
        <row r="13316">
          <cell r="A13316" t="str">
            <v>G040090S01</v>
          </cell>
          <cell r="B13316">
            <v>0</v>
          </cell>
          <cell r="C13316" t="str">
            <v>G04</v>
          </cell>
          <cell r="D13316" t="str">
            <v>Galderma Invida</v>
          </cell>
        </row>
        <row r="13317">
          <cell r="A13317" t="str">
            <v>G040090UL</v>
          </cell>
          <cell r="B13317">
            <v>0</v>
          </cell>
          <cell r="C13317" t="str">
            <v>G04</v>
          </cell>
          <cell r="D13317" t="str">
            <v>Galderma Invida</v>
          </cell>
        </row>
        <row r="13318">
          <cell r="A13318" t="str">
            <v>G040091</v>
          </cell>
          <cell r="B13318">
            <v>0</v>
          </cell>
          <cell r="C13318" t="str">
            <v>G04</v>
          </cell>
          <cell r="D13318" t="str">
            <v>Galderma Invida</v>
          </cell>
        </row>
        <row r="13319">
          <cell r="A13319" t="str">
            <v>G040091L01</v>
          </cell>
          <cell r="B13319">
            <v>0</v>
          </cell>
          <cell r="C13319" t="str">
            <v>G04</v>
          </cell>
          <cell r="D13319" t="str">
            <v>Galderma Invida</v>
          </cell>
        </row>
        <row r="13320">
          <cell r="A13320" t="str">
            <v>G040091S01</v>
          </cell>
          <cell r="B13320">
            <v>0</v>
          </cell>
          <cell r="C13320" t="str">
            <v>G04</v>
          </cell>
          <cell r="D13320" t="str">
            <v>Galderma Invida</v>
          </cell>
        </row>
        <row r="13321">
          <cell r="A13321" t="str">
            <v>G040091UL</v>
          </cell>
          <cell r="B13321">
            <v>0</v>
          </cell>
          <cell r="C13321" t="str">
            <v>G04</v>
          </cell>
          <cell r="D13321" t="str">
            <v>Galderma Invida</v>
          </cell>
        </row>
        <row r="13322">
          <cell r="A13322" t="str">
            <v>G040100L01</v>
          </cell>
          <cell r="B13322">
            <v>0</v>
          </cell>
          <cell r="C13322" t="str">
            <v>G04</v>
          </cell>
          <cell r="D13322" t="str">
            <v>Galderma Invida</v>
          </cell>
        </row>
        <row r="13323">
          <cell r="A13323" t="str">
            <v>G040100S02</v>
          </cell>
          <cell r="B13323">
            <v>0</v>
          </cell>
          <cell r="C13323" t="str">
            <v>G04</v>
          </cell>
          <cell r="D13323" t="str">
            <v>Galderma Invida</v>
          </cell>
        </row>
        <row r="13324">
          <cell r="A13324" t="str">
            <v>G040101</v>
          </cell>
          <cell r="B13324">
            <v>0</v>
          </cell>
          <cell r="C13324" t="str">
            <v>G04</v>
          </cell>
          <cell r="D13324" t="str">
            <v>Galderma Invida</v>
          </cell>
        </row>
        <row r="13325">
          <cell r="A13325" t="str">
            <v>G040101L01</v>
          </cell>
          <cell r="B13325">
            <v>0</v>
          </cell>
          <cell r="C13325" t="str">
            <v>G04</v>
          </cell>
          <cell r="D13325" t="str">
            <v>Galderma Invida</v>
          </cell>
        </row>
        <row r="13326">
          <cell r="A13326" t="str">
            <v>G040101S01</v>
          </cell>
          <cell r="B13326">
            <v>0</v>
          </cell>
          <cell r="C13326" t="str">
            <v>G04</v>
          </cell>
          <cell r="D13326" t="str">
            <v>Galderma Invida</v>
          </cell>
        </row>
        <row r="13327">
          <cell r="A13327" t="str">
            <v>G040101UL</v>
          </cell>
          <cell r="B13327">
            <v>0</v>
          </cell>
          <cell r="C13327" t="str">
            <v>G04</v>
          </cell>
          <cell r="D13327" t="str">
            <v>Galderma Invida</v>
          </cell>
        </row>
        <row r="13328">
          <cell r="A13328" t="str">
            <v>G040120</v>
          </cell>
          <cell r="B13328">
            <v>0</v>
          </cell>
          <cell r="C13328" t="str">
            <v>G04</v>
          </cell>
          <cell r="D13328" t="str">
            <v>Galderma Invida</v>
          </cell>
        </row>
        <row r="13329">
          <cell r="A13329" t="str">
            <v>G040120L01</v>
          </cell>
          <cell r="B13329">
            <v>0</v>
          </cell>
          <cell r="C13329" t="str">
            <v>G04</v>
          </cell>
          <cell r="D13329" t="str">
            <v>Galderma Invida</v>
          </cell>
        </row>
        <row r="13330">
          <cell r="A13330" t="str">
            <v>G040120S01</v>
          </cell>
          <cell r="B13330">
            <v>0</v>
          </cell>
          <cell r="C13330" t="str">
            <v>G04</v>
          </cell>
          <cell r="D13330" t="str">
            <v>Galderma Invida</v>
          </cell>
        </row>
        <row r="13331">
          <cell r="A13331" t="str">
            <v>G040120UL</v>
          </cell>
          <cell r="B13331">
            <v>0</v>
          </cell>
          <cell r="C13331" t="str">
            <v>G04</v>
          </cell>
          <cell r="D13331" t="str">
            <v>Galderma Invida</v>
          </cell>
        </row>
        <row r="13332">
          <cell r="A13332" t="str">
            <v>G040130</v>
          </cell>
          <cell r="B13332">
            <v>0</v>
          </cell>
          <cell r="C13332" t="str">
            <v>G04</v>
          </cell>
          <cell r="D13332" t="str">
            <v>Galderma Invida</v>
          </cell>
        </row>
        <row r="13333">
          <cell r="A13333" t="str">
            <v>G040130L01</v>
          </cell>
          <cell r="B13333">
            <v>0</v>
          </cell>
          <cell r="C13333" t="str">
            <v>G04</v>
          </cell>
          <cell r="D13333" t="str">
            <v>Galderma Invida</v>
          </cell>
        </row>
        <row r="13334">
          <cell r="A13334" t="str">
            <v>G040130S01</v>
          </cell>
          <cell r="B13334">
            <v>0</v>
          </cell>
          <cell r="C13334" t="str">
            <v>G04</v>
          </cell>
          <cell r="D13334" t="str">
            <v>Galderma Invida</v>
          </cell>
        </row>
        <row r="13335">
          <cell r="A13335" t="str">
            <v>G040130UL</v>
          </cell>
          <cell r="B13335">
            <v>0</v>
          </cell>
          <cell r="C13335" t="str">
            <v>G04</v>
          </cell>
          <cell r="D13335" t="str">
            <v>Galderma Invida</v>
          </cell>
        </row>
        <row r="13336">
          <cell r="A13336" t="str">
            <v>G040131</v>
          </cell>
          <cell r="B13336">
            <v>0</v>
          </cell>
          <cell r="C13336" t="str">
            <v>G04</v>
          </cell>
          <cell r="D13336" t="str">
            <v>Galderma Invida</v>
          </cell>
        </row>
        <row r="13337">
          <cell r="A13337" t="str">
            <v>G040131L01</v>
          </cell>
          <cell r="B13337">
            <v>0</v>
          </cell>
          <cell r="C13337" t="str">
            <v>G04</v>
          </cell>
          <cell r="D13337" t="str">
            <v>Galderma Invida</v>
          </cell>
        </row>
        <row r="13338">
          <cell r="A13338" t="str">
            <v>G040131S01</v>
          </cell>
          <cell r="B13338">
            <v>0</v>
          </cell>
          <cell r="C13338" t="str">
            <v>G04</v>
          </cell>
          <cell r="D13338" t="str">
            <v>Galderma Invida</v>
          </cell>
        </row>
        <row r="13339">
          <cell r="A13339" t="str">
            <v>G040131UL</v>
          </cell>
          <cell r="B13339">
            <v>0</v>
          </cell>
          <cell r="C13339" t="str">
            <v>G04</v>
          </cell>
          <cell r="D13339" t="str">
            <v>Galderma Invida</v>
          </cell>
        </row>
        <row r="13340">
          <cell r="A13340" t="str">
            <v>G040140</v>
          </cell>
          <cell r="B13340">
            <v>0</v>
          </cell>
          <cell r="C13340" t="str">
            <v>G04</v>
          </cell>
          <cell r="D13340" t="str">
            <v>Galderma Invida</v>
          </cell>
        </row>
        <row r="13341">
          <cell r="A13341" t="str">
            <v>G040140L01</v>
          </cell>
          <cell r="B13341">
            <v>0</v>
          </cell>
          <cell r="C13341" t="str">
            <v>G04</v>
          </cell>
          <cell r="D13341" t="str">
            <v>Galderma Invida</v>
          </cell>
        </row>
        <row r="13342">
          <cell r="A13342" t="str">
            <v>G040140S01</v>
          </cell>
          <cell r="B13342">
            <v>0</v>
          </cell>
          <cell r="C13342" t="str">
            <v>G04</v>
          </cell>
          <cell r="D13342" t="str">
            <v>Galderma Invida</v>
          </cell>
        </row>
        <row r="13343">
          <cell r="A13343" t="str">
            <v>G040140UL</v>
          </cell>
          <cell r="B13343">
            <v>0</v>
          </cell>
          <cell r="C13343" t="str">
            <v>G04</v>
          </cell>
          <cell r="D13343" t="str">
            <v>Galderma Invida</v>
          </cell>
        </row>
        <row r="13344">
          <cell r="A13344" t="str">
            <v>G040150</v>
          </cell>
          <cell r="B13344">
            <v>0</v>
          </cell>
          <cell r="C13344" t="str">
            <v>G04</v>
          </cell>
          <cell r="D13344" t="str">
            <v>Galderma Invida</v>
          </cell>
        </row>
        <row r="13345">
          <cell r="A13345" t="str">
            <v>G040150L01</v>
          </cell>
          <cell r="B13345">
            <v>0</v>
          </cell>
          <cell r="C13345" t="str">
            <v>G04</v>
          </cell>
          <cell r="D13345" t="str">
            <v>Galderma Invida</v>
          </cell>
        </row>
        <row r="13346">
          <cell r="A13346" t="str">
            <v>G040150S01</v>
          </cell>
          <cell r="B13346">
            <v>0</v>
          </cell>
          <cell r="C13346" t="str">
            <v>G04</v>
          </cell>
          <cell r="D13346" t="str">
            <v>Galderma Invida</v>
          </cell>
        </row>
        <row r="13347">
          <cell r="A13347" t="str">
            <v>G040150UL</v>
          </cell>
          <cell r="B13347">
            <v>0</v>
          </cell>
          <cell r="C13347" t="str">
            <v>G04</v>
          </cell>
          <cell r="D13347" t="str">
            <v>Galderma Invida</v>
          </cell>
        </row>
        <row r="13348">
          <cell r="A13348" t="str">
            <v>G040160</v>
          </cell>
          <cell r="B13348">
            <v>0</v>
          </cell>
          <cell r="C13348" t="str">
            <v>G04</v>
          </cell>
          <cell r="D13348" t="str">
            <v>Galderma Invida</v>
          </cell>
        </row>
        <row r="13349">
          <cell r="A13349" t="str">
            <v>G040160L01</v>
          </cell>
          <cell r="B13349">
            <v>0</v>
          </cell>
          <cell r="C13349" t="str">
            <v>G04</v>
          </cell>
          <cell r="D13349" t="str">
            <v>Galderma Invida</v>
          </cell>
        </row>
        <row r="13350">
          <cell r="A13350" t="str">
            <v>G040160S01</v>
          </cell>
          <cell r="B13350">
            <v>0</v>
          </cell>
          <cell r="C13350" t="str">
            <v>G04</v>
          </cell>
          <cell r="D13350" t="str">
            <v>Galderma Invida</v>
          </cell>
        </row>
        <row r="13351">
          <cell r="A13351" t="str">
            <v>G040160UL</v>
          </cell>
          <cell r="B13351">
            <v>0</v>
          </cell>
          <cell r="C13351" t="str">
            <v>G04</v>
          </cell>
          <cell r="D13351" t="str">
            <v>Galderma Invida</v>
          </cell>
        </row>
        <row r="13352">
          <cell r="A13352" t="str">
            <v>G040170L01</v>
          </cell>
          <cell r="B13352">
            <v>0</v>
          </cell>
          <cell r="C13352" t="str">
            <v>G04</v>
          </cell>
          <cell r="D13352" t="str">
            <v>Galderma Invida</v>
          </cell>
        </row>
        <row r="13353">
          <cell r="A13353" t="str">
            <v>G040170S04</v>
          </cell>
          <cell r="B13353">
            <v>0</v>
          </cell>
          <cell r="C13353" t="str">
            <v>G04</v>
          </cell>
          <cell r="D13353" t="str">
            <v>Galderma Invida</v>
          </cell>
        </row>
        <row r="13354">
          <cell r="A13354" t="str">
            <v>G040170S05</v>
          </cell>
          <cell r="B13354">
            <v>0</v>
          </cell>
          <cell r="C13354" t="str">
            <v>G04</v>
          </cell>
          <cell r="D13354" t="str">
            <v>Galderma Invida</v>
          </cell>
        </row>
        <row r="13355">
          <cell r="A13355" t="str">
            <v>G040180</v>
          </cell>
          <cell r="B13355">
            <v>0</v>
          </cell>
          <cell r="C13355" t="str">
            <v>G04</v>
          </cell>
          <cell r="D13355" t="str">
            <v>Galderma Invida</v>
          </cell>
        </row>
        <row r="13356">
          <cell r="A13356" t="str">
            <v>G040180L01</v>
          </cell>
          <cell r="B13356">
            <v>0</v>
          </cell>
          <cell r="C13356" t="str">
            <v>G04</v>
          </cell>
          <cell r="D13356" t="str">
            <v>Galderma Invida</v>
          </cell>
        </row>
        <row r="13357">
          <cell r="A13357" t="str">
            <v>G040180S01</v>
          </cell>
          <cell r="B13357">
            <v>0</v>
          </cell>
          <cell r="C13357" t="str">
            <v>G04</v>
          </cell>
          <cell r="D13357" t="str">
            <v>Galderma Invida</v>
          </cell>
        </row>
        <row r="13358">
          <cell r="A13358" t="str">
            <v>G040180S02</v>
          </cell>
          <cell r="B13358">
            <v>0</v>
          </cell>
          <cell r="C13358" t="str">
            <v>G04</v>
          </cell>
          <cell r="D13358" t="str">
            <v>Galderma Invida</v>
          </cell>
        </row>
        <row r="13359">
          <cell r="A13359" t="str">
            <v>G040180S03</v>
          </cell>
          <cell r="B13359">
            <v>0</v>
          </cell>
          <cell r="C13359" t="str">
            <v>G04</v>
          </cell>
          <cell r="D13359" t="str">
            <v>Galderma Invida</v>
          </cell>
        </row>
        <row r="13360">
          <cell r="A13360" t="str">
            <v>G040180S0S</v>
          </cell>
          <cell r="B13360">
            <v>0</v>
          </cell>
          <cell r="C13360" t="str">
            <v>G04</v>
          </cell>
          <cell r="D13360" t="str">
            <v>Galderma Invida</v>
          </cell>
        </row>
        <row r="13361">
          <cell r="A13361" t="str">
            <v>G040180UL</v>
          </cell>
          <cell r="B13361">
            <v>0</v>
          </cell>
          <cell r="C13361" t="str">
            <v>G04</v>
          </cell>
          <cell r="D13361" t="str">
            <v>Galderma Invida</v>
          </cell>
        </row>
        <row r="13362">
          <cell r="A13362" t="str">
            <v>G040190L01</v>
          </cell>
          <cell r="B13362">
            <v>0</v>
          </cell>
          <cell r="C13362" t="str">
            <v>G04</v>
          </cell>
          <cell r="D13362" t="str">
            <v>Galderma Invida</v>
          </cell>
        </row>
        <row r="13363">
          <cell r="A13363" t="str">
            <v>G040190S04</v>
          </cell>
          <cell r="B13363">
            <v>0</v>
          </cell>
          <cell r="C13363" t="str">
            <v>G04</v>
          </cell>
          <cell r="D13363" t="str">
            <v>Galderma Invida</v>
          </cell>
        </row>
        <row r="13364">
          <cell r="A13364" t="str">
            <v>G040200</v>
          </cell>
          <cell r="B13364">
            <v>0</v>
          </cell>
          <cell r="C13364" t="str">
            <v>G04</v>
          </cell>
          <cell r="D13364" t="str">
            <v>Galderma Invida</v>
          </cell>
        </row>
        <row r="13365">
          <cell r="A13365" t="str">
            <v>G040200L01</v>
          </cell>
          <cell r="B13365">
            <v>0</v>
          </cell>
          <cell r="C13365" t="str">
            <v>G04</v>
          </cell>
          <cell r="D13365" t="str">
            <v>Galderma Invida</v>
          </cell>
        </row>
        <row r="13366">
          <cell r="A13366" t="str">
            <v>G040200S01</v>
          </cell>
          <cell r="B13366">
            <v>0</v>
          </cell>
          <cell r="C13366" t="str">
            <v>G04</v>
          </cell>
          <cell r="D13366" t="str">
            <v>Galderma Invida</v>
          </cell>
        </row>
        <row r="13367">
          <cell r="A13367" t="str">
            <v>G040200UL</v>
          </cell>
          <cell r="B13367">
            <v>0</v>
          </cell>
          <cell r="C13367" t="str">
            <v>G04</v>
          </cell>
          <cell r="D13367" t="str">
            <v>Galderma Invida</v>
          </cell>
        </row>
        <row r="13368">
          <cell r="A13368" t="str">
            <v>G050010</v>
          </cell>
          <cell r="B13368">
            <v>0</v>
          </cell>
          <cell r="C13368" t="str">
            <v>G05</v>
          </cell>
          <cell r="D13368" t="str">
            <v>Genzyme Invida</v>
          </cell>
        </row>
        <row r="13369">
          <cell r="A13369" t="str">
            <v>G050010UL</v>
          </cell>
          <cell r="B13369">
            <v>0</v>
          </cell>
          <cell r="C13369" t="str">
            <v>G05</v>
          </cell>
          <cell r="D13369" t="str">
            <v>Genzyme Invida</v>
          </cell>
        </row>
        <row r="13370">
          <cell r="A13370" t="str">
            <v>G050020</v>
          </cell>
          <cell r="B13370">
            <v>0</v>
          </cell>
          <cell r="C13370" t="str">
            <v>G05</v>
          </cell>
          <cell r="D13370" t="str">
            <v>Genzyme Invida</v>
          </cell>
        </row>
        <row r="13371">
          <cell r="A13371" t="str">
            <v>G050020UL</v>
          </cell>
          <cell r="B13371">
            <v>0</v>
          </cell>
          <cell r="C13371" t="str">
            <v>G05</v>
          </cell>
          <cell r="D13371" t="str">
            <v>Genzyme Invida</v>
          </cell>
        </row>
        <row r="13372">
          <cell r="A13372" t="str">
            <v>G050030UL</v>
          </cell>
          <cell r="B13372">
            <v>0</v>
          </cell>
          <cell r="C13372" t="str">
            <v>G05</v>
          </cell>
          <cell r="D13372" t="str">
            <v>Genzyme Invida</v>
          </cell>
        </row>
        <row r="13373">
          <cell r="A13373" t="str">
            <v>G050040UL</v>
          </cell>
          <cell r="B13373">
            <v>0</v>
          </cell>
          <cell r="C13373" t="str">
            <v>G05</v>
          </cell>
          <cell r="D13373" t="str">
            <v>Genzyme Invida</v>
          </cell>
        </row>
        <row r="13374">
          <cell r="A13374" t="str">
            <v>G060010UL</v>
          </cell>
          <cell r="B13374">
            <v>0</v>
          </cell>
          <cell r="C13374" t="str">
            <v>G06</v>
          </cell>
          <cell r="D13374" t="str">
            <v>GE Healthcare Invida</v>
          </cell>
        </row>
        <row r="13375">
          <cell r="A13375" t="str">
            <v>G060020UL</v>
          </cell>
          <cell r="B13375">
            <v>0</v>
          </cell>
          <cell r="C13375" t="str">
            <v>G06</v>
          </cell>
          <cell r="D13375" t="str">
            <v>GE Healthcare Invida</v>
          </cell>
        </row>
        <row r="13376">
          <cell r="A13376" t="str">
            <v>G060030</v>
          </cell>
          <cell r="B13376">
            <v>0</v>
          </cell>
          <cell r="C13376" t="str">
            <v>G06</v>
          </cell>
          <cell r="D13376" t="str">
            <v>GE Healthcare Invida</v>
          </cell>
        </row>
        <row r="13377">
          <cell r="A13377" t="str">
            <v>G060030UL</v>
          </cell>
          <cell r="B13377">
            <v>0</v>
          </cell>
          <cell r="C13377" t="str">
            <v>G06</v>
          </cell>
          <cell r="D13377" t="str">
            <v>GE Healthcare Invida</v>
          </cell>
        </row>
        <row r="13378">
          <cell r="A13378" t="str">
            <v>G060040UL</v>
          </cell>
          <cell r="B13378">
            <v>0</v>
          </cell>
          <cell r="C13378" t="str">
            <v>G06</v>
          </cell>
          <cell r="D13378" t="str">
            <v>GE Healthcare Invida</v>
          </cell>
        </row>
        <row r="13379">
          <cell r="A13379" t="str">
            <v>G060050UL</v>
          </cell>
          <cell r="B13379">
            <v>0</v>
          </cell>
          <cell r="C13379" t="str">
            <v>G06</v>
          </cell>
          <cell r="D13379" t="str">
            <v>GE Healthcare Invida</v>
          </cell>
        </row>
        <row r="13380">
          <cell r="A13380" t="str">
            <v>G060060L01</v>
          </cell>
          <cell r="B13380">
            <v>0</v>
          </cell>
          <cell r="C13380" t="str">
            <v>G06</v>
          </cell>
          <cell r="D13380" t="str">
            <v>GE Healthcare Invida</v>
          </cell>
        </row>
        <row r="13381">
          <cell r="A13381" t="str">
            <v>G060060S01</v>
          </cell>
          <cell r="B13381">
            <v>0</v>
          </cell>
          <cell r="C13381" t="str">
            <v>G06</v>
          </cell>
          <cell r="D13381" t="str">
            <v>GE Healthcare Invida</v>
          </cell>
        </row>
        <row r="13382">
          <cell r="A13382" t="str">
            <v>G060060UL</v>
          </cell>
          <cell r="B13382">
            <v>0</v>
          </cell>
          <cell r="C13382" t="str">
            <v>G06</v>
          </cell>
          <cell r="D13382" t="str">
            <v>GE Healthcare Invida</v>
          </cell>
        </row>
        <row r="13383">
          <cell r="A13383" t="str">
            <v>G060070UL</v>
          </cell>
          <cell r="B13383">
            <v>0</v>
          </cell>
          <cell r="C13383" t="str">
            <v>G06</v>
          </cell>
          <cell r="D13383" t="str">
            <v>GE Healthcare Invida</v>
          </cell>
        </row>
        <row r="13384">
          <cell r="A13384" t="str">
            <v>G100010UL</v>
          </cell>
          <cell r="B13384">
            <v>0</v>
          </cell>
          <cell r="C13384" t="str">
            <v>G10</v>
          </cell>
          <cell r="D13384" t="str">
            <v>GlaxoSmithKline Singapore-OL</v>
          </cell>
        </row>
        <row r="13385">
          <cell r="A13385" t="str">
            <v>G100020</v>
          </cell>
          <cell r="B13385">
            <v>0</v>
          </cell>
          <cell r="C13385" t="str">
            <v>G10</v>
          </cell>
          <cell r="D13385" t="str">
            <v>GlaxoSmithKline Singapore-OL</v>
          </cell>
        </row>
        <row r="13386">
          <cell r="A13386" t="str">
            <v>G100020UL</v>
          </cell>
          <cell r="B13386">
            <v>0</v>
          </cell>
          <cell r="C13386" t="str">
            <v>G10</v>
          </cell>
          <cell r="D13386" t="str">
            <v>GlaxoSmithKline Singapore-OL</v>
          </cell>
        </row>
        <row r="13387">
          <cell r="A13387" t="str">
            <v>G100030</v>
          </cell>
          <cell r="B13387">
            <v>0</v>
          </cell>
          <cell r="C13387" t="str">
            <v>G10</v>
          </cell>
          <cell r="D13387" t="str">
            <v>GlaxoSmithKline Singapore-OL</v>
          </cell>
        </row>
        <row r="13388">
          <cell r="A13388" t="str">
            <v>G100030UL</v>
          </cell>
          <cell r="B13388">
            <v>0</v>
          </cell>
          <cell r="C13388" t="str">
            <v>G10</v>
          </cell>
          <cell r="D13388" t="str">
            <v>GlaxoSmithKline Singapore-OL</v>
          </cell>
        </row>
        <row r="13389">
          <cell r="A13389" t="str">
            <v>G100040UL</v>
          </cell>
          <cell r="B13389">
            <v>0</v>
          </cell>
          <cell r="C13389" t="str">
            <v>G10</v>
          </cell>
          <cell r="D13389" t="str">
            <v>GlaxoSmithKline Singapore-OL</v>
          </cell>
        </row>
        <row r="13390">
          <cell r="A13390" t="str">
            <v>G100050UL</v>
          </cell>
          <cell r="B13390">
            <v>0</v>
          </cell>
          <cell r="C13390" t="str">
            <v>G10</v>
          </cell>
          <cell r="D13390" t="str">
            <v>GlaxoSmithKline Singapore-OL</v>
          </cell>
        </row>
        <row r="13391">
          <cell r="A13391" t="str">
            <v>G100060UL</v>
          </cell>
          <cell r="B13391">
            <v>0</v>
          </cell>
          <cell r="C13391" t="str">
            <v>G10</v>
          </cell>
          <cell r="D13391" t="str">
            <v>GlaxoSmithKline Singapore-OL</v>
          </cell>
        </row>
        <row r="13392">
          <cell r="A13392" t="str">
            <v>G100070UL</v>
          </cell>
          <cell r="B13392">
            <v>0</v>
          </cell>
          <cell r="C13392" t="str">
            <v>G10</v>
          </cell>
          <cell r="D13392" t="str">
            <v>GlaxoSmithKline Singapore-OL</v>
          </cell>
        </row>
        <row r="13393">
          <cell r="A13393" t="str">
            <v>G100080</v>
          </cell>
          <cell r="B13393">
            <v>0</v>
          </cell>
          <cell r="C13393" t="str">
            <v>G10</v>
          </cell>
          <cell r="D13393" t="str">
            <v>GlaxoSmithKline Singapore-OL</v>
          </cell>
        </row>
        <row r="13394">
          <cell r="A13394" t="str">
            <v>G100080UL</v>
          </cell>
          <cell r="B13394">
            <v>0</v>
          </cell>
          <cell r="C13394" t="str">
            <v>G10</v>
          </cell>
          <cell r="D13394" t="str">
            <v>GlaxoSmithKline Singapore-OL</v>
          </cell>
        </row>
        <row r="13395">
          <cell r="A13395" t="str">
            <v>G100090UL</v>
          </cell>
          <cell r="B13395">
            <v>0</v>
          </cell>
          <cell r="C13395" t="str">
            <v>G10</v>
          </cell>
          <cell r="D13395" t="str">
            <v>GlaxoSmithKline Singapore-OL</v>
          </cell>
        </row>
        <row r="13396">
          <cell r="A13396" t="str">
            <v>G100100UL</v>
          </cell>
          <cell r="B13396">
            <v>0</v>
          </cell>
          <cell r="C13396" t="str">
            <v>G10</v>
          </cell>
          <cell r="D13396" t="str">
            <v>GlaxoSmithKline Singapore-OL</v>
          </cell>
        </row>
        <row r="13397">
          <cell r="A13397" t="str">
            <v>G100110UL</v>
          </cell>
          <cell r="B13397">
            <v>0</v>
          </cell>
          <cell r="C13397" t="str">
            <v>G10</v>
          </cell>
          <cell r="D13397" t="str">
            <v>GlaxoSmithKline Singapore-OL</v>
          </cell>
        </row>
        <row r="13398">
          <cell r="A13398" t="str">
            <v>G100120</v>
          </cell>
          <cell r="B13398">
            <v>0</v>
          </cell>
          <cell r="C13398" t="str">
            <v>G10</v>
          </cell>
          <cell r="D13398" t="str">
            <v>GlaxoSmithKline Singapore-OL</v>
          </cell>
        </row>
        <row r="13399">
          <cell r="A13399" t="str">
            <v>G100120UL</v>
          </cell>
          <cell r="B13399">
            <v>0</v>
          </cell>
          <cell r="C13399" t="str">
            <v>G10</v>
          </cell>
          <cell r="D13399" t="str">
            <v>GlaxoSmithKline Singapore-OL</v>
          </cell>
        </row>
        <row r="13400">
          <cell r="A13400" t="str">
            <v>G110010</v>
          </cell>
          <cell r="B13400">
            <v>0</v>
          </cell>
          <cell r="C13400" t="str">
            <v>G11</v>
          </cell>
          <cell r="D13400" t="str">
            <v>GlaxoSmithKline Singapore-Acti</v>
          </cell>
        </row>
        <row r="13401">
          <cell r="A13401" t="str">
            <v>H010010</v>
          </cell>
          <cell r="B13401">
            <v>0</v>
          </cell>
          <cell r="C13401" t="str">
            <v>H01</v>
          </cell>
          <cell r="D13401" t="str">
            <v>Hospira Singapore Invida</v>
          </cell>
        </row>
        <row r="13402">
          <cell r="A13402" t="str">
            <v>H010010L01</v>
          </cell>
          <cell r="B13402">
            <v>0</v>
          </cell>
          <cell r="C13402" t="str">
            <v>H01</v>
          </cell>
          <cell r="D13402" t="str">
            <v>Hospira Singapore Invida</v>
          </cell>
        </row>
        <row r="13403">
          <cell r="A13403" t="str">
            <v>H010010S01</v>
          </cell>
          <cell r="B13403">
            <v>0</v>
          </cell>
          <cell r="C13403" t="str">
            <v>H01</v>
          </cell>
          <cell r="D13403" t="str">
            <v>Hospira Singapore Invida</v>
          </cell>
        </row>
        <row r="13404">
          <cell r="A13404" t="str">
            <v>H010010UL</v>
          </cell>
          <cell r="B13404">
            <v>0</v>
          </cell>
          <cell r="C13404" t="str">
            <v>H01</v>
          </cell>
          <cell r="D13404" t="str">
            <v>Hospira Singapore Invida</v>
          </cell>
        </row>
        <row r="13405">
          <cell r="A13405" t="str">
            <v>H020010UL</v>
          </cell>
          <cell r="B13405">
            <v>0</v>
          </cell>
          <cell r="C13405" t="str">
            <v>H02</v>
          </cell>
          <cell r="D13405" t="str">
            <v>Haw Par Healthcare Ltd</v>
          </cell>
        </row>
        <row r="13406">
          <cell r="A13406" t="str">
            <v>H020020UL</v>
          </cell>
          <cell r="B13406">
            <v>0</v>
          </cell>
          <cell r="C13406" t="str">
            <v>H02</v>
          </cell>
          <cell r="D13406" t="str">
            <v>Haw Par Healthcare Ltd</v>
          </cell>
        </row>
        <row r="13407">
          <cell r="A13407" t="str">
            <v>H020030UL</v>
          </cell>
          <cell r="B13407">
            <v>0</v>
          </cell>
          <cell r="C13407" t="str">
            <v>H02</v>
          </cell>
          <cell r="D13407" t="str">
            <v>Haw Par Healthcare Ltd</v>
          </cell>
        </row>
        <row r="13408">
          <cell r="A13408" t="str">
            <v>H020040UL</v>
          </cell>
          <cell r="B13408">
            <v>0</v>
          </cell>
          <cell r="C13408" t="str">
            <v>H02</v>
          </cell>
          <cell r="D13408" t="str">
            <v>Haw Par Healthcare Ltd</v>
          </cell>
        </row>
        <row r="13409">
          <cell r="A13409" t="str">
            <v>H020050</v>
          </cell>
          <cell r="B13409">
            <v>0</v>
          </cell>
          <cell r="C13409" t="str">
            <v>H02</v>
          </cell>
          <cell r="D13409" t="str">
            <v>Haw Par Healthcare Ltd</v>
          </cell>
        </row>
        <row r="13410">
          <cell r="A13410" t="str">
            <v>H020050UL</v>
          </cell>
          <cell r="B13410">
            <v>0</v>
          </cell>
          <cell r="C13410" t="str">
            <v>H02</v>
          </cell>
          <cell r="D13410" t="str">
            <v>Haw Par Healthcare Ltd</v>
          </cell>
        </row>
        <row r="13411">
          <cell r="A13411" t="str">
            <v>H020060</v>
          </cell>
          <cell r="B13411">
            <v>0</v>
          </cell>
          <cell r="C13411" t="str">
            <v>H02</v>
          </cell>
          <cell r="D13411" t="str">
            <v>Haw Par Healthcare Ltd</v>
          </cell>
        </row>
        <row r="13412">
          <cell r="A13412" t="str">
            <v>H020060UL</v>
          </cell>
          <cell r="B13412">
            <v>0</v>
          </cell>
          <cell r="C13412" t="str">
            <v>H02</v>
          </cell>
          <cell r="D13412" t="str">
            <v>Haw Par Healthcare Ltd</v>
          </cell>
        </row>
        <row r="13413">
          <cell r="A13413" t="str">
            <v>H020070</v>
          </cell>
          <cell r="B13413">
            <v>0</v>
          </cell>
          <cell r="C13413" t="str">
            <v>H02</v>
          </cell>
          <cell r="D13413" t="str">
            <v>Haw Par Healthcare Ltd</v>
          </cell>
        </row>
        <row r="13414">
          <cell r="A13414" t="str">
            <v>H020070UL</v>
          </cell>
          <cell r="B13414">
            <v>0</v>
          </cell>
          <cell r="C13414" t="str">
            <v>H02</v>
          </cell>
          <cell r="D13414" t="str">
            <v>Haw Par Healthcare Ltd</v>
          </cell>
        </row>
        <row r="13415">
          <cell r="A13415" t="str">
            <v>H020080</v>
          </cell>
          <cell r="B13415">
            <v>0</v>
          </cell>
          <cell r="C13415" t="str">
            <v>H02</v>
          </cell>
          <cell r="D13415" t="str">
            <v>Haw Par Healthcare Ltd</v>
          </cell>
        </row>
        <row r="13416">
          <cell r="A13416" t="str">
            <v>H020080UL</v>
          </cell>
          <cell r="B13416">
            <v>0</v>
          </cell>
          <cell r="C13416" t="str">
            <v>H02</v>
          </cell>
          <cell r="D13416" t="str">
            <v>Haw Par Healthcare Ltd</v>
          </cell>
        </row>
        <row r="13417">
          <cell r="A13417" t="str">
            <v>D010080UL</v>
          </cell>
          <cell r="B13417">
            <v>0</v>
          </cell>
          <cell r="C13417" t="str">
            <v>I01</v>
          </cell>
          <cell r="D13417" t="str">
            <v>Invida Holdings Private Ltd</v>
          </cell>
        </row>
        <row r="13418">
          <cell r="A13418" t="str">
            <v>I010010UL</v>
          </cell>
          <cell r="B13418">
            <v>0</v>
          </cell>
          <cell r="C13418" t="str">
            <v>I01</v>
          </cell>
          <cell r="D13418" t="str">
            <v>Invida Holdings Private Ltd</v>
          </cell>
        </row>
        <row r="13419">
          <cell r="A13419" t="str">
            <v>I010020UL</v>
          </cell>
          <cell r="B13419">
            <v>0</v>
          </cell>
          <cell r="C13419" t="str">
            <v>I01</v>
          </cell>
          <cell r="D13419" t="str">
            <v>Invida Holdings Private Ltd</v>
          </cell>
        </row>
        <row r="13420">
          <cell r="A13420" t="str">
            <v>I010030S02</v>
          </cell>
          <cell r="B13420">
            <v>0</v>
          </cell>
          <cell r="C13420" t="str">
            <v>I01</v>
          </cell>
          <cell r="D13420" t="str">
            <v>Invida Holdings Private Ltd</v>
          </cell>
        </row>
        <row r="13421">
          <cell r="A13421" t="str">
            <v>I010040</v>
          </cell>
          <cell r="B13421">
            <v>0</v>
          </cell>
          <cell r="C13421" t="str">
            <v>I01</v>
          </cell>
          <cell r="D13421" t="str">
            <v>Invida Holdings Private Ltd</v>
          </cell>
        </row>
        <row r="13422">
          <cell r="A13422" t="str">
            <v>I010040UL</v>
          </cell>
          <cell r="B13422">
            <v>0</v>
          </cell>
          <cell r="C13422" t="str">
            <v>I01</v>
          </cell>
          <cell r="D13422" t="str">
            <v>Invida Holdings Private Ltd</v>
          </cell>
        </row>
        <row r="13423">
          <cell r="A13423" t="str">
            <v>I010050</v>
          </cell>
          <cell r="B13423">
            <v>0</v>
          </cell>
          <cell r="C13423" t="str">
            <v>I01</v>
          </cell>
          <cell r="D13423" t="str">
            <v>Invida Holdings Private Ltd</v>
          </cell>
        </row>
        <row r="13424">
          <cell r="A13424" t="str">
            <v>I010050UL</v>
          </cell>
          <cell r="B13424">
            <v>0</v>
          </cell>
          <cell r="C13424" t="str">
            <v>I01</v>
          </cell>
          <cell r="D13424" t="str">
            <v>Invida Holdings Private Ltd</v>
          </cell>
        </row>
        <row r="13425">
          <cell r="A13425" t="str">
            <v>I010060</v>
          </cell>
          <cell r="B13425">
            <v>0</v>
          </cell>
          <cell r="C13425" t="str">
            <v>I01</v>
          </cell>
          <cell r="D13425" t="str">
            <v>Invida Holdings Private Ltd</v>
          </cell>
        </row>
        <row r="13426">
          <cell r="A13426" t="str">
            <v>I010060UL</v>
          </cell>
          <cell r="B13426">
            <v>0</v>
          </cell>
          <cell r="C13426" t="str">
            <v>I01</v>
          </cell>
          <cell r="D13426" t="str">
            <v>Invida Holdings Private Ltd</v>
          </cell>
        </row>
        <row r="13427">
          <cell r="A13427" t="str">
            <v>I010070</v>
          </cell>
          <cell r="B13427">
            <v>0</v>
          </cell>
          <cell r="C13427" t="str">
            <v>I01</v>
          </cell>
          <cell r="D13427" t="str">
            <v>Invida Holdings Private Ltd</v>
          </cell>
        </row>
        <row r="13428">
          <cell r="A13428" t="str">
            <v>I010070UL</v>
          </cell>
          <cell r="B13428">
            <v>0</v>
          </cell>
          <cell r="C13428" t="str">
            <v>I01</v>
          </cell>
          <cell r="D13428" t="str">
            <v>Invida Holdings Private Ltd</v>
          </cell>
        </row>
        <row r="13429">
          <cell r="A13429" t="str">
            <v>I010080</v>
          </cell>
          <cell r="B13429">
            <v>0</v>
          </cell>
          <cell r="C13429" t="str">
            <v>I01</v>
          </cell>
          <cell r="D13429" t="str">
            <v>Invida Holdings Private Ltd</v>
          </cell>
        </row>
        <row r="13430">
          <cell r="A13430" t="str">
            <v>I010080UL</v>
          </cell>
          <cell r="B13430">
            <v>0</v>
          </cell>
          <cell r="C13430" t="str">
            <v>I01</v>
          </cell>
          <cell r="D13430" t="str">
            <v>Invida Holdings Private Ltd</v>
          </cell>
        </row>
        <row r="13431">
          <cell r="A13431" t="str">
            <v>I010090</v>
          </cell>
          <cell r="B13431">
            <v>0</v>
          </cell>
          <cell r="C13431" t="str">
            <v>I01</v>
          </cell>
          <cell r="D13431" t="str">
            <v>Invida Holdings Private Ltd</v>
          </cell>
        </row>
        <row r="13432">
          <cell r="A13432" t="str">
            <v>I010090S02</v>
          </cell>
          <cell r="B13432">
            <v>0</v>
          </cell>
          <cell r="C13432" t="str">
            <v>I01</v>
          </cell>
          <cell r="D13432" t="str">
            <v>Invida Holdings Private Ltd</v>
          </cell>
        </row>
        <row r="13433">
          <cell r="A13433" t="str">
            <v>I010090UL</v>
          </cell>
          <cell r="B13433">
            <v>0</v>
          </cell>
          <cell r="C13433" t="str">
            <v>I01</v>
          </cell>
          <cell r="D13433" t="str">
            <v>Invida Holdings Private Ltd</v>
          </cell>
        </row>
        <row r="13434">
          <cell r="A13434" t="str">
            <v>I010100</v>
          </cell>
          <cell r="B13434">
            <v>0</v>
          </cell>
          <cell r="C13434" t="str">
            <v>I01</v>
          </cell>
          <cell r="D13434" t="str">
            <v>Invida Holdings Private Ltd</v>
          </cell>
        </row>
        <row r="13435">
          <cell r="A13435" t="str">
            <v>I010100UL</v>
          </cell>
          <cell r="B13435">
            <v>0</v>
          </cell>
          <cell r="C13435" t="str">
            <v>I01</v>
          </cell>
          <cell r="D13435" t="str">
            <v>Invida Holdings Private Ltd</v>
          </cell>
        </row>
        <row r="13436">
          <cell r="A13436" t="str">
            <v>I010110UL</v>
          </cell>
          <cell r="B13436">
            <v>0</v>
          </cell>
          <cell r="C13436" t="str">
            <v>I01</v>
          </cell>
          <cell r="D13436" t="str">
            <v>Invida Holdings Private Ltd</v>
          </cell>
        </row>
        <row r="13437">
          <cell r="A13437" t="str">
            <v>I010120UL</v>
          </cell>
          <cell r="B13437">
            <v>0</v>
          </cell>
          <cell r="C13437" t="str">
            <v>I01</v>
          </cell>
          <cell r="D13437" t="str">
            <v>Invida Holdings Private Ltd</v>
          </cell>
        </row>
        <row r="13438">
          <cell r="A13438" t="str">
            <v>I010130</v>
          </cell>
          <cell r="B13438">
            <v>0</v>
          </cell>
          <cell r="C13438" t="str">
            <v>I01</v>
          </cell>
          <cell r="D13438" t="str">
            <v>Invida Holdings Private Ltd</v>
          </cell>
        </row>
        <row r="13439">
          <cell r="A13439" t="str">
            <v>I010130UL</v>
          </cell>
          <cell r="B13439">
            <v>0</v>
          </cell>
          <cell r="C13439" t="str">
            <v>I01</v>
          </cell>
          <cell r="D13439" t="str">
            <v>Invida Holdings Private Ltd</v>
          </cell>
        </row>
        <row r="13440">
          <cell r="A13440" t="str">
            <v>I010140UL</v>
          </cell>
          <cell r="B13440">
            <v>0</v>
          </cell>
          <cell r="C13440" t="str">
            <v>I01</v>
          </cell>
          <cell r="D13440" t="str">
            <v>Invida Holdings Private Ltd</v>
          </cell>
        </row>
        <row r="13441">
          <cell r="A13441" t="str">
            <v>I010150UL</v>
          </cell>
          <cell r="B13441">
            <v>0</v>
          </cell>
          <cell r="C13441" t="str">
            <v>I01</v>
          </cell>
          <cell r="D13441" t="str">
            <v>Invida Holdings Private Ltd</v>
          </cell>
        </row>
        <row r="13442">
          <cell r="A13442" t="str">
            <v>I010160UL</v>
          </cell>
          <cell r="B13442">
            <v>0</v>
          </cell>
          <cell r="C13442" t="str">
            <v>I01</v>
          </cell>
          <cell r="D13442" t="str">
            <v>Invida Holdings Private Ltd</v>
          </cell>
        </row>
        <row r="13443">
          <cell r="A13443" t="str">
            <v>I010170UL</v>
          </cell>
          <cell r="B13443">
            <v>0</v>
          </cell>
          <cell r="C13443" t="str">
            <v>I01</v>
          </cell>
          <cell r="D13443" t="str">
            <v>Invida Holdings Private Ltd</v>
          </cell>
        </row>
        <row r="13444">
          <cell r="A13444" t="str">
            <v>I010180UL</v>
          </cell>
          <cell r="B13444">
            <v>0</v>
          </cell>
          <cell r="C13444" t="str">
            <v>I01</v>
          </cell>
          <cell r="D13444" t="str">
            <v>Invida Holdings Private Ltd</v>
          </cell>
        </row>
        <row r="13445">
          <cell r="A13445" t="str">
            <v>I010190UL</v>
          </cell>
          <cell r="B13445">
            <v>0</v>
          </cell>
          <cell r="C13445" t="str">
            <v>I01</v>
          </cell>
          <cell r="D13445" t="str">
            <v>Invida Holdings Private Ltd</v>
          </cell>
        </row>
        <row r="13446">
          <cell r="A13446" t="str">
            <v>I010200</v>
          </cell>
          <cell r="B13446">
            <v>0</v>
          </cell>
          <cell r="C13446" t="str">
            <v>I01</v>
          </cell>
          <cell r="D13446" t="str">
            <v>Invida Holdings Private Ltd</v>
          </cell>
        </row>
        <row r="13447">
          <cell r="A13447" t="str">
            <v>I010200S01</v>
          </cell>
          <cell r="B13447">
            <v>0</v>
          </cell>
          <cell r="C13447" t="str">
            <v>I01</v>
          </cell>
          <cell r="D13447" t="str">
            <v>Invida Holdings Private Ltd</v>
          </cell>
        </row>
        <row r="13448">
          <cell r="A13448" t="str">
            <v>I010200UL</v>
          </cell>
          <cell r="B13448">
            <v>0</v>
          </cell>
          <cell r="C13448" t="str">
            <v>I01</v>
          </cell>
          <cell r="D13448" t="str">
            <v>Invida Holdings Private Ltd</v>
          </cell>
        </row>
        <row r="13449">
          <cell r="A13449" t="str">
            <v>I010210</v>
          </cell>
          <cell r="B13449">
            <v>0</v>
          </cell>
          <cell r="C13449" t="str">
            <v>I01</v>
          </cell>
          <cell r="D13449" t="str">
            <v>Invida Holdings Private Ltd</v>
          </cell>
        </row>
        <row r="13450">
          <cell r="A13450" t="str">
            <v>I010210UL</v>
          </cell>
          <cell r="B13450">
            <v>0</v>
          </cell>
          <cell r="C13450" t="str">
            <v>I01</v>
          </cell>
          <cell r="D13450" t="str">
            <v>Invida Holdings Private Ltd</v>
          </cell>
        </row>
        <row r="13451">
          <cell r="A13451" t="str">
            <v>I010240</v>
          </cell>
          <cell r="B13451">
            <v>0</v>
          </cell>
          <cell r="C13451" t="str">
            <v>I01</v>
          </cell>
          <cell r="D13451" t="str">
            <v>Invida Holdings Private Ltd</v>
          </cell>
        </row>
        <row r="13452">
          <cell r="A13452" t="str">
            <v>J010010L01</v>
          </cell>
          <cell r="B13452">
            <v>0</v>
          </cell>
          <cell r="C13452" t="str">
            <v>J01</v>
          </cell>
          <cell r="D13452" t="str">
            <v>Janssen Cilag</v>
          </cell>
        </row>
        <row r="13453">
          <cell r="A13453" t="str">
            <v>J010010S01</v>
          </cell>
          <cell r="B13453">
            <v>0</v>
          </cell>
          <cell r="C13453" t="str">
            <v>J01</v>
          </cell>
          <cell r="D13453" t="str">
            <v>Janssen Cilag</v>
          </cell>
        </row>
        <row r="13454">
          <cell r="A13454" t="str">
            <v>J010010S02</v>
          </cell>
          <cell r="B13454">
            <v>0</v>
          </cell>
          <cell r="C13454" t="str">
            <v>J01</v>
          </cell>
          <cell r="D13454" t="str">
            <v>Janssen Cilag</v>
          </cell>
        </row>
        <row r="13455">
          <cell r="A13455" t="str">
            <v>J010010UL</v>
          </cell>
          <cell r="B13455">
            <v>0</v>
          </cell>
          <cell r="C13455" t="str">
            <v>J01</v>
          </cell>
          <cell r="D13455" t="str">
            <v>Janssen Cilag</v>
          </cell>
        </row>
        <row r="13456">
          <cell r="A13456" t="str">
            <v>J010020L01</v>
          </cell>
          <cell r="B13456">
            <v>0</v>
          </cell>
          <cell r="C13456" t="str">
            <v>J01</v>
          </cell>
          <cell r="D13456" t="str">
            <v>Janssen Cilag</v>
          </cell>
        </row>
        <row r="13457">
          <cell r="A13457" t="str">
            <v>J010020S01</v>
          </cell>
          <cell r="B13457">
            <v>0</v>
          </cell>
          <cell r="C13457" t="str">
            <v>J01</v>
          </cell>
          <cell r="D13457" t="str">
            <v>Janssen Cilag</v>
          </cell>
        </row>
        <row r="13458">
          <cell r="A13458" t="str">
            <v>J010020S02</v>
          </cell>
          <cell r="B13458">
            <v>0</v>
          </cell>
          <cell r="C13458" t="str">
            <v>J01</v>
          </cell>
          <cell r="D13458" t="str">
            <v>Janssen Cilag</v>
          </cell>
        </row>
        <row r="13459">
          <cell r="A13459" t="str">
            <v>J010020S03</v>
          </cell>
          <cell r="B13459">
            <v>0</v>
          </cell>
          <cell r="C13459" t="str">
            <v>J01</v>
          </cell>
          <cell r="D13459" t="str">
            <v>Janssen Cilag</v>
          </cell>
        </row>
        <row r="13460">
          <cell r="A13460" t="str">
            <v>J010020UL</v>
          </cell>
          <cell r="B13460">
            <v>0</v>
          </cell>
          <cell r="C13460" t="str">
            <v>J01</v>
          </cell>
          <cell r="D13460" t="str">
            <v>Janssen Cilag</v>
          </cell>
        </row>
        <row r="13461">
          <cell r="A13461" t="str">
            <v>J010030L01</v>
          </cell>
          <cell r="B13461">
            <v>0</v>
          </cell>
          <cell r="C13461" t="str">
            <v>J01</v>
          </cell>
          <cell r="D13461" t="str">
            <v>Janssen Cilag</v>
          </cell>
        </row>
        <row r="13462">
          <cell r="A13462" t="str">
            <v>J010030-S</v>
          </cell>
          <cell r="B13462">
            <v>0</v>
          </cell>
          <cell r="C13462" t="str">
            <v>J01</v>
          </cell>
          <cell r="D13462" t="str">
            <v>Janssen Cilag</v>
          </cell>
        </row>
        <row r="13463">
          <cell r="A13463" t="str">
            <v>J010030S01</v>
          </cell>
          <cell r="B13463">
            <v>0</v>
          </cell>
          <cell r="C13463" t="str">
            <v>J01</v>
          </cell>
          <cell r="D13463" t="str">
            <v>Janssen Cilag</v>
          </cell>
        </row>
        <row r="13464">
          <cell r="A13464" t="str">
            <v>J010030-SL01</v>
          </cell>
          <cell r="B13464">
            <v>0</v>
          </cell>
          <cell r="C13464" t="str">
            <v>J01</v>
          </cell>
          <cell r="D13464" t="str">
            <v>Janssen Cilag</v>
          </cell>
        </row>
        <row r="13465">
          <cell r="A13465" t="str">
            <v>J010030-SS01</v>
          </cell>
          <cell r="B13465">
            <v>0</v>
          </cell>
          <cell r="C13465" t="str">
            <v>J01</v>
          </cell>
          <cell r="D13465" t="str">
            <v>Janssen Cilag</v>
          </cell>
        </row>
        <row r="13466">
          <cell r="A13466" t="str">
            <v>J010030-SUL</v>
          </cell>
          <cell r="B13466">
            <v>0</v>
          </cell>
          <cell r="C13466" t="str">
            <v>J01</v>
          </cell>
          <cell r="D13466" t="str">
            <v>Janssen Cilag</v>
          </cell>
        </row>
        <row r="13467">
          <cell r="A13467" t="str">
            <v>J010030UL</v>
          </cell>
          <cell r="B13467">
            <v>0</v>
          </cell>
          <cell r="C13467" t="str">
            <v>J01</v>
          </cell>
          <cell r="D13467" t="str">
            <v>Janssen Cilag</v>
          </cell>
        </row>
        <row r="13468">
          <cell r="A13468" t="str">
            <v>J010040</v>
          </cell>
          <cell r="B13468">
            <v>0</v>
          </cell>
          <cell r="C13468" t="str">
            <v>J01</v>
          </cell>
          <cell r="D13468" t="str">
            <v>Janssen Cilag</v>
          </cell>
        </row>
        <row r="13469">
          <cell r="A13469" t="str">
            <v>J010040L01</v>
          </cell>
          <cell r="B13469">
            <v>0</v>
          </cell>
          <cell r="C13469" t="str">
            <v>J01</v>
          </cell>
          <cell r="D13469" t="str">
            <v>Janssen Cilag</v>
          </cell>
        </row>
        <row r="13470">
          <cell r="A13470" t="str">
            <v>J010040-S</v>
          </cell>
          <cell r="B13470">
            <v>0</v>
          </cell>
          <cell r="C13470" t="str">
            <v>J01</v>
          </cell>
          <cell r="D13470" t="str">
            <v>Janssen Cilag</v>
          </cell>
        </row>
        <row r="13471">
          <cell r="A13471" t="str">
            <v>J010040S01</v>
          </cell>
          <cell r="B13471">
            <v>0</v>
          </cell>
          <cell r="C13471" t="str">
            <v>J01</v>
          </cell>
          <cell r="D13471" t="str">
            <v>Janssen Cilag</v>
          </cell>
        </row>
        <row r="13472">
          <cell r="A13472" t="str">
            <v>J010040-SL01</v>
          </cell>
          <cell r="B13472">
            <v>0</v>
          </cell>
          <cell r="C13472" t="str">
            <v>J01</v>
          </cell>
          <cell r="D13472" t="str">
            <v>Janssen Cilag</v>
          </cell>
        </row>
        <row r="13473">
          <cell r="A13473" t="str">
            <v>J010040-SS01</v>
          </cell>
          <cell r="B13473">
            <v>0</v>
          </cell>
          <cell r="C13473" t="str">
            <v>J01</v>
          </cell>
          <cell r="D13473" t="str">
            <v>Janssen Cilag</v>
          </cell>
        </row>
        <row r="13474">
          <cell r="A13474" t="str">
            <v>J010040-SUL</v>
          </cell>
          <cell r="B13474">
            <v>0</v>
          </cell>
          <cell r="C13474" t="str">
            <v>J01</v>
          </cell>
          <cell r="D13474" t="str">
            <v>Janssen Cilag</v>
          </cell>
        </row>
        <row r="13475">
          <cell r="A13475" t="str">
            <v>J010040UL</v>
          </cell>
          <cell r="B13475">
            <v>0</v>
          </cell>
          <cell r="C13475" t="str">
            <v>J01</v>
          </cell>
          <cell r="D13475" t="str">
            <v>Janssen Cilag</v>
          </cell>
        </row>
        <row r="13476">
          <cell r="A13476" t="str">
            <v>J010050</v>
          </cell>
          <cell r="B13476">
            <v>0</v>
          </cell>
          <cell r="C13476" t="str">
            <v>J01</v>
          </cell>
          <cell r="D13476" t="str">
            <v>Janssen Cilag</v>
          </cell>
        </row>
        <row r="13477">
          <cell r="A13477" t="str">
            <v>J010050L01</v>
          </cell>
          <cell r="B13477">
            <v>0</v>
          </cell>
          <cell r="C13477" t="str">
            <v>J01</v>
          </cell>
          <cell r="D13477" t="str">
            <v>Janssen Cilag</v>
          </cell>
        </row>
        <row r="13478">
          <cell r="A13478" t="str">
            <v>J010050-S</v>
          </cell>
          <cell r="B13478">
            <v>0</v>
          </cell>
          <cell r="C13478" t="str">
            <v>J01</v>
          </cell>
          <cell r="D13478" t="str">
            <v>Janssen Cilag</v>
          </cell>
        </row>
        <row r="13479">
          <cell r="A13479" t="str">
            <v>J010050S01</v>
          </cell>
          <cell r="B13479">
            <v>0</v>
          </cell>
          <cell r="C13479" t="str">
            <v>J01</v>
          </cell>
          <cell r="D13479" t="str">
            <v>Janssen Cilag</v>
          </cell>
        </row>
        <row r="13480">
          <cell r="A13480" t="str">
            <v>J010050S02</v>
          </cell>
          <cell r="B13480">
            <v>0</v>
          </cell>
          <cell r="C13480" t="str">
            <v>J01</v>
          </cell>
          <cell r="D13480" t="str">
            <v>Janssen Cilag</v>
          </cell>
        </row>
        <row r="13481">
          <cell r="A13481" t="str">
            <v>J010050-SL01</v>
          </cell>
          <cell r="B13481">
            <v>0</v>
          </cell>
          <cell r="C13481" t="str">
            <v>J01</v>
          </cell>
          <cell r="D13481" t="str">
            <v>Janssen Cilag</v>
          </cell>
        </row>
        <row r="13482">
          <cell r="A13482" t="str">
            <v>J010050-SS01</v>
          </cell>
          <cell r="B13482">
            <v>0</v>
          </cell>
          <cell r="C13482" t="str">
            <v>J01</v>
          </cell>
          <cell r="D13482" t="str">
            <v>Janssen Cilag</v>
          </cell>
        </row>
        <row r="13483">
          <cell r="A13483" t="str">
            <v>J010050-SUL</v>
          </cell>
          <cell r="B13483">
            <v>0</v>
          </cell>
          <cell r="C13483" t="str">
            <v>J01</v>
          </cell>
          <cell r="D13483" t="str">
            <v>Janssen Cilag</v>
          </cell>
        </row>
        <row r="13484">
          <cell r="A13484" t="str">
            <v>J010050UL</v>
          </cell>
          <cell r="B13484">
            <v>0</v>
          </cell>
          <cell r="C13484" t="str">
            <v>J01</v>
          </cell>
          <cell r="D13484" t="str">
            <v>Janssen Cilag</v>
          </cell>
        </row>
        <row r="13485">
          <cell r="A13485" t="str">
            <v>J010060</v>
          </cell>
          <cell r="B13485">
            <v>0</v>
          </cell>
          <cell r="C13485" t="str">
            <v>J01</v>
          </cell>
          <cell r="D13485" t="str">
            <v>Janssen Cilag</v>
          </cell>
        </row>
        <row r="13486">
          <cell r="A13486" t="str">
            <v>J010060L01</v>
          </cell>
          <cell r="B13486">
            <v>0</v>
          </cell>
          <cell r="C13486" t="str">
            <v>J01</v>
          </cell>
          <cell r="D13486" t="str">
            <v>Janssen Cilag</v>
          </cell>
        </row>
        <row r="13487">
          <cell r="A13487" t="str">
            <v>J010060-S</v>
          </cell>
          <cell r="B13487">
            <v>0</v>
          </cell>
          <cell r="C13487" t="str">
            <v>J01</v>
          </cell>
          <cell r="D13487" t="str">
            <v>Janssen Cilag</v>
          </cell>
        </row>
        <row r="13488">
          <cell r="A13488" t="str">
            <v>J010060S01</v>
          </cell>
          <cell r="B13488">
            <v>0</v>
          </cell>
          <cell r="C13488" t="str">
            <v>J01</v>
          </cell>
          <cell r="D13488" t="str">
            <v>Janssen Cilag</v>
          </cell>
        </row>
        <row r="13489">
          <cell r="A13489" t="str">
            <v>J010060-SL01</v>
          </cell>
          <cell r="B13489">
            <v>0</v>
          </cell>
          <cell r="C13489" t="str">
            <v>J01</v>
          </cell>
          <cell r="D13489" t="str">
            <v>Janssen Cilag</v>
          </cell>
        </row>
        <row r="13490">
          <cell r="A13490" t="str">
            <v>J010060-SS01</v>
          </cell>
          <cell r="B13490">
            <v>0</v>
          </cell>
          <cell r="C13490" t="str">
            <v>J01</v>
          </cell>
          <cell r="D13490" t="str">
            <v>Janssen Cilag</v>
          </cell>
        </row>
        <row r="13491">
          <cell r="A13491" t="str">
            <v>J010060-SUL</v>
          </cell>
          <cell r="B13491">
            <v>0</v>
          </cell>
          <cell r="C13491" t="str">
            <v>J01</v>
          </cell>
          <cell r="D13491" t="str">
            <v>Janssen Cilag</v>
          </cell>
        </row>
        <row r="13492">
          <cell r="A13492" t="str">
            <v>J010060UL</v>
          </cell>
          <cell r="B13492">
            <v>0</v>
          </cell>
          <cell r="C13492" t="str">
            <v>J01</v>
          </cell>
          <cell r="D13492" t="str">
            <v>Janssen Cilag</v>
          </cell>
        </row>
        <row r="13493">
          <cell r="A13493" t="str">
            <v>J010070</v>
          </cell>
          <cell r="B13493">
            <v>0</v>
          </cell>
          <cell r="C13493" t="str">
            <v>J01</v>
          </cell>
          <cell r="D13493" t="str">
            <v>Janssen Cilag</v>
          </cell>
        </row>
        <row r="13494">
          <cell r="A13494" t="str">
            <v>J010070L01</v>
          </cell>
          <cell r="B13494">
            <v>0</v>
          </cell>
          <cell r="C13494" t="str">
            <v>J01</v>
          </cell>
          <cell r="D13494" t="str">
            <v>Janssen Cilag</v>
          </cell>
        </row>
        <row r="13495">
          <cell r="A13495" t="str">
            <v>J010070S01</v>
          </cell>
          <cell r="B13495">
            <v>0</v>
          </cell>
          <cell r="C13495" t="str">
            <v>J01</v>
          </cell>
          <cell r="D13495" t="str">
            <v>Janssen Cilag</v>
          </cell>
        </row>
        <row r="13496">
          <cell r="A13496" t="str">
            <v>J010070UL</v>
          </cell>
          <cell r="B13496">
            <v>0</v>
          </cell>
          <cell r="C13496" t="str">
            <v>J01</v>
          </cell>
          <cell r="D13496" t="str">
            <v>Janssen Cilag</v>
          </cell>
        </row>
        <row r="13497">
          <cell r="A13497" t="str">
            <v>J010080</v>
          </cell>
          <cell r="B13497">
            <v>0</v>
          </cell>
          <cell r="C13497" t="str">
            <v>J01</v>
          </cell>
          <cell r="D13497" t="str">
            <v>Janssen Cilag</v>
          </cell>
        </row>
        <row r="13498">
          <cell r="A13498" t="str">
            <v>J010080L01</v>
          </cell>
          <cell r="B13498">
            <v>0</v>
          </cell>
          <cell r="C13498" t="str">
            <v>J01</v>
          </cell>
          <cell r="D13498" t="str">
            <v>Janssen Cilag</v>
          </cell>
        </row>
        <row r="13499">
          <cell r="A13499" t="str">
            <v>J010080S01</v>
          </cell>
          <cell r="B13499">
            <v>0</v>
          </cell>
          <cell r="C13499" t="str">
            <v>J01</v>
          </cell>
          <cell r="D13499" t="str">
            <v>Janssen Cilag</v>
          </cell>
        </row>
        <row r="13500">
          <cell r="A13500" t="str">
            <v>J010080UL</v>
          </cell>
          <cell r="B13500">
            <v>0</v>
          </cell>
          <cell r="C13500" t="str">
            <v>J01</v>
          </cell>
          <cell r="D13500" t="str">
            <v>Janssen Cilag</v>
          </cell>
        </row>
        <row r="13501">
          <cell r="A13501" t="str">
            <v>J010090</v>
          </cell>
          <cell r="B13501">
            <v>0</v>
          </cell>
          <cell r="C13501" t="str">
            <v>J01</v>
          </cell>
          <cell r="D13501" t="str">
            <v>Janssen Cilag</v>
          </cell>
        </row>
        <row r="13502">
          <cell r="A13502" t="str">
            <v>J010090L01</v>
          </cell>
          <cell r="B13502">
            <v>0</v>
          </cell>
          <cell r="C13502" t="str">
            <v>J01</v>
          </cell>
          <cell r="D13502" t="str">
            <v>Janssen Cilag</v>
          </cell>
        </row>
        <row r="13503">
          <cell r="A13503" t="str">
            <v>J010090S01</v>
          </cell>
          <cell r="B13503">
            <v>0</v>
          </cell>
          <cell r="C13503" t="str">
            <v>J01</v>
          </cell>
          <cell r="D13503" t="str">
            <v>Janssen Cilag</v>
          </cell>
        </row>
        <row r="13504">
          <cell r="A13504" t="str">
            <v>J010090S02</v>
          </cell>
          <cell r="B13504">
            <v>0</v>
          </cell>
          <cell r="C13504" t="str">
            <v>J01</v>
          </cell>
          <cell r="D13504" t="str">
            <v>Janssen Cilag</v>
          </cell>
        </row>
        <row r="13505">
          <cell r="A13505" t="str">
            <v>J010090UL</v>
          </cell>
          <cell r="B13505">
            <v>0</v>
          </cell>
          <cell r="C13505" t="str">
            <v>J01</v>
          </cell>
          <cell r="D13505" t="str">
            <v>Janssen Cilag</v>
          </cell>
        </row>
        <row r="13506">
          <cell r="A13506" t="str">
            <v>J010100L01</v>
          </cell>
          <cell r="B13506">
            <v>0</v>
          </cell>
          <cell r="C13506" t="str">
            <v>J01</v>
          </cell>
          <cell r="D13506" t="str">
            <v>Janssen Cilag</v>
          </cell>
        </row>
        <row r="13507">
          <cell r="A13507" t="str">
            <v>J010100-S</v>
          </cell>
          <cell r="B13507">
            <v>0</v>
          </cell>
          <cell r="C13507" t="str">
            <v>J01</v>
          </cell>
          <cell r="D13507" t="str">
            <v>Janssen Cilag</v>
          </cell>
        </row>
        <row r="13508">
          <cell r="A13508" t="str">
            <v>J010100S01</v>
          </cell>
          <cell r="B13508">
            <v>0</v>
          </cell>
          <cell r="C13508" t="str">
            <v>J01</v>
          </cell>
          <cell r="D13508" t="str">
            <v>Janssen Cilag</v>
          </cell>
        </row>
        <row r="13509">
          <cell r="A13509" t="str">
            <v>J010100-SL01</v>
          </cell>
          <cell r="B13509">
            <v>0</v>
          </cell>
          <cell r="C13509" t="str">
            <v>J01</v>
          </cell>
          <cell r="D13509" t="str">
            <v>Janssen Cilag</v>
          </cell>
        </row>
        <row r="13510">
          <cell r="A13510" t="str">
            <v>J010100-SS01</v>
          </cell>
          <cell r="B13510">
            <v>0</v>
          </cell>
          <cell r="C13510" t="str">
            <v>J01</v>
          </cell>
          <cell r="D13510" t="str">
            <v>Janssen Cilag</v>
          </cell>
        </row>
        <row r="13511">
          <cell r="A13511" t="str">
            <v>J010100-SUL</v>
          </cell>
          <cell r="B13511">
            <v>0</v>
          </cell>
          <cell r="C13511" t="str">
            <v>J01</v>
          </cell>
          <cell r="D13511" t="str">
            <v>Janssen Cilag</v>
          </cell>
        </row>
        <row r="13512">
          <cell r="A13512" t="str">
            <v>J010100UL</v>
          </cell>
          <cell r="B13512">
            <v>0</v>
          </cell>
          <cell r="C13512" t="str">
            <v>J01</v>
          </cell>
          <cell r="D13512" t="str">
            <v>Janssen Cilag</v>
          </cell>
        </row>
        <row r="13513">
          <cell r="A13513" t="str">
            <v>J010110</v>
          </cell>
          <cell r="B13513">
            <v>0</v>
          </cell>
          <cell r="C13513" t="str">
            <v>J01</v>
          </cell>
          <cell r="D13513" t="str">
            <v>Janssen Cilag</v>
          </cell>
        </row>
        <row r="13514">
          <cell r="A13514" t="str">
            <v>J010110L01</v>
          </cell>
          <cell r="B13514">
            <v>0</v>
          </cell>
          <cell r="C13514" t="str">
            <v>J01</v>
          </cell>
          <cell r="D13514" t="str">
            <v>Janssen Cilag</v>
          </cell>
        </row>
        <row r="13515">
          <cell r="A13515" t="str">
            <v>J010110-S</v>
          </cell>
          <cell r="B13515">
            <v>0</v>
          </cell>
          <cell r="C13515" t="str">
            <v>J01</v>
          </cell>
          <cell r="D13515" t="str">
            <v>Janssen Cilag</v>
          </cell>
        </row>
        <row r="13516">
          <cell r="A13516" t="str">
            <v>J010110S01</v>
          </cell>
          <cell r="B13516">
            <v>0</v>
          </cell>
          <cell r="C13516" t="str">
            <v>J01</v>
          </cell>
          <cell r="D13516" t="str">
            <v>Janssen Cilag</v>
          </cell>
        </row>
        <row r="13517">
          <cell r="A13517" t="str">
            <v>J010110-SL01</v>
          </cell>
          <cell r="B13517">
            <v>0</v>
          </cell>
          <cell r="C13517" t="str">
            <v>J01</v>
          </cell>
          <cell r="D13517" t="str">
            <v>Janssen Cilag</v>
          </cell>
        </row>
        <row r="13518">
          <cell r="A13518" t="str">
            <v>J010110-SS01</v>
          </cell>
          <cell r="B13518">
            <v>0</v>
          </cell>
          <cell r="C13518" t="str">
            <v>J01</v>
          </cell>
          <cell r="D13518" t="str">
            <v>Janssen Cilag</v>
          </cell>
        </row>
        <row r="13519">
          <cell r="A13519" t="str">
            <v>J010110-SUL</v>
          </cell>
          <cell r="B13519">
            <v>0</v>
          </cell>
          <cell r="C13519" t="str">
            <v>J01</v>
          </cell>
          <cell r="D13519" t="str">
            <v>Janssen Cilag</v>
          </cell>
        </row>
        <row r="13520">
          <cell r="A13520" t="str">
            <v>J010110UL</v>
          </cell>
          <cell r="B13520">
            <v>0</v>
          </cell>
          <cell r="C13520" t="str">
            <v>J01</v>
          </cell>
          <cell r="D13520" t="str">
            <v>Janssen Cilag</v>
          </cell>
        </row>
        <row r="13521">
          <cell r="A13521" t="str">
            <v>J010120</v>
          </cell>
          <cell r="B13521">
            <v>0</v>
          </cell>
          <cell r="C13521" t="str">
            <v>J01</v>
          </cell>
          <cell r="D13521" t="str">
            <v>Janssen Cilag</v>
          </cell>
        </row>
        <row r="13522">
          <cell r="A13522" t="str">
            <v>J010120L01</v>
          </cell>
          <cell r="B13522">
            <v>0</v>
          </cell>
          <cell r="C13522" t="str">
            <v>J01</v>
          </cell>
          <cell r="D13522" t="str">
            <v>Janssen Cilag</v>
          </cell>
        </row>
        <row r="13523">
          <cell r="A13523" t="str">
            <v>J010120-S</v>
          </cell>
          <cell r="B13523">
            <v>0</v>
          </cell>
          <cell r="C13523" t="str">
            <v>J01</v>
          </cell>
          <cell r="D13523" t="str">
            <v>Janssen Cilag</v>
          </cell>
        </row>
        <row r="13524">
          <cell r="A13524" t="str">
            <v>J010120S01</v>
          </cell>
          <cell r="B13524">
            <v>0</v>
          </cell>
          <cell r="C13524" t="str">
            <v>J01</v>
          </cell>
          <cell r="D13524" t="str">
            <v>Janssen Cilag</v>
          </cell>
        </row>
        <row r="13525">
          <cell r="A13525" t="str">
            <v>J010120-SL01</v>
          </cell>
          <cell r="B13525">
            <v>0</v>
          </cell>
          <cell r="C13525" t="str">
            <v>J01</v>
          </cell>
          <cell r="D13525" t="str">
            <v>Janssen Cilag</v>
          </cell>
        </row>
        <row r="13526">
          <cell r="A13526" t="str">
            <v>J010120-SS01</v>
          </cell>
          <cell r="B13526">
            <v>0</v>
          </cell>
          <cell r="C13526" t="str">
            <v>J01</v>
          </cell>
          <cell r="D13526" t="str">
            <v>Janssen Cilag</v>
          </cell>
        </row>
        <row r="13527">
          <cell r="A13527" t="str">
            <v>J010120-SUL</v>
          </cell>
          <cell r="B13527">
            <v>0</v>
          </cell>
          <cell r="C13527" t="str">
            <v>J01</v>
          </cell>
          <cell r="D13527" t="str">
            <v>Janssen Cilag</v>
          </cell>
        </row>
        <row r="13528">
          <cell r="A13528" t="str">
            <v>J010120UL</v>
          </cell>
          <cell r="B13528">
            <v>0</v>
          </cell>
          <cell r="C13528" t="str">
            <v>J01</v>
          </cell>
          <cell r="D13528" t="str">
            <v>Janssen Cilag</v>
          </cell>
        </row>
        <row r="13529">
          <cell r="A13529" t="str">
            <v>J010130L01</v>
          </cell>
          <cell r="B13529">
            <v>0</v>
          </cell>
          <cell r="C13529" t="str">
            <v>J01</v>
          </cell>
          <cell r="D13529" t="str">
            <v>Janssen Cilag</v>
          </cell>
        </row>
        <row r="13530">
          <cell r="A13530" t="str">
            <v>J010130-S</v>
          </cell>
          <cell r="B13530">
            <v>0</v>
          </cell>
          <cell r="C13530" t="str">
            <v>J01</v>
          </cell>
          <cell r="D13530" t="str">
            <v>Janssen Cilag</v>
          </cell>
        </row>
        <row r="13531">
          <cell r="A13531" t="str">
            <v>J010130S01</v>
          </cell>
          <cell r="B13531">
            <v>0</v>
          </cell>
          <cell r="C13531" t="str">
            <v>J01</v>
          </cell>
          <cell r="D13531" t="str">
            <v>Janssen Cilag</v>
          </cell>
        </row>
        <row r="13532">
          <cell r="A13532" t="str">
            <v>J010130-SL01</v>
          </cell>
          <cell r="B13532">
            <v>0</v>
          </cell>
          <cell r="C13532" t="str">
            <v>J01</v>
          </cell>
          <cell r="D13532" t="str">
            <v>Janssen Cilag</v>
          </cell>
        </row>
        <row r="13533">
          <cell r="A13533" t="str">
            <v>J010130-SS01</v>
          </cell>
          <cell r="B13533">
            <v>0</v>
          </cell>
          <cell r="C13533" t="str">
            <v>J01</v>
          </cell>
          <cell r="D13533" t="str">
            <v>Janssen Cilag</v>
          </cell>
        </row>
        <row r="13534">
          <cell r="A13534" t="str">
            <v>J010130-SUL</v>
          </cell>
          <cell r="B13534">
            <v>0</v>
          </cell>
          <cell r="C13534" t="str">
            <v>J01</v>
          </cell>
          <cell r="D13534" t="str">
            <v>Janssen Cilag</v>
          </cell>
        </row>
        <row r="13535">
          <cell r="A13535" t="str">
            <v>J010130UL</v>
          </cell>
          <cell r="B13535">
            <v>0</v>
          </cell>
          <cell r="C13535" t="str">
            <v>J01</v>
          </cell>
          <cell r="D13535" t="str">
            <v>Janssen Cilag</v>
          </cell>
        </row>
        <row r="13536">
          <cell r="A13536" t="str">
            <v>J010140L01</v>
          </cell>
          <cell r="B13536">
            <v>0</v>
          </cell>
          <cell r="C13536" t="str">
            <v>J01</v>
          </cell>
          <cell r="D13536" t="str">
            <v>Janssen Cilag</v>
          </cell>
        </row>
        <row r="13537">
          <cell r="A13537" t="str">
            <v>J010140-S</v>
          </cell>
          <cell r="B13537">
            <v>0</v>
          </cell>
          <cell r="C13537" t="str">
            <v>J01</v>
          </cell>
          <cell r="D13537" t="str">
            <v>Janssen Cilag</v>
          </cell>
        </row>
        <row r="13538">
          <cell r="A13538" t="str">
            <v>J010140S01</v>
          </cell>
          <cell r="B13538">
            <v>0</v>
          </cell>
          <cell r="C13538" t="str">
            <v>J01</v>
          </cell>
          <cell r="D13538" t="str">
            <v>Janssen Cilag</v>
          </cell>
        </row>
        <row r="13539">
          <cell r="A13539" t="str">
            <v>J010140-SL01</v>
          </cell>
          <cell r="B13539">
            <v>0</v>
          </cell>
          <cell r="C13539" t="str">
            <v>J01</v>
          </cell>
          <cell r="D13539" t="str">
            <v>Janssen Cilag</v>
          </cell>
        </row>
        <row r="13540">
          <cell r="A13540" t="str">
            <v>J010140-SS01</v>
          </cell>
          <cell r="B13540">
            <v>0</v>
          </cell>
          <cell r="C13540" t="str">
            <v>J01</v>
          </cell>
          <cell r="D13540" t="str">
            <v>Janssen Cilag</v>
          </cell>
        </row>
        <row r="13541">
          <cell r="A13541" t="str">
            <v>J010140-SUL</v>
          </cell>
          <cell r="B13541">
            <v>0</v>
          </cell>
          <cell r="C13541" t="str">
            <v>J01</v>
          </cell>
          <cell r="D13541" t="str">
            <v>Janssen Cilag</v>
          </cell>
        </row>
        <row r="13542">
          <cell r="A13542" t="str">
            <v>J010140UL</v>
          </cell>
          <cell r="B13542">
            <v>0</v>
          </cell>
          <cell r="C13542" t="str">
            <v>J01</v>
          </cell>
          <cell r="D13542" t="str">
            <v>Janssen Cilag</v>
          </cell>
        </row>
        <row r="13543">
          <cell r="A13543" t="str">
            <v>J010150L01</v>
          </cell>
          <cell r="B13543">
            <v>0</v>
          </cell>
          <cell r="C13543" t="str">
            <v>J01</v>
          </cell>
          <cell r="D13543" t="str">
            <v>Janssen Cilag</v>
          </cell>
        </row>
        <row r="13544">
          <cell r="A13544" t="str">
            <v>J010150-S</v>
          </cell>
          <cell r="B13544">
            <v>0</v>
          </cell>
          <cell r="C13544" t="str">
            <v>J01</v>
          </cell>
          <cell r="D13544" t="str">
            <v>Janssen Cilag</v>
          </cell>
        </row>
        <row r="13545">
          <cell r="A13545" t="str">
            <v>J010150S01</v>
          </cell>
          <cell r="B13545">
            <v>0</v>
          </cell>
          <cell r="C13545" t="str">
            <v>J01</v>
          </cell>
          <cell r="D13545" t="str">
            <v>Janssen Cilag</v>
          </cell>
        </row>
        <row r="13546">
          <cell r="A13546" t="str">
            <v>J010150-SL01</v>
          </cell>
          <cell r="B13546">
            <v>0</v>
          </cell>
          <cell r="C13546" t="str">
            <v>J01</v>
          </cell>
          <cell r="D13546" t="str">
            <v>Janssen Cilag</v>
          </cell>
        </row>
        <row r="13547">
          <cell r="A13547" t="str">
            <v>J010150-SS01</v>
          </cell>
          <cell r="B13547">
            <v>0</v>
          </cell>
          <cell r="C13547" t="str">
            <v>J01</v>
          </cell>
          <cell r="D13547" t="str">
            <v>Janssen Cilag</v>
          </cell>
        </row>
        <row r="13548">
          <cell r="A13548" t="str">
            <v>J010150-SUL</v>
          </cell>
          <cell r="B13548">
            <v>0</v>
          </cell>
          <cell r="C13548" t="str">
            <v>J01</v>
          </cell>
          <cell r="D13548" t="str">
            <v>Janssen Cilag</v>
          </cell>
        </row>
        <row r="13549">
          <cell r="A13549" t="str">
            <v>J010150UL</v>
          </cell>
          <cell r="B13549">
            <v>0</v>
          </cell>
          <cell r="C13549" t="str">
            <v>J01</v>
          </cell>
          <cell r="D13549" t="str">
            <v>Janssen Cilag</v>
          </cell>
        </row>
        <row r="13550">
          <cell r="A13550" t="str">
            <v>J010160L01</v>
          </cell>
          <cell r="B13550">
            <v>0</v>
          </cell>
          <cell r="C13550" t="str">
            <v>J01</v>
          </cell>
          <cell r="D13550" t="str">
            <v>Janssen Cilag</v>
          </cell>
        </row>
        <row r="13551">
          <cell r="A13551" t="str">
            <v>J010160S01</v>
          </cell>
          <cell r="B13551">
            <v>0</v>
          </cell>
          <cell r="C13551" t="str">
            <v>J01</v>
          </cell>
          <cell r="D13551" t="str">
            <v>Janssen Cilag</v>
          </cell>
        </row>
        <row r="13552">
          <cell r="A13552" t="str">
            <v>J010160UL</v>
          </cell>
          <cell r="B13552">
            <v>0</v>
          </cell>
          <cell r="C13552" t="str">
            <v>J01</v>
          </cell>
          <cell r="D13552" t="str">
            <v>Janssen Cilag</v>
          </cell>
        </row>
        <row r="13553">
          <cell r="A13553" t="str">
            <v>J010170L01</v>
          </cell>
          <cell r="B13553">
            <v>0</v>
          </cell>
          <cell r="C13553" t="str">
            <v>J01</v>
          </cell>
          <cell r="D13553" t="str">
            <v>Janssen Cilag</v>
          </cell>
        </row>
        <row r="13554">
          <cell r="A13554" t="str">
            <v>J010170-S</v>
          </cell>
          <cell r="B13554">
            <v>0</v>
          </cell>
          <cell r="C13554" t="str">
            <v>J01</v>
          </cell>
          <cell r="D13554" t="str">
            <v>Janssen Cilag</v>
          </cell>
        </row>
        <row r="13555">
          <cell r="A13555" t="str">
            <v>J010170S01</v>
          </cell>
          <cell r="B13555">
            <v>0</v>
          </cell>
          <cell r="C13555" t="str">
            <v>J01</v>
          </cell>
          <cell r="D13555" t="str">
            <v>Janssen Cilag</v>
          </cell>
        </row>
        <row r="13556">
          <cell r="A13556" t="str">
            <v>J010170S02</v>
          </cell>
          <cell r="B13556">
            <v>0</v>
          </cell>
          <cell r="C13556" t="str">
            <v>J01</v>
          </cell>
          <cell r="D13556" t="str">
            <v>Janssen Cilag</v>
          </cell>
        </row>
        <row r="13557">
          <cell r="A13557" t="str">
            <v>J010170-SL01</v>
          </cell>
          <cell r="B13557">
            <v>0</v>
          </cell>
          <cell r="C13557" t="str">
            <v>J01</v>
          </cell>
          <cell r="D13557" t="str">
            <v>Janssen Cilag</v>
          </cell>
        </row>
        <row r="13558">
          <cell r="A13558" t="str">
            <v>J010170-SS01</v>
          </cell>
          <cell r="B13558">
            <v>0</v>
          </cell>
          <cell r="C13558" t="str">
            <v>J01</v>
          </cell>
          <cell r="D13558" t="str">
            <v>Janssen Cilag</v>
          </cell>
        </row>
        <row r="13559">
          <cell r="A13559" t="str">
            <v>J010170-SUL</v>
          </cell>
          <cell r="B13559">
            <v>0</v>
          </cell>
          <cell r="C13559" t="str">
            <v>J01</v>
          </cell>
          <cell r="D13559" t="str">
            <v>Janssen Cilag</v>
          </cell>
        </row>
        <row r="13560">
          <cell r="A13560" t="str">
            <v>J010170UL</v>
          </cell>
          <cell r="B13560">
            <v>0</v>
          </cell>
          <cell r="C13560" t="str">
            <v>J01</v>
          </cell>
          <cell r="D13560" t="str">
            <v>Janssen Cilag</v>
          </cell>
        </row>
        <row r="13561">
          <cell r="A13561" t="str">
            <v>J010180</v>
          </cell>
          <cell r="B13561">
            <v>0</v>
          </cell>
          <cell r="C13561" t="str">
            <v>J01</v>
          </cell>
          <cell r="D13561" t="str">
            <v>Janssen Cilag</v>
          </cell>
        </row>
        <row r="13562">
          <cell r="A13562" t="str">
            <v>J010180L01</v>
          </cell>
          <cell r="B13562">
            <v>0</v>
          </cell>
          <cell r="C13562" t="str">
            <v>J01</v>
          </cell>
          <cell r="D13562" t="str">
            <v>Janssen Cilag</v>
          </cell>
        </row>
        <row r="13563">
          <cell r="A13563" t="str">
            <v>J010180-S</v>
          </cell>
          <cell r="B13563">
            <v>0</v>
          </cell>
          <cell r="C13563" t="str">
            <v>J01</v>
          </cell>
          <cell r="D13563" t="str">
            <v>Janssen Cilag</v>
          </cell>
        </row>
        <row r="13564">
          <cell r="A13564" t="str">
            <v>J010180S01</v>
          </cell>
          <cell r="B13564">
            <v>0</v>
          </cell>
          <cell r="C13564" t="str">
            <v>J01</v>
          </cell>
          <cell r="D13564" t="str">
            <v>Janssen Cilag</v>
          </cell>
        </row>
        <row r="13565">
          <cell r="A13565" t="str">
            <v>J010180S02</v>
          </cell>
          <cell r="B13565">
            <v>0</v>
          </cell>
          <cell r="C13565" t="str">
            <v>J01</v>
          </cell>
          <cell r="D13565" t="str">
            <v>Janssen Cilag</v>
          </cell>
        </row>
        <row r="13566">
          <cell r="A13566" t="str">
            <v>J010180-SL01</v>
          </cell>
          <cell r="B13566">
            <v>0</v>
          </cell>
          <cell r="C13566" t="str">
            <v>J01</v>
          </cell>
          <cell r="D13566" t="str">
            <v>Janssen Cilag</v>
          </cell>
        </row>
        <row r="13567">
          <cell r="A13567" t="str">
            <v>J010180-SS01</v>
          </cell>
          <cell r="B13567">
            <v>0</v>
          </cell>
          <cell r="C13567" t="str">
            <v>J01</v>
          </cell>
          <cell r="D13567" t="str">
            <v>Janssen Cilag</v>
          </cell>
        </row>
        <row r="13568">
          <cell r="A13568" t="str">
            <v>J010180-SUL</v>
          </cell>
          <cell r="B13568">
            <v>0</v>
          </cell>
          <cell r="C13568" t="str">
            <v>J01</v>
          </cell>
          <cell r="D13568" t="str">
            <v>Janssen Cilag</v>
          </cell>
        </row>
        <row r="13569">
          <cell r="A13569" t="str">
            <v>J010180UL</v>
          </cell>
          <cell r="B13569">
            <v>0</v>
          </cell>
          <cell r="C13569" t="str">
            <v>J01</v>
          </cell>
          <cell r="D13569" t="str">
            <v>Janssen Cilag</v>
          </cell>
        </row>
        <row r="13570">
          <cell r="A13570" t="str">
            <v>J010190L01</v>
          </cell>
          <cell r="B13570">
            <v>0</v>
          </cell>
          <cell r="C13570" t="str">
            <v>J01</v>
          </cell>
          <cell r="D13570" t="str">
            <v>Janssen Cilag</v>
          </cell>
        </row>
        <row r="13571">
          <cell r="A13571" t="str">
            <v>J010190-S</v>
          </cell>
          <cell r="B13571">
            <v>0</v>
          </cell>
          <cell r="C13571" t="str">
            <v>J01</v>
          </cell>
          <cell r="D13571" t="str">
            <v>Janssen Cilag</v>
          </cell>
        </row>
        <row r="13572">
          <cell r="A13572" t="str">
            <v>J010190S01</v>
          </cell>
          <cell r="B13572">
            <v>0</v>
          </cell>
          <cell r="C13572" t="str">
            <v>J01</v>
          </cell>
          <cell r="D13572" t="str">
            <v>Janssen Cilag</v>
          </cell>
        </row>
        <row r="13573">
          <cell r="A13573" t="str">
            <v>J010190-SL01</v>
          </cell>
          <cell r="B13573">
            <v>0</v>
          </cell>
          <cell r="C13573" t="str">
            <v>J01</v>
          </cell>
          <cell r="D13573" t="str">
            <v>Janssen Cilag</v>
          </cell>
        </row>
        <row r="13574">
          <cell r="A13574" t="str">
            <v>J010190-SS01</v>
          </cell>
          <cell r="B13574">
            <v>0</v>
          </cell>
          <cell r="C13574" t="str">
            <v>J01</v>
          </cell>
          <cell r="D13574" t="str">
            <v>Janssen Cilag</v>
          </cell>
        </row>
        <row r="13575">
          <cell r="A13575" t="str">
            <v>J010190-SUL</v>
          </cell>
          <cell r="B13575">
            <v>0</v>
          </cell>
          <cell r="C13575" t="str">
            <v>J01</v>
          </cell>
          <cell r="D13575" t="str">
            <v>Janssen Cilag</v>
          </cell>
        </row>
        <row r="13576">
          <cell r="A13576" t="str">
            <v>J010190UL</v>
          </cell>
          <cell r="B13576">
            <v>0</v>
          </cell>
          <cell r="C13576" t="str">
            <v>J01</v>
          </cell>
          <cell r="D13576" t="str">
            <v>Janssen Cilag</v>
          </cell>
        </row>
        <row r="13577">
          <cell r="A13577" t="str">
            <v>J010200</v>
          </cell>
          <cell r="B13577">
            <v>0</v>
          </cell>
          <cell r="C13577" t="str">
            <v>J01</v>
          </cell>
          <cell r="D13577" t="str">
            <v>Janssen Cilag</v>
          </cell>
        </row>
        <row r="13578">
          <cell r="A13578" t="str">
            <v>J010200L01</v>
          </cell>
          <cell r="B13578">
            <v>0</v>
          </cell>
          <cell r="C13578" t="str">
            <v>J01</v>
          </cell>
          <cell r="D13578" t="str">
            <v>Janssen Cilag</v>
          </cell>
        </row>
        <row r="13579">
          <cell r="A13579" t="str">
            <v>J010200-S</v>
          </cell>
          <cell r="B13579">
            <v>0</v>
          </cell>
          <cell r="C13579" t="str">
            <v>J01</v>
          </cell>
          <cell r="D13579" t="str">
            <v>Janssen Cilag</v>
          </cell>
        </row>
        <row r="13580">
          <cell r="A13580" t="str">
            <v>J010200S01</v>
          </cell>
          <cell r="B13580">
            <v>0</v>
          </cell>
          <cell r="C13580" t="str">
            <v>J01</v>
          </cell>
          <cell r="D13580" t="str">
            <v>Janssen Cilag</v>
          </cell>
        </row>
        <row r="13581">
          <cell r="A13581" t="str">
            <v>J010200-SL01</v>
          </cell>
          <cell r="B13581">
            <v>0</v>
          </cell>
          <cell r="C13581" t="str">
            <v>J01</v>
          </cell>
          <cell r="D13581" t="str">
            <v>Janssen Cilag</v>
          </cell>
        </row>
        <row r="13582">
          <cell r="A13582" t="str">
            <v>J010200-SS01</v>
          </cell>
          <cell r="B13582">
            <v>0</v>
          </cell>
          <cell r="C13582" t="str">
            <v>J01</v>
          </cell>
          <cell r="D13582" t="str">
            <v>Janssen Cilag</v>
          </cell>
        </row>
        <row r="13583">
          <cell r="A13583" t="str">
            <v>J010200-SUL</v>
          </cell>
          <cell r="B13583">
            <v>0</v>
          </cell>
          <cell r="C13583" t="str">
            <v>J01</v>
          </cell>
          <cell r="D13583" t="str">
            <v>Janssen Cilag</v>
          </cell>
        </row>
        <row r="13584">
          <cell r="A13584" t="str">
            <v>J010200UL</v>
          </cell>
          <cell r="B13584">
            <v>0</v>
          </cell>
          <cell r="C13584" t="str">
            <v>J01</v>
          </cell>
          <cell r="D13584" t="str">
            <v>Janssen Cilag</v>
          </cell>
        </row>
        <row r="13585">
          <cell r="A13585" t="str">
            <v>J010210</v>
          </cell>
          <cell r="B13585">
            <v>0</v>
          </cell>
          <cell r="C13585" t="str">
            <v>J01</v>
          </cell>
          <cell r="D13585" t="str">
            <v>Janssen Cilag</v>
          </cell>
        </row>
        <row r="13586">
          <cell r="A13586" t="str">
            <v>J010210L01</v>
          </cell>
          <cell r="B13586">
            <v>0</v>
          </cell>
          <cell r="C13586" t="str">
            <v>J01</v>
          </cell>
          <cell r="D13586" t="str">
            <v>Janssen Cilag</v>
          </cell>
        </row>
        <row r="13587">
          <cell r="A13587" t="str">
            <v>J010210-S</v>
          </cell>
          <cell r="B13587">
            <v>0</v>
          </cell>
          <cell r="C13587" t="str">
            <v>J01</v>
          </cell>
          <cell r="D13587" t="str">
            <v>Janssen Cilag</v>
          </cell>
        </row>
        <row r="13588">
          <cell r="A13588" t="str">
            <v>J010210S01</v>
          </cell>
          <cell r="B13588">
            <v>0</v>
          </cell>
          <cell r="C13588" t="str">
            <v>J01</v>
          </cell>
          <cell r="D13588" t="str">
            <v>Janssen Cilag</v>
          </cell>
        </row>
        <row r="13589">
          <cell r="A13589" t="str">
            <v>J010210-SL01</v>
          </cell>
          <cell r="B13589">
            <v>0</v>
          </cell>
          <cell r="C13589" t="str">
            <v>J01</v>
          </cell>
          <cell r="D13589" t="str">
            <v>Janssen Cilag</v>
          </cell>
        </row>
        <row r="13590">
          <cell r="A13590" t="str">
            <v>J010210-SS01</v>
          </cell>
          <cell r="B13590">
            <v>0</v>
          </cell>
          <cell r="C13590" t="str">
            <v>J01</v>
          </cell>
          <cell r="D13590" t="str">
            <v>Janssen Cilag</v>
          </cell>
        </row>
        <row r="13591">
          <cell r="A13591" t="str">
            <v>J010210-SUL</v>
          </cell>
          <cell r="B13591">
            <v>0</v>
          </cell>
          <cell r="C13591" t="str">
            <v>J01</v>
          </cell>
          <cell r="D13591" t="str">
            <v>Janssen Cilag</v>
          </cell>
        </row>
        <row r="13592">
          <cell r="A13592" t="str">
            <v>J010210UL</v>
          </cell>
          <cell r="B13592">
            <v>0</v>
          </cell>
          <cell r="C13592" t="str">
            <v>J01</v>
          </cell>
          <cell r="D13592" t="str">
            <v>Janssen Cilag</v>
          </cell>
        </row>
        <row r="13593">
          <cell r="A13593" t="str">
            <v>J010220</v>
          </cell>
          <cell r="B13593">
            <v>0</v>
          </cell>
          <cell r="C13593" t="str">
            <v>J01</v>
          </cell>
          <cell r="D13593" t="str">
            <v>Janssen Cilag</v>
          </cell>
        </row>
        <row r="13594">
          <cell r="A13594" t="str">
            <v>J010220L01</v>
          </cell>
          <cell r="B13594">
            <v>0</v>
          </cell>
          <cell r="C13594" t="str">
            <v>J01</v>
          </cell>
          <cell r="D13594" t="str">
            <v>Janssen Cilag</v>
          </cell>
        </row>
        <row r="13595">
          <cell r="A13595" t="str">
            <v>J010220-S</v>
          </cell>
          <cell r="B13595">
            <v>0</v>
          </cell>
          <cell r="C13595" t="str">
            <v>J01</v>
          </cell>
          <cell r="D13595" t="str">
            <v>Janssen Cilag</v>
          </cell>
        </row>
        <row r="13596">
          <cell r="A13596" t="str">
            <v>J010220S01</v>
          </cell>
          <cell r="B13596">
            <v>0</v>
          </cell>
          <cell r="C13596" t="str">
            <v>J01</v>
          </cell>
          <cell r="D13596" t="str">
            <v>Janssen Cilag</v>
          </cell>
        </row>
        <row r="13597">
          <cell r="A13597" t="str">
            <v>J010220-SL01</v>
          </cell>
          <cell r="B13597">
            <v>0</v>
          </cell>
          <cell r="C13597" t="str">
            <v>J01</v>
          </cell>
          <cell r="D13597" t="str">
            <v>Janssen Cilag</v>
          </cell>
        </row>
        <row r="13598">
          <cell r="A13598" t="str">
            <v>J010220-SS01</v>
          </cell>
          <cell r="B13598">
            <v>0</v>
          </cell>
          <cell r="C13598" t="str">
            <v>J01</v>
          </cell>
          <cell r="D13598" t="str">
            <v>Janssen Cilag</v>
          </cell>
        </row>
        <row r="13599">
          <cell r="A13599" t="str">
            <v>J010220-SUL</v>
          </cell>
          <cell r="B13599">
            <v>0</v>
          </cell>
          <cell r="C13599" t="str">
            <v>J01</v>
          </cell>
          <cell r="D13599" t="str">
            <v>Janssen Cilag</v>
          </cell>
        </row>
        <row r="13600">
          <cell r="A13600" t="str">
            <v>J010220UL</v>
          </cell>
          <cell r="B13600">
            <v>0</v>
          </cell>
          <cell r="C13600" t="str">
            <v>J01</v>
          </cell>
          <cell r="D13600" t="str">
            <v>Janssen Cilag</v>
          </cell>
        </row>
        <row r="13601">
          <cell r="A13601" t="str">
            <v>J010230L01</v>
          </cell>
          <cell r="B13601">
            <v>0</v>
          </cell>
          <cell r="C13601" t="str">
            <v>J01</v>
          </cell>
          <cell r="D13601" t="str">
            <v>Janssen Cilag</v>
          </cell>
        </row>
        <row r="13602">
          <cell r="A13602" t="str">
            <v>J010230S01</v>
          </cell>
          <cell r="B13602">
            <v>0</v>
          </cell>
          <cell r="C13602" t="str">
            <v>J01</v>
          </cell>
          <cell r="D13602" t="str">
            <v>Janssen Cilag</v>
          </cell>
        </row>
        <row r="13603">
          <cell r="A13603" t="str">
            <v>J010230UL</v>
          </cell>
          <cell r="B13603">
            <v>0</v>
          </cell>
          <cell r="C13603" t="str">
            <v>J01</v>
          </cell>
          <cell r="D13603" t="str">
            <v>Janssen Cilag</v>
          </cell>
        </row>
        <row r="13604">
          <cell r="A13604" t="str">
            <v>J010240L01</v>
          </cell>
          <cell r="B13604">
            <v>0</v>
          </cell>
          <cell r="C13604" t="str">
            <v>J01</v>
          </cell>
          <cell r="D13604" t="str">
            <v>Janssen Cilag</v>
          </cell>
        </row>
        <row r="13605">
          <cell r="A13605" t="str">
            <v>J010240S01</v>
          </cell>
          <cell r="B13605">
            <v>0</v>
          </cell>
          <cell r="C13605" t="str">
            <v>J01</v>
          </cell>
          <cell r="D13605" t="str">
            <v>Janssen Cilag</v>
          </cell>
        </row>
        <row r="13606">
          <cell r="A13606" t="str">
            <v>J010240UL</v>
          </cell>
          <cell r="B13606">
            <v>0</v>
          </cell>
          <cell r="C13606" t="str">
            <v>J01</v>
          </cell>
          <cell r="D13606" t="str">
            <v>Janssen Cilag</v>
          </cell>
        </row>
        <row r="13607">
          <cell r="A13607" t="str">
            <v>J010250</v>
          </cell>
          <cell r="B13607">
            <v>0</v>
          </cell>
          <cell r="C13607" t="str">
            <v>J01</v>
          </cell>
          <cell r="D13607" t="str">
            <v>Janssen Cilag</v>
          </cell>
        </row>
        <row r="13608">
          <cell r="A13608" t="str">
            <v>J010250L01</v>
          </cell>
          <cell r="B13608">
            <v>0</v>
          </cell>
          <cell r="C13608" t="str">
            <v>J01</v>
          </cell>
          <cell r="D13608" t="str">
            <v>Janssen Cilag</v>
          </cell>
        </row>
        <row r="13609">
          <cell r="A13609" t="str">
            <v>J010250S01</v>
          </cell>
          <cell r="B13609">
            <v>0</v>
          </cell>
          <cell r="C13609" t="str">
            <v>J01</v>
          </cell>
          <cell r="D13609" t="str">
            <v>Janssen Cilag</v>
          </cell>
        </row>
        <row r="13610">
          <cell r="A13610" t="str">
            <v>J010250UL</v>
          </cell>
          <cell r="B13610">
            <v>0</v>
          </cell>
          <cell r="C13610" t="str">
            <v>J01</v>
          </cell>
          <cell r="D13610" t="str">
            <v>Janssen Cilag</v>
          </cell>
        </row>
        <row r="13611">
          <cell r="A13611" t="str">
            <v>J010260L01</v>
          </cell>
          <cell r="B13611">
            <v>0</v>
          </cell>
          <cell r="C13611" t="str">
            <v>J01</v>
          </cell>
          <cell r="D13611" t="str">
            <v>Janssen Cilag</v>
          </cell>
        </row>
        <row r="13612">
          <cell r="A13612" t="str">
            <v>J010260S01</v>
          </cell>
          <cell r="B13612">
            <v>0</v>
          </cell>
          <cell r="C13612" t="str">
            <v>J01</v>
          </cell>
          <cell r="D13612" t="str">
            <v>Janssen Cilag</v>
          </cell>
        </row>
        <row r="13613">
          <cell r="A13613" t="str">
            <v>J010260UL</v>
          </cell>
          <cell r="B13613">
            <v>0</v>
          </cell>
          <cell r="C13613" t="str">
            <v>J01</v>
          </cell>
          <cell r="D13613" t="str">
            <v>Janssen Cilag</v>
          </cell>
        </row>
        <row r="13614">
          <cell r="A13614" t="str">
            <v>J010270L01</v>
          </cell>
          <cell r="B13614">
            <v>0</v>
          </cell>
          <cell r="C13614" t="str">
            <v>J01</v>
          </cell>
          <cell r="D13614" t="str">
            <v>Janssen Cilag</v>
          </cell>
        </row>
        <row r="13615">
          <cell r="A13615" t="str">
            <v>J010270-S</v>
          </cell>
          <cell r="B13615">
            <v>0</v>
          </cell>
          <cell r="C13615" t="str">
            <v>J01</v>
          </cell>
          <cell r="D13615" t="str">
            <v>Janssen Cilag</v>
          </cell>
        </row>
        <row r="13616">
          <cell r="A13616" t="str">
            <v>J010270S01</v>
          </cell>
          <cell r="B13616">
            <v>0</v>
          </cell>
          <cell r="C13616" t="str">
            <v>J01</v>
          </cell>
          <cell r="D13616" t="str">
            <v>Janssen Cilag</v>
          </cell>
        </row>
        <row r="13617">
          <cell r="A13617" t="str">
            <v>J010270S02</v>
          </cell>
          <cell r="B13617">
            <v>0</v>
          </cell>
          <cell r="C13617" t="str">
            <v>J01</v>
          </cell>
          <cell r="D13617" t="str">
            <v>Janssen Cilag</v>
          </cell>
        </row>
        <row r="13618">
          <cell r="A13618" t="str">
            <v>J010270-SL01</v>
          </cell>
          <cell r="B13618">
            <v>0</v>
          </cell>
          <cell r="C13618" t="str">
            <v>J01</v>
          </cell>
          <cell r="D13618" t="str">
            <v>Janssen Cilag</v>
          </cell>
        </row>
        <row r="13619">
          <cell r="A13619" t="str">
            <v>J010270-SS01</v>
          </cell>
          <cell r="B13619">
            <v>0</v>
          </cell>
          <cell r="C13619" t="str">
            <v>J01</v>
          </cell>
          <cell r="D13619" t="str">
            <v>Janssen Cilag</v>
          </cell>
        </row>
        <row r="13620">
          <cell r="A13620" t="str">
            <v>J010270-SUL</v>
          </cell>
          <cell r="B13620">
            <v>0</v>
          </cell>
          <cell r="C13620" t="str">
            <v>J01</v>
          </cell>
          <cell r="D13620" t="str">
            <v>Janssen Cilag</v>
          </cell>
        </row>
        <row r="13621">
          <cell r="A13621" t="str">
            <v>J010270UL</v>
          </cell>
          <cell r="B13621">
            <v>0</v>
          </cell>
          <cell r="C13621" t="str">
            <v>J01</v>
          </cell>
          <cell r="D13621" t="str">
            <v>Janssen Cilag</v>
          </cell>
        </row>
        <row r="13622">
          <cell r="A13622" t="str">
            <v>J010280L01</v>
          </cell>
          <cell r="B13622">
            <v>0</v>
          </cell>
          <cell r="C13622" t="str">
            <v>J01</v>
          </cell>
          <cell r="D13622" t="str">
            <v>Janssen Cilag</v>
          </cell>
        </row>
        <row r="13623">
          <cell r="A13623" t="str">
            <v>J010280-S</v>
          </cell>
          <cell r="B13623">
            <v>0</v>
          </cell>
          <cell r="C13623" t="str">
            <v>J01</v>
          </cell>
          <cell r="D13623" t="str">
            <v>Janssen Cilag</v>
          </cell>
        </row>
        <row r="13624">
          <cell r="A13624" t="str">
            <v>J010280S01</v>
          </cell>
          <cell r="B13624">
            <v>0</v>
          </cell>
          <cell r="C13624" t="str">
            <v>J01</v>
          </cell>
          <cell r="D13624" t="str">
            <v>Janssen Cilag</v>
          </cell>
        </row>
        <row r="13625">
          <cell r="A13625" t="str">
            <v>J010280-SL01</v>
          </cell>
          <cell r="B13625">
            <v>0</v>
          </cell>
          <cell r="C13625" t="str">
            <v>J01</v>
          </cell>
          <cell r="D13625" t="str">
            <v>Janssen Cilag</v>
          </cell>
        </row>
        <row r="13626">
          <cell r="A13626" t="str">
            <v>J010280-SS01</v>
          </cell>
          <cell r="B13626">
            <v>0</v>
          </cell>
          <cell r="C13626" t="str">
            <v>J01</v>
          </cell>
          <cell r="D13626" t="str">
            <v>Janssen Cilag</v>
          </cell>
        </row>
        <row r="13627">
          <cell r="A13627" t="str">
            <v>J010280-SUL</v>
          </cell>
          <cell r="B13627">
            <v>0</v>
          </cell>
          <cell r="C13627" t="str">
            <v>J01</v>
          </cell>
          <cell r="D13627" t="str">
            <v>Janssen Cilag</v>
          </cell>
        </row>
        <row r="13628">
          <cell r="A13628" t="str">
            <v>J010280UL</v>
          </cell>
          <cell r="B13628">
            <v>0</v>
          </cell>
          <cell r="C13628" t="str">
            <v>J01</v>
          </cell>
          <cell r="D13628" t="str">
            <v>Janssen Cilag</v>
          </cell>
        </row>
        <row r="13629">
          <cell r="A13629" t="str">
            <v>J010290L01</v>
          </cell>
          <cell r="B13629">
            <v>0</v>
          </cell>
          <cell r="C13629" t="str">
            <v>J01</v>
          </cell>
          <cell r="D13629" t="str">
            <v>Janssen Cilag</v>
          </cell>
        </row>
        <row r="13630">
          <cell r="A13630" t="str">
            <v>J010290-S</v>
          </cell>
          <cell r="B13630">
            <v>0</v>
          </cell>
          <cell r="C13630" t="str">
            <v>J01</v>
          </cell>
          <cell r="D13630" t="str">
            <v>Janssen Cilag</v>
          </cell>
        </row>
        <row r="13631">
          <cell r="A13631" t="str">
            <v>J010290S01</v>
          </cell>
          <cell r="B13631">
            <v>0</v>
          </cell>
          <cell r="C13631" t="str">
            <v>J01</v>
          </cell>
          <cell r="D13631" t="str">
            <v>Janssen Cilag</v>
          </cell>
        </row>
        <row r="13632">
          <cell r="A13632" t="str">
            <v>J010290-SL01</v>
          </cell>
          <cell r="B13632">
            <v>0</v>
          </cell>
          <cell r="C13632" t="str">
            <v>J01</v>
          </cell>
          <cell r="D13632" t="str">
            <v>Janssen Cilag</v>
          </cell>
        </row>
        <row r="13633">
          <cell r="A13633" t="str">
            <v>J010290-SS01</v>
          </cell>
          <cell r="B13633">
            <v>0</v>
          </cell>
          <cell r="C13633" t="str">
            <v>J01</v>
          </cell>
          <cell r="D13633" t="str">
            <v>Janssen Cilag</v>
          </cell>
        </row>
        <row r="13634">
          <cell r="A13634" t="str">
            <v>J010290-SUL</v>
          </cell>
          <cell r="B13634">
            <v>0</v>
          </cell>
          <cell r="C13634" t="str">
            <v>J01</v>
          </cell>
          <cell r="D13634" t="str">
            <v>Janssen Cilag</v>
          </cell>
        </row>
        <row r="13635">
          <cell r="A13635" t="str">
            <v>J010290UL</v>
          </cell>
          <cell r="B13635">
            <v>0</v>
          </cell>
          <cell r="C13635" t="str">
            <v>J01</v>
          </cell>
          <cell r="D13635" t="str">
            <v>Janssen Cilag</v>
          </cell>
        </row>
        <row r="13636">
          <cell r="A13636" t="str">
            <v>J010300L01</v>
          </cell>
          <cell r="B13636">
            <v>0</v>
          </cell>
          <cell r="C13636" t="str">
            <v>J01</v>
          </cell>
          <cell r="D13636" t="str">
            <v>Janssen Cilag</v>
          </cell>
        </row>
        <row r="13637">
          <cell r="A13637" t="str">
            <v>J010300-S</v>
          </cell>
          <cell r="B13637">
            <v>0</v>
          </cell>
          <cell r="C13637" t="str">
            <v>J01</v>
          </cell>
          <cell r="D13637" t="str">
            <v>Janssen Cilag</v>
          </cell>
        </row>
        <row r="13638">
          <cell r="A13638" t="str">
            <v>J010300S01</v>
          </cell>
          <cell r="B13638">
            <v>0</v>
          </cell>
          <cell r="C13638" t="str">
            <v>J01</v>
          </cell>
          <cell r="D13638" t="str">
            <v>Janssen Cilag</v>
          </cell>
        </row>
        <row r="13639">
          <cell r="A13639" t="str">
            <v>J010300S02</v>
          </cell>
          <cell r="B13639">
            <v>0</v>
          </cell>
          <cell r="C13639" t="str">
            <v>J01</v>
          </cell>
          <cell r="D13639" t="str">
            <v>Janssen Cilag</v>
          </cell>
        </row>
        <row r="13640">
          <cell r="A13640" t="str">
            <v>J010300-SL01</v>
          </cell>
          <cell r="B13640">
            <v>0</v>
          </cell>
          <cell r="C13640" t="str">
            <v>J01</v>
          </cell>
          <cell r="D13640" t="str">
            <v>Janssen Cilag</v>
          </cell>
        </row>
        <row r="13641">
          <cell r="A13641" t="str">
            <v>J010300-SS01</v>
          </cell>
          <cell r="B13641">
            <v>0</v>
          </cell>
          <cell r="C13641" t="str">
            <v>J01</v>
          </cell>
          <cell r="D13641" t="str">
            <v>Janssen Cilag</v>
          </cell>
        </row>
        <row r="13642">
          <cell r="A13642" t="str">
            <v>J010300-SUL</v>
          </cell>
          <cell r="B13642">
            <v>0</v>
          </cell>
          <cell r="C13642" t="str">
            <v>J01</v>
          </cell>
          <cell r="D13642" t="str">
            <v>Janssen Cilag</v>
          </cell>
        </row>
        <row r="13643">
          <cell r="A13643" t="str">
            <v>J010300UL</v>
          </cell>
          <cell r="B13643">
            <v>0</v>
          </cell>
          <cell r="C13643" t="str">
            <v>J01</v>
          </cell>
          <cell r="D13643" t="str">
            <v>Janssen Cilag</v>
          </cell>
        </row>
        <row r="13644">
          <cell r="A13644" t="str">
            <v>J010310L01</v>
          </cell>
          <cell r="B13644">
            <v>0</v>
          </cell>
          <cell r="C13644" t="str">
            <v>J01</v>
          </cell>
          <cell r="D13644" t="str">
            <v>Janssen Cilag</v>
          </cell>
        </row>
        <row r="13645">
          <cell r="A13645" t="str">
            <v>J010310-S</v>
          </cell>
          <cell r="B13645">
            <v>0</v>
          </cell>
          <cell r="C13645" t="str">
            <v>J01</v>
          </cell>
          <cell r="D13645" t="str">
            <v>Janssen Cilag</v>
          </cell>
        </row>
        <row r="13646">
          <cell r="A13646" t="str">
            <v>J010310S01</v>
          </cell>
          <cell r="B13646">
            <v>0</v>
          </cell>
          <cell r="C13646" t="str">
            <v>J01</v>
          </cell>
          <cell r="D13646" t="str">
            <v>Janssen Cilag</v>
          </cell>
        </row>
        <row r="13647">
          <cell r="A13647" t="str">
            <v>J010310S02</v>
          </cell>
          <cell r="B13647">
            <v>0</v>
          </cell>
          <cell r="C13647" t="str">
            <v>J01</v>
          </cell>
          <cell r="D13647" t="str">
            <v>Janssen Cilag</v>
          </cell>
        </row>
        <row r="13648">
          <cell r="A13648" t="str">
            <v>J010310-SL01</v>
          </cell>
          <cell r="B13648">
            <v>0</v>
          </cell>
          <cell r="C13648" t="str">
            <v>J01</v>
          </cell>
          <cell r="D13648" t="str">
            <v>Janssen Cilag</v>
          </cell>
        </row>
        <row r="13649">
          <cell r="A13649" t="str">
            <v>J010310-SS01</v>
          </cell>
          <cell r="B13649">
            <v>0</v>
          </cell>
          <cell r="C13649" t="str">
            <v>J01</v>
          </cell>
          <cell r="D13649" t="str">
            <v>Janssen Cilag</v>
          </cell>
        </row>
        <row r="13650">
          <cell r="A13650" t="str">
            <v>J010310-SUL</v>
          </cell>
          <cell r="B13650">
            <v>0</v>
          </cell>
          <cell r="C13650" t="str">
            <v>J01</v>
          </cell>
          <cell r="D13650" t="str">
            <v>Janssen Cilag</v>
          </cell>
        </row>
        <row r="13651">
          <cell r="A13651" t="str">
            <v>J010310UL</v>
          </cell>
          <cell r="B13651">
            <v>0</v>
          </cell>
          <cell r="C13651" t="str">
            <v>J01</v>
          </cell>
          <cell r="D13651" t="str">
            <v>Janssen Cilag</v>
          </cell>
        </row>
        <row r="13652">
          <cell r="A13652" t="str">
            <v>J010320L01</v>
          </cell>
          <cell r="B13652">
            <v>0</v>
          </cell>
          <cell r="C13652" t="str">
            <v>J01</v>
          </cell>
          <cell r="D13652" t="str">
            <v>Janssen Cilag</v>
          </cell>
        </row>
        <row r="13653">
          <cell r="A13653" t="str">
            <v>J010320-S</v>
          </cell>
          <cell r="B13653">
            <v>0</v>
          </cell>
          <cell r="C13653" t="str">
            <v>J01</v>
          </cell>
          <cell r="D13653" t="str">
            <v>Janssen Cilag</v>
          </cell>
        </row>
        <row r="13654">
          <cell r="A13654" t="str">
            <v>J010320S01</v>
          </cell>
          <cell r="B13654">
            <v>0</v>
          </cell>
          <cell r="C13654" t="str">
            <v>J01</v>
          </cell>
          <cell r="D13654" t="str">
            <v>Janssen Cilag</v>
          </cell>
        </row>
        <row r="13655">
          <cell r="A13655" t="str">
            <v>J010320S02</v>
          </cell>
          <cell r="B13655">
            <v>0</v>
          </cell>
          <cell r="C13655" t="str">
            <v>J01</v>
          </cell>
          <cell r="D13655" t="str">
            <v>Janssen Cilag</v>
          </cell>
        </row>
        <row r="13656">
          <cell r="A13656" t="str">
            <v>J010320-SL01</v>
          </cell>
          <cell r="B13656">
            <v>0</v>
          </cell>
          <cell r="C13656" t="str">
            <v>J01</v>
          </cell>
          <cell r="D13656" t="str">
            <v>Janssen Cilag</v>
          </cell>
        </row>
        <row r="13657">
          <cell r="A13657" t="str">
            <v>J010320-SS01</v>
          </cell>
          <cell r="B13657">
            <v>0</v>
          </cell>
          <cell r="C13657" t="str">
            <v>J01</v>
          </cell>
          <cell r="D13657" t="str">
            <v>Janssen Cilag</v>
          </cell>
        </row>
        <row r="13658">
          <cell r="A13658" t="str">
            <v>J010320-SUL</v>
          </cell>
          <cell r="B13658">
            <v>0</v>
          </cell>
          <cell r="C13658" t="str">
            <v>J01</v>
          </cell>
          <cell r="D13658" t="str">
            <v>Janssen Cilag</v>
          </cell>
        </row>
        <row r="13659">
          <cell r="A13659" t="str">
            <v>J010320UL</v>
          </cell>
          <cell r="B13659">
            <v>0</v>
          </cell>
          <cell r="C13659" t="str">
            <v>J01</v>
          </cell>
          <cell r="D13659" t="str">
            <v>Janssen Cilag</v>
          </cell>
        </row>
        <row r="13660">
          <cell r="A13660" t="str">
            <v>J010330</v>
          </cell>
          <cell r="B13660">
            <v>0</v>
          </cell>
          <cell r="C13660" t="str">
            <v>J01</v>
          </cell>
          <cell r="D13660" t="str">
            <v>Janssen Cilag</v>
          </cell>
        </row>
        <row r="13661">
          <cell r="A13661" t="str">
            <v>J010330L01</v>
          </cell>
          <cell r="B13661">
            <v>0</v>
          </cell>
          <cell r="C13661" t="str">
            <v>J01</v>
          </cell>
          <cell r="D13661" t="str">
            <v>Janssen Cilag</v>
          </cell>
        </row>
        <row r="13662">
          <cell r="A13662" t="str">
            <v>J010330S01</v>
          </cell>
          <cell r="B13662">
            <v>0</v>
          </cell>
          <cell r="C13662" t="str">
            <v>J01</v>
          </cell>
          <cell r="D13662" t="str">
            <v>Janssen Cilag</v>
          </cell>
        </row>
        <row r="13663">
          <cell r="A13663" t="str">
            <v>J010330UL</v>
          </cell>
          <cell r="B13663">
            <v>0</v>
          </cell>
          <cell r="C13663" t="str">
            <v>J01</v>
          </cell>
          <cell r="D13663" t="str">
            <v>Janssen Cilag</v>
          </cell>
        </row>
        <row r="13664">
          <cell r="A13664" t="str">
            <v>J010340L01</v>
          </cell>
          <cell r="B13664">
            <v>0</v>
          </cell>
          <cell r="C13664" t="str">
            <v>J01</v>
          </cell>
          <cell r="D13664" t="str">
            <v>Janssen Cilag</v>
          </cell>
        </row>
        <row r="13665">
          <cell r="A13665" t="str">
            <v>J010340S01</v>
          </cell>
          <cell r="B13665">
            <v>0</v>
          </cell>
          <cell r="C13665" t="str">
            <v>J01</v>
          </cell>
          <cell r="D13665" t="str">
            <v>Janssen Cilag</v>
          </cell>
        </row>
        <row r="13666">
          <cell r="A13666" t="str">
            <v>J010340UL</v>
          </cell>
          <cell r="B13666">
            <v>0</v>
          </cell>
          <cell r="C13666" t="str">
            <v>J01</v>
          </cell>
          <cell r="D13666" t="str">
            <v>Janssen Cilag</v>
          </cell>
        </row>
        <row r="13667">
          <cell r="A13667" t="str">
            <v>J010350L01</v>
          </cell>
          <cell r="B13667">
            <v>0</v>
          </cell>
          <cell r="C13667" t="str">
            <v>J01</v>
          </cell>
          <cell r="D13667" t="str">
            <v>Janssen Cilag</v>
          </cell>
        </row>
        <row r="13668">
          <cell r="A13668" t="str">
            <v>J010350-S</v>
          </cell>
          <cell r="B13668">
            <v>0</v>
          </cell>
          <cell r="C13668" t="str">
            <v>J01</v>
          </cell>
          <cell r="D13668" t="str">
            <v>Janssen Cilag</v>
          </cell>
        </row>
        <row r="13669">
          <cell r="A13669" t="str">
            <v>J010350S01</v>
          </cell>
          <cell r="B13669">
            <v>0</v>
          </cell>
          <cell r="C13669" t="str">
            <v>J01</v>
          </cell>
          <cell r="D13669" t="str">
            <v>Janssen Cilag</v>
          </cell>
        </row>
        <row r="13670">
          <cell r="A13670" t="str">
            <v>J010350S02</v>
          </cell>
          <cell r="B13670">
            <v>0</v>
          </cell>
          <cell r="C13670" t="str">
            <v>J01</v>
          </cell>
          <cell r="D13670" t="str">
            <v>Janssen Cilag</v>
          </cell>
        </row>
        <row r="13671">
          <cell r="A13671" t="str">
            <v>J010350-SL01</v>
          </cell>
          <cell r="B13671">
            <v>0</v>
          </cell>
          <cell r="C13671" t="str">
            <v>J01</v>
          </cell>
          <cell r="D13671" t="str">
            <v>Janssen Cilag</v>
          </cell>
        </row>
        <row r="13672">
          <cell r="A13672" t="str">
            <v>J010350-SS01</v>
          </cell>
          <cell r="B13672">
            <v>0</v>
          </cell>
          <cell r="C13672" t="str">
            <v>J01</v>
          </cell>
          <cell r="D13672" t="str">
            <v>Janssen Cilag</v>
          </cell>
        </row>
        <row r="13673">
          <cell r="A13673" t="str">
            <v>J010350-SUL</v>
          </cell>
          <cell r="B13673">
            <v>0</v>
          </cell>
          <cell r="C13673" t="str">
            <v>J01</v>
          </cell>
          <cell r="D13673" t="str">
            <v>Janssen Cilag</v>
          </cell>
        </row>
        <row r="13674">
          <cell r="A13674" t="str">
            <v>J010350UL</v>
          </cell>
          <cell r="B13674">
            <v>0</v>
          </cell>
          <cell r="C13674" t="str">
            <v>J01</v>
          </cell>
          <cell r="D13674" t="str">
            <v>Janssen Cilag</v>
          </cell>
        </row>
        <row r="13675">
          <cell r="A13675" t="str">
            <v>J010360</v>
          </cell>
          <cell r="B13675">
            <v>0</v>
          </cell>
          <cell r="C13675" t="str">
            <v>J01</v>
          </cell>
          <cell r="D13675" t="str">
            <v>Janssen Cilag</v>
          </cell>
        </row>
        <row r="13676">
          <cell r="A13676" t="str">
            <v>J010360L01</v>
          </cell>
          <cell r="B13676">
            <v>0</v>
          </cell>
          <cell r="C13676" t="str">
            <v>J01</v>
          </cell>
          <cell r="D13676" t="str">
            <v>Janssen Cilag</v>
          </cell>
        </row>
        <row r="13677">
          <cell r="A13677" t="str">
            <v>J010360S01</v>
          </cell>
          <cell r="B13677">
            <v>0</v>
          </cell>
          <cell r="C13677" t="str">
            <v>J01</v>
          </cell>
          <cell r="D13677" t="str">
            <v>Janssen Cilag</v>
          </cell>
        </row>
        <row r="13678">
          <cell r="A13678" t="str">
            <v>J010360UL</v>
          </cell>
          <cell r="B13678">
            <v>0</v>
          </cell>
          <cell r="C13678" t="str">
            <v>J01</v>
          </cell>
          <cell r="D13678" t="str">
            <v>Janssen Cilag</v>
          </cell>
        </row>
        <row r="13679">
          <cell r="A13679" t="str">
            <v>J010370</v>
          </cell>
          <cell r="B13679">
            <v>0</v>
          </cell>
          <cell r="C13679" t="str">
            <v>J01</v>
          </cell>
          <cell r="D13679" t="str">
            <v>Janssen Cilag</v>
          </cell>
        </row>
        <row r="13680">
          <cell r="A13680" t="str">
            <v>J010370L01</v>
          </cell>
          <cell r="B13680">
            <v>0</v>
          </cell>
          <cell r="C13680" t="str">
            <v>J01</v>
          </cell>
          <cell r="D13680" t="str">
            <v>Janssen Cilag</v>
          </cell>
        </row>
        <row r="13681">
          <cell r="A13681" t="str">
            <v>J010370-S</v>
          </cell>
          <cell r="B13681">
            <v>0</v>
          </cell>
          <cell r="C13681" t="str">
            <v>J01</v>
          </cell>
          <cell r="D13681" t="str">
            <v>Janssen Cilag</v>
          </cell>
        </row>
        <row r="13682">
          <cell r="A13682" t="str">
            <v>J010370S01</v>
          </cell>
          <cell r="B13682">
            <v>0</v>
          </cell>
          <cell r="C13682" t="str">
            <v>J01</v>
          </cell>
          <cell r="D13682" t="str">
            <v>Janssen Cilag</v>
          </cell>
        </row>
        <row r="13683">
          <cell r="A13683" t="str">
            <v>J010370S02</v>
          </cell>
          <cell r="B13683">
            <v>0</v>
          </cell>
          <cell r="C13683" t="str">
            <v>J01</v>
          </cell>
          <cell r="D13683" t="str">
            <v>Janssen Cilag</v>
          </cell>
        </row>
        <row r="13684">
          <cell r="A13684" t="str">
            <v>J010370-SL01</v>
          </cell>
          <cell r="B13684">
            <v>0</v>
          </cell>
          <cell r="C13684" t="str">
            <v>J01</v>
          </cell>
          <cell r="D13684" t="str">
            <v>Janssen Cilag</v>
          </cell>
        </row>
        <row r="13685">
          <cell r="A13685" t="str">
            <v>J010370-SS01</v>
          </cell>
          <cell r="B13685">
            <v>0</v>
          </cell>
          <cell r="C13685" t="str">
            <v>J01</v>
          </cell>
          <cell r="D13685" t="str">
            <v>Janssen Cilag</v>
          </cell>
        </row>
        <row r="13686">
          <cell r="A13686" t="str">
            <v>J010370-SUL</v>
          </cell>
          <cell r="B13686">
            <v>0</v>
          </cell>
          <cell r="C13686" t="str">
            <v>J01</v>
          </cell>
          <cell r="D13686" t="str">
            <v>Janssen Cilag</v>
          </cell>
        </row>
        <row r="13687">
          <cell r="A13687" t="str">
            <v>J010370UL</v>
          </cell>
          <cell r="B13687">
            <v>0</v>
          </cell>
          <cell r="C13687" t="str">
            <v>J01</v>
          </cell>
          <cell r="D13687" t="str">
            <v>Janssen Cilag</v>
          </cell>
        </row>
        <row r="13688">
          <cell r="A13688" t="str">
            <v>J010380L01</v>
          </cell>
          <cell r="B13688">
            <v>0</v>
          </cell>
          <cell r="C13688" t="str">
            <v>J01</v>
          </cell>
          <cell r="D13688" t="str">
            <v>Janssen Cilag</v>
          </cell>
        </row>
        <row r="13689">
          <cell r="A13689" t="str">
            <v>J010380S01</v>
          </cell>
          <cell r="B13689">
            <v>0</v>
          </cell>
          <cell r="C13689" t="str">
            <v>J01</v>
          </cell>
          <cell r="D13689" t="str">
            <v>Janssen Cilag</v>
          </cell>
        </row>
        <row r="13690">
          <cell r="A13690" t="str">
            <v>J010380UL</v>
          </cell>
          <cell r="B13690">
            <v>0</v>
          </cell>
          <cell r="C13690" t="str">
            <v>J01</v>
          </cell>
          <cell r="D13690" t="str">
            <v>Janssen Cilag</v>
          </cell>
        </row>
        <row r="13691">
          <cell r="A13691" t="str">
            <v>J010390</v>
          </cell>
          <cell r="B13691">
            <v>0</v>
          </cell>
          <cell r="C13691" t="str">
            <v>J01</v>
          </cell>
          <cell r="D13691" t="str">
            <v>Janssen Cilag</v>
          </cell>
        </row>
        <row r="13692">
          <cell r="A13692" t="str">
            <v>J010390L01</v>
          </cell>
          <cell r="B13692">
            <v>0</v>
          </cell>
          <cell r="C13692" t="str">
            <v>J01</v>
          </cell>
          <cell r="D13692" t="str">
            <v>Janssen Cilag</v>
          </cell>
        </row>
        <row r="13693">
          <cell r="A13693" t="str">
            <v>J010390S01</v>
          </cell>
          <cell r="B13693">
            <v>0</v>
          </cell>
          <cell r="C13693" t="str">
            <v>J01</v>
          </cell>
          <cell r="D13693" t="str">
            <v>Janssen Cilag</v>
          </cell>
        </row>
        <row r="13694">
          <cell r="A13694" t="str">
            <v>J010390UL</v>
          </cell>
          <cell r="B13694">
            <v>0</v>
          </cell>
          <cell r="C13694" t="str">
            <v>J01</v>
          </cell>
          <cell r="D13694" t="str">
            <v>Janssen Cilag</v>
          </cell>
        </row>
        <row r="13695">
          <cell r="A13695" t="str">
            <v>J010400</v>
          </cell>
          <cell r="B13695">
            <v>0</v>
          </cell>
          <cell r="C13695" t="str">
            <v>J01</v>
          </cell>
          <cell r="D13695" t="str">
            <v>Janssen Cilag</v>
          </cell>
        </row>
        <row r="13696">
          <cell r="A13696" t="str">
            <v>J010400L01</v>
          </cell>
          <cell r="B13696">
            <v>0</v>
          </cell>
          <cell r="C13696" t="str">
            <v>J01</v>
          </cell>
          <cell r="D13696" t="str">
            <v>Janssen Cilag</v>
          </cell>
        </row>
        <row r="13697">
          <cell r="A13697" t="str">
            <v>J010400S01</v>
          </cell>
          <cell r="B13697">
            <v>0</v>
          </cell>
          <cell r="C13697" t="str">
            <v>J01</v>
          </cell>
          <cell r="D13697" t="str">
            <v>Janssen Cilag</v>
          </cell>
        </row>
        <row r="13698">
          <cell r="A13698" t="str">
            <v>J010400UL</v>
          </cell>
          <cell r="B13698">
            <v>0</v>
          </cell>
          <cell r="C13698" t="str">
            <v>J01</v>
          </cell>
          <cell r="D13698" t="str">
            <v>Janssen Cilag</v>
          </cell>
        </row>
        <row r="13699">
          <cell r="A13699" t="str">
            <v>J010410</v>
          </cell>
          <cell r="B13699">
            <v>0</v>
          </cell>
          <cell r="C13699" t="str">
            <v>J01</v>
          </cell>
          <cell r="D13699" t="str">
            <v>Janssen Cilag</v>
          </cell>
        </row>
        <row r="13700">
          <cell r="A13700" t="str">
            <v>J010410L01</v>
          </cell>
          <cell r="B13700">
            <v>0</v>
          </cell>
          <cell r="C13700" t="str">
            <v>J01</v>
          </cell>
          <cell r="D13700" t="str">
            <v>Janssen Cilag</v>
          </cell>
        </row>
        <row r="13701">
          <cell r="A13701" t="str">
            <v>J010410S01</v>
          </cell>
          <cell r="B13701">
            <v>0</v>
          </cell>
          <cell r="C13701" t="str">
            <v>J01</v>
          </cell>
          <cell r="D13701" t="str">
            <v>Janssen Cilag</v>
          </cell>
        </row>
        <row r="13702">
          <cell r="A13702" t="str">
            <v>J010410UL</v>
          </cell>
          <cell r="B13702">
            <v>0</v>
          </cell>
          <cell r="C13702" t="str">
            <v>J01</v>
          </cell>
          <cell r="D13702" t="str">
            <v>Janssen Cilag</v>
          </cell>
        </row>
        <row r="13703">
          <cell r="A13703" t="str">
            <v>J010420</v>
          </cell>
          <cell r="B13703">
            <v>0</v>
          </cell>
          <cell r="C13703" t="str">
            <v>J01</v>
          </cell>
          <cell r="D13703" t="str">
            <v>Janssen Cilag</v>
          </cell>
        </row>
        <row r="13704">
          <cell r="A13704" t="str">
            <v>J010420L01</v>
          </cell>
          <cell r="B13704">
            <v>0</v>
          </cell>
          <cell r="C13704" t="str">
            <v>J01</v>
          </cell>
          <cell r="D13704" t="str">
            <v>Janssen Cilag</v>
          </cell>
        </row>
        <row r="13705">
          <cell r="A13705" t="str">
            <v>J010420S01</v>
          </cell>
          <cell r="B13705">
            <v>0</v>
          </cell>
          <cell r="C13705" t="str">
            <v>J01</v>
          </cell>
          <cell r="D13705" t="str">
            <v>Janssen Cilag</v>
          </cell>
        </row>
        <row r="13706">
          <cell r="A13706" t="str">
            <v>J010420UL</v>
          </cell>
          <cell r="B13706">
            <v>0</v>
          </cell>
          <cell r="C13706" t="str">
            <v>J01</v>
          </cell>
          <cell r="D13706" t="str">
            <v>Janssen Cilag</v>
          </cell>
        </row>
        <row r="13707">
          <cell r="A13707" t="str">
            <v>J010430</v>
          </cell>
          <cell r="B13707">
            <v>0</v>
          </cell>
          <cell r="C13707" t="str">
            <v>J01</v>
          </cell>
          <cell r="D13707" t="str">
            <v>Janssen Cilag</v>
          </cell>
        </row>
        <row r="13708">
          <cell r="A13708" t="str">
            <v>J010430L01</v>
          </cell>
          <cell r="B13708">
            <v>0</v>
          </cell>
          <cell r="C13708" t="str">
            <v>J01</v>
          </cell>
          <cell r="D13708" t="str">
            <v>Janssen Cilag</v>
          </cell>
        </row>
        <row r="13709">
          <cell r="A13709" t="str">
            <v>J010430S01</v>
          </cell>
          <cell r="B13709">
            <v>0</v>
          </cell>
          <cell r="C13709" t="str">
            <v>J01</v>
          </cell>
          <cell r="D13709" t="str">
            <v>Janssen Cilag</v>
          </cell>
        </row>
        <row r="13710">
          <cell r="A13710" t="str">
            <v>J010430UL</v>
          </cell>
          <cell r="B13710">
            <v>0</v>
          </cell>
          <cell r="C13710" t="str">
            <v>J01</v>
          </cell>
          <cell r="D13710" t="str">
            <v>Janssen Cilag</v>
          </cell>
        </row>
        <row r="13711">
          <cell r="A13711" t="str">
            <v>J010440</v>
          </cell>
          <cell r="B13711">
            <v>0</v>
          </cell>
          <cell r="C13711" t="str">
            <v>J01</v>
          </cell>
          <cell r="D13711" t="str">
            <v>Janssen Cilag</v>
          </cell>
        </row>
        <row r="13712">
          <cell r="A13712" t="str">
            <v>J010440L01</v>
          </cell>
          <cell r="B13712">
            <v>0</v>
          </cell>
          <cell r="C13712" t="str">
            <v>J01</v>
          </cell>
          <cell r="D13712" t="str">
            <v>Janssen Cilag</v>
          </cell>
        </row>
        <row r="13713">
          <cell r="A13713" t="str">
            <v>J010440S01</v>
          </cell>
          <cell r="B13713">
            <v>0</v>
          </cell>
          <cell r="C13713" t="str">
            <v>J01</v>
          </cell>
          <cell r="D13713" t="str">
            <v>Janssen Cilag</v>
          </cell>
        </row>
        <row r="13714">
          <cell r="A13714" t="str">
            <v>J010440S02</v>
          </cell>
          <cell r="B13714">
            <v>0</v>
          </cell>
          <cell r="C13714" t="str">
            <v>J01</v>
          </cell>
          <cell r="D13714" t="str">
            <v>Janssen Cilag</v>
          </cell>
        </row>
        <row r="13715">
          <cell r="A13715" t="str">
            <v>J010440UL</v>
          </cell>
          <cell r="B13715">
            <v>0</v>
          </cell>
          <cell r="C13715" t="str">
            <v>J01</v>
          </cell>
          <cell r="D13715" t="str">
            <v>Janssen Cilag</v>
          </cell>
        </row>
        <row r="13716">
          <cell r="A13716" t="str">
            <v>J010450UL</v>
          </cell>
          <cell r="B13716">
            <v>0</v>
          </cell>
          <cell r="C13716" t="str">
            <v>J01</v>
          </cell>
          <cell r="D13716" t="str">
            <v>Janssen Cilag</v>
          </cell>
        </row>
        <row r="13717">
          <cell r="A13717" t="str">
            <v>J010460L01</v>
          </cell>
          <cell r="B13717">
            <v>0</v>
          </cell>
          <cell r="C13717" t="str">
            <v>J01</v>
          </cell>
          <cell r="D13717" t="str">
            <v>Janssen Cilag</v>
          </cell>
        </row>
        <row r="13718">
          <cell r="A13718" t="str">
            <v>J010460S01</v>
          </cell>
          <cell r="B13718">
            <v>0</v>
          </cell>
          <cell r="C13718" t="str">
            <v>J01</v>
          </cell>
          <cell r="D13718" t="str">
            <v>Janssen Cilag</v>
          </cell>
        </row>
        <row r="13719">
          <cell r="A13719" t="str">
            <v>J010460S02</v>
          </cell>
          <cell r="B13719">
            <v>0</v>
          </cell>
          <cell r="C13719" t="str">
            <v>J01</v>
          </cell>
          <cell r="D13719" t="str">
            <v>Janssen Cilag</v>
          </cell>
        </row>
        <row r="13720">
          <cell r="A13720" t="str">
            <v>J010460UL</v>
          </cell>
          <cell r="B13720">
            <v>0</v>
          </cell>
          <cell r="C13720" t="str">
            <v>J01</v>
          </cell>
          <cell r="D13720" t="str">
            <v>Janssen Cilag</v>
          </cell>
        </row>
        <row r="13721">
          <cell r="A13721" t="str">
            <v>J010470L01</v>
          </cell>
          <cell r="B13721">
            <v>0</v>
          </cell>
          <cell r="C13721" t="str">
            <v>J01</v>
          </cell>
          <cell r="D13721" t="str">
            <v>Janssen Cilag</v>
          </cell>
        </row>
        <row r="13722">
          <cell r="A13722" t="str">
            <v>J010500</v>
          </cell>
          <cell r="B13722">
            <v>0</v>
          </cell>
          <cell r="C13722" t="str">
            <v>J01</v>
          </cell>
          <cell r="D13722" t="str">
            <v>Janssen Cilag</v>
          </cell>
        </row>
        <row r="13723">
          <cell r="A13723" t="str">
            <v>J010500L01</v>
          </cell>
          <cell r="B13723">
            <v>0</v>
          </cell>
          <cell r="C13723" t="str">
            <v>J01</v>
          </cell>
          <cell r="D13723" t="str">
            <v>Janssen Cilag</v>
          </cell>
        </row>
        <row r="13724">
          <cell r="A13724" t="str">
            <v>J010500S01</v>
          </cell>
          <cell r="B13724">
            <v>0</v>
          </cell>
          <cell r="C13724" t="str">
            <v>J01</v>
          </cell>
          <cell r="D13724" t="str">
            <v>Janssen Cilag</v>
          </cell>
        </row>
        <row r="13725">
          <cell r="A13725" t="str">
            <v>J010500S02</v>
          </cell>
          <cell r="B13725">
            <v>0</v>
          </cell>
          <cell r="C13725" t="str">
            <v>J01</v>
          </cell>
          <cell r="D13725" t="str">
            <v>Janssen Cilag</v>
          </cell>
        </row>
        <row r="13726">
          <cell r="A13726" t="str">
            <v>J010500UL</v>
          </cell>
          <cell r="B13726">
            <v>0</v>
          </cell>
          <cell r="C13726" t="str">
            <v>J01</v>
          </cell>
          <cell r="D13726" t="str">
            <v>Janssen Cilag</v>
          </cell>
        </row>
        <row r="13727">
          <cell r="A13727" t="str">
            <v>J010510</v>
          </cell>
          <cell r="B13727">
            <v>0</v>
          </cell>
          <cell r="C13727" t="str">
            <v>J01</v>
          </cell>
          <cell r="D13727" t="str">
            <v>Janssen Cilag</v>
          </cell>
        </row>
        <row r="13728">
          <cell r="A13728" t="str">
            <v>J010510L01</v>
          </cell>
          <cell r="B13728">
            <v>0</v>
          </cell>
          <cell r="C13728" t="str">
            <v>J01</v>
          </cell>
          <cell r="D13728" t="str">
            <v>Janssen Cilag</v>
          </cell>
        </row>
        <row r="13729">
          <cell r="A13729" t="str">
            <v>J010510S01</v>
          </cell>
          <cell r="B13729">
            <v>0</v>
          </cell>
          <cell r="C13729" t="str">
            <v>J01</v>
          </cell>
          <cell r="D13729" t="str">
            <v>Janssen Cilag</v>
          </cell>
        </row>
        <row r="13730">
          <cell r="A13730" t="str">
            <v>J010510S02</v>
          </cell>
          <cell r="B13730">
            <v>0</v>
          </cell>
          <cell r="C13730" t="str">
            <v>J01</v>
          </cell>
          <cell r="D13730" t="str">
            <v>Janssen Cilag</v>
          </cell>
        </row>
        <row r="13731">
          <cell r="A13731" t="str">
            <v>J010510UL</v>
          </cell>
          <cell r="B13731">
            <v>0</v>
          </cell>
          <cell r="C13731" t="str">
            <v>J01</v>
          </cell>
          <cell r="D13731" t="str">
            <v>Janssen Cilag</v>
          </cell>
        </row>
        <row r="13732">
          <cell r="A13732" t="str">
            <v>J010520</v>
          </cell>
          <cell r="B13732">
            <v>0</v>
          </cell>
          <cell r="C13732" t="str">
            <v>J01</v>
          </cell>
          <cell r="D13732" t="str">
            <v>Janssen Cilag</v>
          </cell>
        </row>
        <row r="13733">
          <cell r="A13733" t="str">
            <v>J010520L01</v>
          </cell>
          <cell r="B13733">
            <v>0</v>
          </cell>
          <cell r="C13733" t="str">
            <v>J01</v>
          </cell>
          <cell r="D13733" t="str">
            <v>Janssen Cilag</v>
          </cell>
        </row>
        <row r="13734">
          <cell r="A13734" t="str">
            <v>J010520S01</v>
          </cell>
          <cell r="B13734">
            <v>0</v>
          </cell>
          <cell r="C13734" t="str">
            <v>J01</v>
          </cell>
          <cell r="D13734" t="str">
            <v>Janssen Cilag</v>
          </cell>
        </row>
        <row r="13735">
          <cell r="A13735" t="str">
            <v>J010520UL</v>
          </cell>
          <cell r="B13735">
            <v>0</v>
          </cell>
          <cell r="C13735" t="str">
            <v>J01</v>
          </cell>
          <cell r="D13735" t="str">
            <v>Janssen Cilag</v>
          </cell>
        </row>
        <row r="13736">
          <cell r="A13736" t="str">
            <v>J010530</v>
          </cell>
          <cell r="B13736">
            <v>0</v>
          </cell>
          <cell r="C13736" t="str">
            <v>J01</v>
          </cell>
          <cell r="D13736" t="str">
            <v>Janssen Cilag</v>
          </cell>
        </row>
        <row r="13737">
          <cell r="A13737" t="str">
            <v>J010530S01</v>
          </cell>
          <cell r="B13737">
            <v>0</v>
          </cell>
          <cell r="C13737" t="str">
            <v>J01</v>
          </cell>
          <cell r="D13737" t="str">
            <v>Janssen Cilag</v>
          </cell>
        </row>
        <row r="13738">
          <cell r="A13738" t="str">
            <v>J010530S02</v>
          </cell>
          <cell r="B13738">
            <v>0</v>
          </cell>
          <cell r="C13738" t="str">
            <v>J01</v>
          </cell>
          <cell r="D13738" t="str">
            <v>Janssen Cilag</v>
          </cell>
        </row>
        <row r="13739">
          <cell r="A13739" t="str">
            <v>J010530UL</v>
          </cell>
          <cell r="B13739">
            <v>0</v>
          </cell>
          <cell r="C13739" t="str">
            <v>J01</v>
          </cell>
          <cell r="D13739" t="str">
            <v>Janssen Cilag</v>
          </cell>
        </row>
        <row r="13740">
          <cell r="A13740" t="str">
            <v>J010540</v>
          </cell>
          <cell r="B13740">
            <v>0</v>
          </cell>
          <cell r="C13740" t="str">
            <v>J01</v>
          </cell>
          <cell r="D13740" t="str">
            <v>Janssen Cilag</v>
          </cell>
        </row>
        <row r="13741">
          <cell r="A13741" t="str">
            <v>J010540S01</v>
          </cell>
          <cell r="B13741">
            <v>0</v>
          </cell>
          <cell r="C13741" t="str">
            <v>J01</v>
          </cell>
          <cell r="D13741" t="str">
            <v>Janssen Cilag</v>
          </cell>
        </row>
        <row r="13742">
          <cell r="A13742" t="str">
            <v>J010540UL</v>
          </cell>
          <cell r="B13742">
            <v>0</v>
          </cell>
          <cell r="C13742" t="str">
            <v>J01</v>
          </cell>
          <cell r="D13742" t="str">
            <v>Janssen Cilag</v>
          </cell>
        </row>
        <row r="13743">
          <cell r="A13743" t="str">
            <v>J010550</v>
          </cell>
          <cell r="B13743">
            <v>0</v>
          </cell>
          <cell r="C13743" t="str">
            <v>J01</v>
          </cell>
          <cell r="D13743" t="str">
            <v>Janssen Cilag</v>
          </cell>
        </row>
        <row r="13744">
          <cell r="A13744" t="str">
            <v>J010550S01</v>
          </cell>
          <cell r="B13744">
            <v>0</v>
          </cell>
          <cell r="C13744" t="str">
            <v>J01</v>
          </cell>
          <cell r="D13744" t="str">
            <v>Janssen Cilag</v>
          </cell>
        </row>
        <row r="13745">
          <cell r="A13745" t="str">
            <v>J010550S02</v>
          </cell>
          <cell r="B13745">
            <v>0</v>
          </cell>
          <cell r="C13745" t="str">
            <v>J01</v>
          </cell>
          <cell r="D13745" t="str">
            <v>Janssen Cilag</v>
          </cell>
        </row>
        <row r="13746">
          <cell r="A13746" t="str">
            <v>J010550UL</v>
          </cell>
          <cell r="B13746">
            <v>0</v>
          </cell>
          <cell r="C13746" t="str">
            <v>J01</v>
          </cell>
          <cell r="D13746" t="str">
            <v>Janssen Cilag</v>
          </cell>
        </row>
        <row r="13747">
          <cell r="A13747" t="str">
            <v>J010560S01</v>
          </cell>
          <cell r="B13747">
            <v>0</v>
          </cell>
          <cell r="C13747" t="str">
            <v>J01</v>
          </cell>
          <cell r="D13747" t="str">
            <v>Janssen Cilag</v>
          </cell>
        </row>
        <row r="13748">
          <cell r="A13748" t="str">
            <v>J010560S02</v>
          </cell>
          <cell r="B13748">
            <v>0</v>
          </cell>
          <cell r="C13748" t="str">
            <v>J01</v>
          </cell>
          <cell r="D13748" t="str">
            <v>Janssen Cilag</v>
          </cell>
        </row>
        <row r="13749">
          <cell r="A13749" t="str">
            <v>J010560UL</v>
          </cell>
          <cell r="B13749">
            <v>0</v>
          </cell>
          <cell r="C13749" t="str">
            <v>J01</v>
          </cell>
          <cell r="D13749" t="str">
            <v>Janssen Cilag</v>
          </cell>
        </row>
        <row r="13750">
          <cell r="A13750" t="str">
            <v>J010570</v>
          </cell>
          <cell r="B13750">
            <v>0</v>
          </cell>
          <cell r="C13750" t="str">
            <v>J01</v>
          </cell>
          <cell r="D13750" t="str">
            <v>Janssen Cilag</v>
          </cell>
        </row>
        <row r="13751">
          <cell r="A13751" t="str">
            <v>J010570UL</v>
          </cell>
          <cell r="B13751">
            <v>0</v>
          </cell>
          <cell r="C13751" t="str">
            <v>J01</v>
          </cell>
          <cell r="D13751" t="str">
            <v>Janssen Cilag</v>
          </cell>
        </row>
        <row r="13752">
          <cell r="A13752" t="str">
            <v>J010580</v>
          </cell>
          <cell r="B13752">
            <v>0</v>
          </cell>
          <cell r="C13752" t="str">
            <v>J01</v>
          </cell>
          <cell r="D13752" t="str">
            <v>Janssen Cilag</v>
          </cell>
        </row>
        <row r="13753">
          <cell r="A13753" t="str">
            <v>J010580S01</v>
          </cell>
          <cell r="B13753">
            <v>0</v>
          </cell>
          <cell r="C13753" t="str">
            <v>J01</v>
          </cell>
          <cell r="D13753" t="str">
            <v>Janssen Cilag</v>
          </cell>
        </row>
        <row r="13754">
          <cell r="A13754" t="str">
            <v>J010580S02</v>
          </cell>
          <cell r="B13754">
            <v>0</v>
          </cell>
          <cell r="C13754" t="str">
            <v>J01</v>
          </cell>
          <cell r="D13754" t="str">
            <v>Janssen Cilag</v>
          </cell>
        </row>
        <row r="13755">
          <cell r="A13755" t="str">
            <v>J010580UL</v>
          </cell>
          <cell r="B13755">
            <v>0</v>
          </cell>
          <cell r="C13755" t="str">
            <v>J01</v>
          </cell>
          <cell r="D13755" t="str">
            <v>Janssen Cilag</v>
          </cell>
        </row>
        <row r="13756">
          <cell r="A13756" t="str">
            <v>J010600L01</v>
          </cell>
          <cell r="B13756">
            <v>0</v>
          </cell>
          <cell r="C13756" t="str">
            <v>J01</v>
          </cell>
          <cell r="D13756" t="str">
            <v>Janssen Cilag</v>
          </cell>
        </row>
        <row r="13757">
          <cell r="A13757" t="str">
            <v>J010600S01</v>
          </cell>
          <cell r="B13757">
            <v>0</v>
          </cell>
          <cell r="C13757" t="str">
            <v>J01</v>
          </cell>
          <cell r="D13757" t="str">
            <v>Janssen Cilag</v>
          </cell>
        </row>
        <row r="13758">
          <cell r="A13758" t="str">
            <v>J010600S02</v>
          </cell>
          <cell r="B13758">
            <v>0</v>
          </cell>
          <cell r="C13758" t="str">
            <v>J01</v>
          </cell>
          <cell r="D13758" t="str">
            <v>Janssen Cilag</v>
          </cell>
        </row>
        <row r="13759">
          <cell r="A13759" t="str">
            <v>J010600S03</v>
          </cell>
          <cell r="B13759">
            <v>0</v>
          </cell>
          <cell r="C13759" t="str">
            <v>J01</v>
          </cell>
          <cell r="D13759" t="str">
            <v>Janssen Cilag</v>
          </cell>
        </row>
        <row r="13760">
          <cell r="A13760" t="str">
            <v>J010600UL</v>
          </cell>
          <cell r="B13760">
            <v>0</v>
          </cell>
          <cell r="C13760" t="str">
            <v>J01</v>
          </cell>
          <cell r="D13760" t="str">
            <v>Janssen Cilag</v>
          </cell>
        </row>
        <row r="13761">
          <cell r="A13761" t="str">
            <v>J010610</v>
          </cell>
          <cell r="B13761">
            <v>0</v>
          </cell>
          <cell r="C13761" t="str">
            <v>J01</v>
          </cell>
          <cell r="D13761" t="str">
            <v>Janssen Cilag</v>
          </cell>
        </row>
        <row r="13762">
          <cell r="A13762" t="str">
            <v>J010610UL</v>
          </cell>
          <cell r="B13762">
            <v>0</v>
          </cell>
          <cell r="C13762" t="str">
            <v>J01</v>
          </cell>
          <cell r="D13762" t="str">
            <v>Janssen Cilag</v>
          </cell>
        </row>
        <row r="13763">
          <cell r="A13763" t="str">
            <v>J010620L01</v>
          </cell>
          <cell r="B13763">
            <v>0</v>
          </cell>
          <cell r="C13763" t="str">
            <v>J01</v>
          </cell>
          <cell r="D13763" t="str">
            <v>Janssen Cilag</v>
          </cell>
        </row>
        <row r="13764">
          <cell r="A13764" t="str">
            <v>J010620S01</v>
          </cell>
          <cell r="B13764">
            <v>0</v>
          </cell>
          <cell r="C13764" t="str">
            <v>J01</v>
          </cell>
          <cell r="D13764" t="str">
            <v>Janssen Cilag</v>
          </cell>
        </row>
        <row r="13765">
          <cell r="A13765" t="str">
            <v>J010620UL</v>
          </cell>
          <cell r="B13765">
            <v>0</v>
          </cell>
          <cell r="C13765" t="str">
            <v>J01</v>
          </cell>
          <cell r="D13765" t="str">
            <v>Janssen Cilag</v>
          </cell>
        </row>
        <row r="13766">
          <cell r="A13766" t="str">
            <v>J010630UL</v>
          </cell>
          <cell r="B13766">
            <v>0</v>
          </cell>
          <cell r="C13766" t="str">
            <v>J01</v>
          </cell>
          <cell r="D13766" t="str">
            <v>Janssen Cilag</v>
          </cell>
        </row>
        <row r="13767">
          <cell r="A13767" t="str">
            <v>J010640L01</v>
          </cell>
          <cell r="B13767">
            <v>0</v>
          </cell>
          <cell r="C13767" t="str">
            <v>J01</v>
          </cell>
          <cell r="D13767" t="str">
            <v>Janssen Cilag</v>
          </cell>
        </row>
        <row r="13768">
          <cell r="A13768" t="str">
            <v>J010640S01</v>
          </cell>
          <cell r="B13768">
            <v>0</v>
          </cell>
          <cell r="C13768" t="str">
            <v>J01</v>
          </cell>
          <cell r="D13768" t="str">
            <v>Janssen Cilag</v>
          </cell>
        </row>
        <row r="13769">
          <cell r="A13769" t="str">
            <v>J010640S02</v>
          </cell>
          <cell r="B13769">
            <v>0</v>
          </cell>
          <cell r="C13769" t="str">
            <v>J01</v>
          </cell>
          <cell r="D13769" t="str">
            <v>Janssen Cilag</v>
          </cell>
        </row>
        <row r="13770">
          <cell r="A13770" t="str">
            <v>J010640S03</v>
          </cell>
          <cell r="B13770">
            <v>0</v>
          </cell>
          <cell r="C13770" t="str">
            <v>J01</v>
          </cell>
          <cell r="D13770" t="str">
            <v>Janssen Cilag</v>
          </cell>
        </row>
        <row r="13771">
          <cell r="A13771" t="str">
            <v>J010640UL</v>
          </cell>
          <cell r="B13771">
            <v>0</v>
          </cell>
          <cell r="C13771" t="str">
            <v>J01</v>
          </cell>
          <cell r="D13771" t="str">
            <v>Janssen Cilag</v>
          </cell>
        </row>
        <row r="13772">
          <cell r="A13772" t="str">
            <v>J010650UL</v>
          </cell>
          <cell r="B13772">
            <v>0</v>
          </cell>
          <cell r="C13772" t="str">
            <v>J01</v>
          </cell>
          <cell r="D13772" t="str">
            <v>Janssen Cilag</v>
          </cell>
        </row>
        <row r="13773">
          <cell r="A13773" t="str">
            <v>J010660UL</v>
          </cell>
          <cell r="B13773">
            <v>0</v>
          </cell>
          <cell r="C13773" t="str">
            <v>J01</v>
          </cell>
          <cell r="D13773" t="str">
            <v>Janssen Cilag</v>
          </cell>
        </row>
        <row r="13774">
          <cell r="A13774" t="str">
            <v>J010670UL</v>
          </cell>
          <cell r="B13774">
            <v>0</v>
          </cell>
          <cell r="C13774" t="str">
            <v>J01</v>
          </cell>
          <cell r="D13774" t="str">
            <v>Janssen Cilag</v>
          </cell>
        </row>
        <row r="13775">
          <cell r="A13775" t="str">
            <v>J010680UL</v>
          </cell>
          <cell r="B13775">
            <v>0</v>
          </cell>
          <cell r="C13775" t="str">
            <v>J01</v>
          </cell>
          <cell r="D13775" t="str">
            <v>Janssen Cilag</v>
          </cell>
        </row>
        <row r="13776">
          <cell r="A13776" t="str">
            <v>J010690L01</v>
          </cell>
          <cell r="B13776">
            <v>0</v>
          </cell>
          <cell r="C13776" t="str">
            <v>J01</v>
          </cell>
          <cell r="D13776" t="str">
            <v>Janssen Cilag</v>
          </cell>
        </row>
        <row r="13777">
          <cell r="A13777" t="str">
            <v>J010690S01</v>
          </cell>
          <cell r="B13777">
            <v>0</v>
          </cell>
          <cell r="C13777" t="str">
            <v>J01</v>
          </cell>
          <cell r="D13777" t="str">
            <v>Janssen Cilag</v>
          </cell>
        </row>
        <row r="13778">
          <cell r="A13778" t="str">
            <v>J010690S02</v>
          </cell>
          <cell r="B13778">
            <v>0</v>
          </cell>
          <cell r="C13778" t="str">
            <v>J01</v>
          </cell>
          <cell r="D13778" t="str">
            <v>Janssen Cilag</v>
          </cell>
        </row>
        <row r="13779">
          <cell r="A13779" t="str">
            <v>J010690UL</v>
          </cell>
          <cell r="B13779">
            <v>0</v>
          </cell>
          <cell r="C13779" t="str">
            <v>J01</v>
          </cell>
          <cell r="D13779" t="str">
            <v>Janssen Cilag</v>
          </cell>
        </row>
        <row r="13780">
          <cell r="A13780" t="str">
            <v>J010700S01</v>
          </cell>
          <cell r="B13780">
            <v>0</v>
          </cell>
          <cell r="C13780" t="str">
            <v>J01</v>
          </cell>
          <cell r="D13780" t="str">
            <v>Janssen Cilag</v>
          </cell>
        </row>
        <row r="13781">
          <cell r="A13781" t="str">
            <v>J010700UL</v>
          </cell>
          <cell r="B13781">
            <v>0</v>
          </cell>
          <cell r="C13781" t="str">
            <v>J01</v>
          </cell>
          <cell r="D13781" t="str">
            <v>Janssen Cilag</v>
          </cell>
        </row>
        <row r="13782">
          <cell r="A13782" t="str">
            <v>J01IV0060</v>
          </cell>
          <cell r="B13782">
            <v>0</v>
          </cell>
          <cell r="C13782" t="str">
            <v>J01</v>
          </cell>
          <cell r="D13782" t="str">
            <v>Janssen Cilag</v>
          </cell>
        </row>
        <row r="13783">
          <cell r="A13783" t="str">
            <v>J01IV0070</v>
          </cell>
          <cell r="B13783">
            <v>0</v>
          </cell>
          <cell r="C13783" t="str">
            <v>J01</v>
          </cell>
          <cell r="D13783" t="str">
            <v>Janssen Cilag</v>
          </cell>
        </row>
        <row r="13784">
          <cell r="A13784" t="str">
            <v>J01IV0080</v>
          </cell>
          <cell r="B13784">
            <v>0</v>
          </cell>
          <cell r="C13784" t="str">
            <v>J01</v>
          </cell>
          <cell r="D13784" t="str">
            <v>Janssen Cilag</v>
          </cell>
        </row>
        <row r="13785">
          <cell r="A13785" t="str">
            <v>J01IV0090</v>
          </cell>
          <cell r="B13785">
            <v>0</v>
          </cell>
          <cell r="C13785" t="str">
            <v>J01</v>
          </cell>
          <cell r="D13785" t="str">
            <v>Janssen Cilag</v>
          </cell>
        </row>
        <row r="13786">
          <cell r="A13786" t="str">
            <v>J01SEAL-01</v>
          </cell>
          <cell r="B13786">
            <v>0</v>
          </cell>
          <cell r="C13786" t="str">
            <v>J01</v>
          </cell>
          <cell r="D13786" t="str">
            <v>Janssen Cilag</v>
          </cell>
        </row>
        <row r="13787">
          <cell r="A13787" t="str">
            <v>J01-STICKER-01</v>
          </cell>
          <cell r="B13787">
            <v>0</v>
          </cell>
          <cell r="C13787" t="str">
            <v>J01</v>
          </cell>
          <cell r="D13787" t="str">
            <v>Janssen Cilag</v>
          </cell>
        </row>
        <row r="13788">
          <cell r="A13788" t="str">
            <v>J020010</v>
          </cell>
          <cell r="B13788">
            <v>0</v>
          </cell>
          <cell r="C13788" t="str">
            <v>J02</v>
          </cell>
          <cell r="D13788" t="str">
            <v>Johnson &amp; Johnson(Thailand)Ltd</v>
          </cell>
        </row>
        <row r="13789">
          <cell r="A13789" t="str">
            <v>J020010L01</v>
          </cell>
          <cell r="B13789">
            <v>0</v>
          </cell>
          <cell r="C13789" t="str">
            <v>J02</v>
          </cell>
          <cell r="D13789" t="str">
            <v>Johnson &amp; Johnson(Thailand)Ltd</v>
          </cell>
        </row>
        <row r="13790">
          <cell r="A13790" t="str">
            <v>J020010S01</v>
          </cell>
          <cell r="B13790">
            <v>0</v>
          </cell>
          <cell r="C13790" t="str">
            <v>J02</v>
          </cell>
          <cell r="D13790" t="str">
            <v>Johnson &amp; Johnson(Thailand)Ltd</v>
          </cell>
        </row>
        <row r="13791">
          <cell r="A13791" t="str">
            <v>J020010UL</v>
          </cell>
          <cell r="B13791">
            <v>0</v>
          </cell>
          <cell r="C13791" t="str">
            <v>J02</v>
          </cell>
          <cell r="D13791" t="str">
            <v>Johnson &amp; Johnson(Thailand)Ltd</v>
          </cell>
        </row>
        <row r="13792">
          <cell r="A13792" t="str">
            <v>J020020</v>
          </cell>
          <cell r="B13792">
            <v>0</v>
          </cell>
          <cell r="C13792" t="str">
            <v>J02</v>
          </cell>
          <cell r="D13792" t="str">
            <v>Johnson &amp; Johnson(Thailand)Ltd</v>
          </cell>
        </row>
        <row r="13793">
          <cell r="A13793" t="str">
            <v>J020020L01</v>
          </cell>
          <cell r="B13793">
            <v>0</v>
          </cell>
          <cell r="C13793" t="str">
            <v>J02</v>
          </cell>
          <cell r="D13793" t="str">
            <v>Johnson &amp; Johnson(Thailand)Ltd</v>
          </cell>
        </row>
        <row r="13794">
          <cell r="A13794" t="str">
            <v>J020020S01</v>
          </cell>
          <cell r="B13794">
            <v>0</v>
          </cell>
          <cell r="C13794" t="str">
            <v>J02</v>
          </cell>
          <cell r="D13794" t="str">
            <v>Johnson &amp; Johnson(Thailand)Ltd</v>
          </cell>
        </row>
        <row r="13795">
          <cell r="A13795" t="str">
            <v>J020020UL</v>
          </cell>
          <cell r="B13795">
            <v>0</v>
          </cell>
          <cell r="C13795" t="str">
            <v>J02</v>
          </cell>
          <cell r="D13795" t="str">
            <v>Johnson &amp; Johnson(Thailand)Ltd</v>
          </cell>
        </row>
        <row r="13796">
          <cell r="A13796" t="str">
            <v>J030010</v>
          </cell>
          <cell r="B13796">
            <v>0</v>
          </cell>
          <cell r="C13796" t="str">
            <v>J03</v>
          </cell>
          <cell r="D13796" t="str">
            <v>Johnson &amp; Johnson(Thailand)Ltd</v>
          </cell>
        </row>
        <row r="13797">
          <cell r="A13797" t="str">
            <v>J030010UL</v>
          </cell>
          <cell r="B13797">
            <v>0</v>
          </cell>
          <cell r="C13797" t="str">
            <v>J03</v>
          </cell>
          <cell r="D13797" t="str">
            <v>Johnson &amp; Johnson(Thailand)Ltd</v>
          </cell>
        </row>
        <row r="13798">
          <cell r="A13798" t="str">
            <v>J030020</v>
          </cell>
          <cell r="B13798">
            <v>0</v>
          </cell>
          <cell r="C13798" t="str">
            <v>J03</v>
          </cell>
          <cell r="D13798" t="str">
            <v>Johnson &amp; Johnson(Thailand)Ltd</v>
          </cell>
        </row>
        <row r="13799">
          <cell r="A13799" t="str">
            <v>J030020UL</v>
          </cell>
          <cell r="B13799">
            <v>0</v>
          </cell>
          <cell r="C13799" t="str">
            <v>J03</v>
          </cell>
          <cell r="D13799" t="str">
            <v>Johnson &amp; Johnson(Thailand)Ltd</v>
          </cell>
        </row>
        <row r="13800">
          <cell r="A13800" t="str">
            <v>J030030</v>
          </cell>
          <cell r="B13800">
            <v>0</v>
          </cell>
          <cell r="C13800" t="str">
            <v>J03</v>
          </cell>
          <cell r="D13800" t="str">
            <v>Johnson &amp; Johnson(Thailand)Ltd</v>
          </cell>
        </row>
        <row r="13801">
          <cell r="A13801" t="str">
            <v>J030030UL</v>
          </cell>
          <cell r="B13801">
            <v>0</v>
          </cell>
          <cell r="C13801" t="str">
            <v>J03</v>
          </cell>
          <cell r="D13801" t="str">
            <v>Johnson &amp; Johnson(Thailand)Ltd</v>
          </cell>
        </row>
        <row r="13802">
          <cell r="A13802" t="str">
            <v>J030040</v>
          </cell>
          <cell r="B13802">
            <v>0</v>
          </cell>
          <cell r="C13802" t="str">
            <v>J03</v>
          </cell>
          <cell r="D13802" t="str">
            <v>Johnson &amp; Johnson(Thailand)Ltd</v>
          </cell>
        </row>
        <row r="13803">
          <cell r="A13803" t="str">
            <v>J030040UL</v>
          </cell>
          <cell r="B13803">
            <v>0</v>
          </cell>
          <cell r="C13803" t="str">
            <v>J03</v>
          </cell>
          <cell r="D13803" t="str">
            <v>Johnson &amp; Johnson(Thailand)Ltd</v>
          </cell>
        </row>
        <row r="13804">
          <cell r="A13804" t="str">
            <v>J030050</v>
          </cell>
          <cell r="B13804">
            <v>0</v>
          </cell>
          <cell r="C13804" t="str">
            <v>J03</v>
          </cell>
          <cell r="D13804" t="str">
            <v>Johnson &amp; Johnson(Thailand)Ltd</v>
          </cell>
        </row>
        <row r="13805">
          <cell r="A13805" t="str">
            <v>J030050UL</v>
          </cell>
          <cell r="B13805">
            <v>0</v>
          </cell>
          <cell r="C13805" t="str">
            <v>J03</v>
          </cell>
          <cell r="D13805" t="str">
            <v>Johnson &amp; Johnson(Thailand)Ltd</v>
          </cell>
        </row>
        <row r="13806">
          <cell r="A13806" t="str">
            <v>J030060</v>
          </cell>
          <cell r="B13806">
            <v>0</v>
          </cell>
          <cell r="C13806" t="str">
            <v>J03</v>
          </cell>
          <cell r="D13806" t="str">
            <v>Johnson &amp; Johnson(Thailand)Ltd</v>
          </cell>
        </row>
        <row r="13807">
          <cell r="A13807" t="str">
            <v>J030060UL</v>
          </cell>
          <cell r="B13807">
            <v>0</v>
          </cell>
          <cell r="C13807" t="str">
            <v>J03</v>
          </cell>
          <cell r="D13807" t="str">
            <v>Johnson &amp; Johnson(Thailand)Ltd</v>
          </cell>
        </row>
        <row r="13808">
          <cell r="A13808" t="str">
            <v>J030070</v>
          </cell>
          <cell r="B13808">
            <v>0</v>
          </cell>
          <cell r="C13808" t="str">
            <v>J03</v>
          </cell>
          <cell r="D13808" t="str">
            <v>Johnson &amp; Johnson(Thailand)Ltd</v>
          </cell>
        </row>
        <row r="13809">
          <cell r="A13809" t="str">
            <v>J030070UL</v>
          </cell>
          <cell r="B13809">
            <v>0</v>
          </cell>
          <cell r="C13809" t="str">
            <v>J03</v>
          </cell>
          <cell r="D13809" t="str">
            <v>Johnson &amp; Johnson(Thailand)Ltd</v>
          </cell>
        </row>
        <row r="13810">
          <cell r="A13810" t="str">
            <v>J030080</v>
          </cell>
          <cell r="B13810">
            <v>0</v>
          </cell>
          <cell r="C13810" t="str">
            <v>J03</v>
          </cell>
          <cell r="D13810" t="str">
            <v>Johnson &amp; Johnson(Thailand)Ltd</v>
          </cell>
        </row>
        <row r="13811">
          <cell r="A13811" t="str">
            <v>J030080UL</v>
          </cell>
          <cell r="B13811">
            <v>0</v>
          </cell>
          <cell r="C13811" t="str">
            <v>J03</v>
          </cell>
          <cell r="D13811" t="str">
            <v>Johnson &amp; Johnson(Thailand)Ltd</v>
          </cell>
        </row>
        <row r="13812">
          <cell r="A13812" t="str">
            <v>J030090</v>
          </cell>
          <cell r="B13812">
            <v>0</v>
          </cell>
          <cell r="C13812" t="str">
            <v>J03</v>
          </cell>
          <cell r="D13812" t="str">
            <v>Johnson &amp; Johnson(Thailand)Ltd</v>
          </cell>
        </row>
        <row r="13813">
          <cell r="A13813" t="str">
            <v>J030090UL</v>
          </cell>
          <cell r="B13813">
            <v>0</v>
          </cell>
          <cell r="C13813" t="str">
            <v>J03</v>
          </cell>
          <cell r="D13813" t="str">
            <v>Johnson &amp; Johnson(Thailand)Ltd</v>
          </cell>
        </row>
        <row r="13814">
          <cell r="A13814" t="str">
            <v>J030100</v>
          </cell>
          <cell r="B13814">
            <v>0</v>
          </cell>
          <cell r="C13814" t="str">
            <v>J03</v>
          </cell>
          <cell r="D13814" t="str">
            <v>Johnson &amp; Johnson(Thailand)Ltd</v>
          </cell>
        </row>
        <row r="13815">
          <cell r="A13815" t="str">
            <v>J030100UL</v>
          </cell>
          <cell r="B13815">
            <v>0</v>
          </cell>
          <cell r="C13815" t="str">
            <v>J03</v>
          </cell>
          <cell r="D13815" t="str">
            <v>Johnson &amp; Johnson(Thailand)Ltd</v>
          </cell>
        </row>
        <row r="13816">
          <cell r="A13816" t="str">
            <v>J030110</v>
          </cell>
          <cell r="B13816">
            <v>0</v>
          </cell>
          <cell r="C13816" t="str">
            <v>J03</v>
          </cell>
          <cell r="D13816" t="str">
            <v>Johnson &amp; Johnson(Thailand)Ltd</v>
          </cell>
        </row>
        <row r="13817">
          <cell r="A13817" t="str">
            <v>J030110UL</v>
          </cell>
          <cell r="B13817">
            <v>0</v>
          </cell>
          <cell r="C13817" t="str">
            <v>J03</v>
          </cell>
          <cell r="D13817" t="str">
            <v>Johnson &amp; Johnson(Thailand)Ltd</v>
          </cell>
        </row>
        <row r="13818">
          <cell r="A13818" t="str">
            <v>J030120</v>
          </cell>
          <cell r="B13818">
            <v>0</v>
          </cell>
          <cell r="C13818" t="str">
            <v>J03</v>
          </cell>
          <cell r="D13818" t="str">
            <v>Johnson &amp; Johnson(Thailand)Ltd</v>
          </cell>
        </row>
        <row r="13819">
          <cell r="A13819" t="str">
            <v>J030120UL</v>
          </cell>
          <cell r="B13819">
            <v>0</v>
          </cell>
          <cell r="C13819" t="str">
            <v>J03</v>
          </cell>
          <cell r="D13819" t="str">
            <v>Johnson &amp; Johnson(Thailand)Ltd</v>
          </cell>
        </row>
        <row r="13820">
          <cell r="A13820" t="str">
            <v>J030130</v>
          </cell>
          <cell r="B13820">
            <v>0</v>
          </cell>
          <cell r="C13820" t="str">
            <v>J03</v>
          </cell>
          <cell r="D13820" t="str">
            <v>Johnson &amp; Johnson(Thailand)Ltd</v>
          </cell>
        </row>
        <row r="13821">
          <cell r="A13821" t="str">
            <v>J030130UL</v>
          </cell>
          <cell r="B13821">
            <v>0</v>
          </cell>
          <cell r="C13821" t="str">
            <v>J03</v>
          </cell>
          <cell r="D13821" t="str">
            <v>Johnson &amp; Johnson(Thailand)Ltd</v>
          </cell>
        </row>
        <row r="13822">
          <cell r="A13822" t="str">
            <v>J030140</v>
          </cell>
          <cell r="B13822">
            <v>0</v>
          </cell>
          <cell r="C13822" t="str">
            <v>J03</v>
          </cell>
          <cell r="D13822" t="str">
            <v>Johnson &amp; Johnson(Thailand)Ltd</v>
          </cell>
        </row>
        <row r="13823">
          <cell r="A13823" t="str">
            <v>J030140UL</v>
          </cell>
          <cell r="B13823">
            <v>0</v>
          </cell>
          <cell r="C13823" t="str">
            <v>J03</v>
          </cell>
          <cell r="D13823" t="str">
            <v>Johnson &amp; Johnson(Thailand)Ltd</v>
          </cell>
        </row>
        <row r="13824">
          <cell r="A13824" t="str">
            <v>J030150</v>
          </cell>
          <cell r="B13824">
            <v>0</v>
          </cell>
          <cell r="C13824" t="str">
            <v>J03</v>
          </cell>
          <cell r="D13824" t="str">
            <v>Johnson &amp; Johnson(Thailand)Ltd</v>
          </cell>
        </row>
        <row r="13825">
          <cell r="A13825" t="str">
            <v>J030150UL</v>
          </cell>
          <cell r="B13825">
            <v>0</v>
          </cell>
          <cell r="C13825" t="str">
            <v>J03</v>
          </cell>
          <cell r="D13825" t="str">
            <v>Johnson &amp; Johnson(Thailand)Ltd</v>
          </cell>
        </row>
        <row r="13826">
          <cell r="A13826" t="str">
            <v>J030160</v>
          </cell>
          <cell r="B13826">
            <v>0</v>
          </cell>
          <cell r="C13826" t="str">
            <v>J03</v>
          </cell>
          <cell r="D13826" t="str">
            <v>Johnson &amp; Johnson(Thailand)Ltd</v>
          </cell>
        </row>
        <row r="13827">
          <cell r="A13827" t="str">
            <v>J030160UL</v>
          </cell>
          <cell r="B13827">
            <v>0</v>
          </cell>
          <cell r="C13827" t="str">
            <v>J03</v>
          </cell>
          <cell r="D13827" t="str">
            <v>Johnson &amp; Johnson(Thailand)Ltd</v>
          </cell>
        </row>
        <row r="13828">
          <cell r="A13828" t="str">
            <v>J030170</v>
          </cell>
          <cell r="B13828">
            <v>0</v>
          </cell>
          <cell r="C13828" t="str">
            <v>J03</v>
          </cell>
          <cell r="D13828" t="str">
            <v>Johnson &amp; Johnson(Thailand)Ltd</v>
          </cell>
        </row>
        <row r="13829">
          <cell r="A13829" t="str">
            <v>J030170UL</v>
          </cell>
          <cell r="B13829">
            <v>0</v>
          </cell>
          <cell r="C13829" t="str">
            <v>J03</v>
          </cell>
          <cell r="D13829" t="str">
            <v>Johnson &amp; Johnson(Thailand)Ltd</v>
          </cell>
        </row>
        <row r="13830">
          <cell r="A13830" t="str">
            <v>J030180</v>
          </cell>
          <cell r="B13830">
            <v>0</v>
          </cell>
          <cell r="C13830" t="str">
            <v>J03</v>
          </cell>
          <cell r="D13830" t="str">
            <v>Johnson &amp; Johnson(Thailand)Ltd</v>
          </cell>
        </row>
        <row r="13831">
          <cell r="A13831" t="str">
            <v>J030180UL</v>
          </cell>
          <cell r="B13831">
            <v>0</v>
          </cell>
          <cell r="C13831" t="str">
            <v>J03</v>
          </cell>
          <cell r="D13831" t="str">
            <v>Johnson &amp; Johnson(Thailand)Ltd</v>
          </cell>
        </row>
        <row r="13832">
          <cell r="A13832" t="str">
            <v>J030190</v>
          </cell>
          <cell r="B13832">
            <v>0</v>
          </cell>
          <cell r="C13832" t="str">
            <v>J03</v>
          </cell>
          <cell r="D13832" t="str">
            <v>Johnson &amp; Johnson(Thailand)Ltd</v>
          </cell>
        </row>
        <row r="13833">
          <cell r="A13833" t="str">
            <v>J030190UL</v>
          </cell>
          <cell r="B13833">
            <v>0</v>
          </cell>
          <cell r="C13833" t="str">
            <v>J03</v>
          </cell>
          <cell r="D13833" t="str">
            <v>Johnson &amp; Johnson(Thailand)Ltd</v>
          </cell>
        </row>
        <row r="13834">
          <cell r="A13834" t="str">
            <v>J030200</v>
          </cell>
          <cell r="B13834">
            <v>0</v>
          </cell>
          <cell r="C13834" t="str">
            <v>J03</v>
          </cell>
          <cell r="D13834" t="str">
            <v>Johnson &amp; Johnson(Thailand)Ltd</v>
          </cell>
        </row>
        <row r="13835">
          <cell r="A13835" t="str">
            <v>J030200UL</v>
          </cell>
          <cell r="B13835">
            <v>0</v>
          </cell>
          <cell r="C13835" t="str">
            <v>J03</v>
          </cell>
          <cell r="D13835" t="str">
            <v>Johnson &amp; Johnson(Thailand)Ltd</v>
          </cell>
        </row>
        <row r="13836">
          <cell r="A13836" t="str">
            <v>J030210</v>
          </cell>
          <cell r="B13836">
            <v>0</v>
          </cell>
          <cell r="C13836" t="str">
            <v>J03</v>
          </cell>
          <cell r="D13836" t="str">
            <v>Johnson &amp; Johnson(Thailand)Ltd</v>
          </cell>
        </row>
        <row r="13837">
          <cell r="A13837" t="str">
            <v>J030210UL</v>
          </cell>
          <cell r="B13837">
            <v>0</v>
          </cell>
          <cell r="C13837" t="str">
            <v>J03</v>
          </cell>
          <cell r="D13837" t="str">
            <v>Johnson &amp; Johnson(Thailand)Ltd</v>
          </cell>
        </row>
        <row r="13838">
          <cell r="A13838" t="str">
            <v>J030220</v>
          </cell>
          <cell r="B13838">
            <v>0</v>
          </cell>
          <cell r="C13838" t="str">
            <v>J03</v>
          </cell>
          <cell r="D13838" t="str">
            <v>Johnson &amp; Johnson(Thailand)Ltd</v>
          </cell>
        </row>
        <row r="13839">
          <cell r="A13839" t="str">
            <v>J030220UL</v>
          </cell>
          <cell r="B13839">
            <v>0</v>
          </cell>
          <cell r="C13839" t="str">
            <v>J03</v>
          </cell>
          <cell r="D13839" t="str">
            <v>Johnson &amp; Johnson(Thailand)Ltd</v>
          </cell>
        </row>
        <row r="13840">
          <cell r="A13840" t="str">
            <v>J030230</v>
          </cell>
          <cell r="B13840">
            <v>0</v>
          </cell>
          <cell r="C13840" t="str">
            <v>J03</v>
          </cell>
          <cell r="D13840" t="str">
            <v>Johnson &amp; Johnson(Thailand)Ltd</v>
          </cell>
        </row>
        <row r="13841">
          <cell r="A13841" t="str">
            <v>J030230UL</v>
          </cell>
          <cell r="B13841">
            <v>0</v>
          </cell>
          <cell r="C13841" t="str">
            <v>J03</v>
          </cell>
          <cell r="D13841" t="str">
            <v>Johnson &amp; Johnson(Thailand)Ltd</v>
          </cell>
        </row>
        <row r="13842">
          <cell r="A13842" t="str">
            <v>J030240</v>
          </cell>
          <cell r="B13842">
            <v>0</v>
          </cell>
          <cell r="C13842" t="str">
            <v>J03</v>
          </cell>
          <cell r="D13842" t="str">
            <v>Johnson &amp; Johnson(Thailand)Ltd</v>
          </cell>
        </row>
        <row r="13843">
          <cell r="A13843" t="str">
            <v>J030240UL</v>
          </cell>
          <cell r="B13843">
            <v>0</v>
          </cell>
          <cell r="C13843" t="str">
            <v>J03</v>
          </cell>
          <cell r="D13843" t="str">
            <v>Johnson &amp; Johnson(Thailand)Ltd</v>
          </cell>
        </row>
        <row r="13844">
          <cell r="A13844" t="str">
            <v>J030250</v>
          </cell>
          <cell r="B13844">
            <v>0</v>
          </cell>
          <cell r="C13844" t="str">
            <v>J03</v>
          </cell>
          <cell r="D13844" t="str">
            <v>Johnson &amp; Johnson(Thailand)Ltd</v>
          </cell>
        </row>
        <row r="13845">
          <cell r="A13845" t="str">
            <v>J030250UL</v>
          </cell>
          <cell r="B13845">
            <v>0</v>
          </cell>
          <cell r="C13845" t="str">
            <v>J03</v>
          </cell>
          <cell r="D13845" t="str">
            <v>Johnson &amp; Johnson(Thailand)Ltd</v>
          </cell>
        </row>
        <row r="13846">
          <cell r="A13846" t="str">
            <v>J030260</v>
          </cell>
          <cell r="B13846">
            <v>0</v>
          </cell>
          <cell r="C13846" t="str">
            <v>J03</v>
          </cell>
          <cell r="D13846" t="str">
            <v>Johnson &amp; Johnson(Thailand)Ltd</v>
          </cell>
        </row>
        <row r="13847">
          <cell r="A13847" t="str">
            <v>J030260UL</v>
          </cell>
          <cell r="B13847">
            <v>0</v>
          </cell>
          <cell r="C13847" t="str">
            <v>J03</v>
          </cell>
          <cell r="D13847" t="str">
            <v>Johnson &amp; Johnson(Thailand)Ltd</v>
          </cell>
        </row>
        <row r="13848">
          <cell r="A13848" t="str">
            <v>J030270</v>
          </cell>
          <cell r="B13848">
            <v>0</v>
          </cell>
          <cell r="C13848" t="str">
            <v>J03</v>
          </cell>
          <cell r="D13848" t="str">
            <v>Johnson &amp; Johnson(Thailand)Ltd</v>
          </cell>
        </row>
        <row r="13849">
          <cell r="A13849" t="str">
            <v>J030270UL</v>
          </cell>
          <cell r="B13849">
            <v>0</v>
          </cell>
          <cell r="C13849" t="str">
            <v>J03</v>
          </cell>
          <cell r="D13849" t="str">
            <v>Johnson &amp; Johnson(Thailand)Ltd</v>
          </cell>
        </row>
        <row r="13850">
          <cell r="A13850" t="str">
            <v>J030280</v>
          </cell>
          <cell r="B13850">
            <v>0</v>
          </cell>
          <cell r="C13850" t="str">
            <v>J03</v>
          </cell>
          <cell r="D13850" t="str">
            <v>Johnson &amp; Johnson(Thailand)Ltd</v>
          </cell>
        </row>
        <row r="13851">
          <cell r="A13851" t="str">
            <v>J030280UL</v>
          </cell>
          <cell r="B13851">
            <v>0</v>
          </cell>
          <cell r="C13851" t="str">
            <v>J03</v>
          </cell>
          <cell r="D13851" t="str">
            <v>Johnson &amp; Johnson(Thailand)Ltd</v>
          </cell>
        </row>
        <row r="13852">
          <cell r="A13852" t="str">
            <v>J030290</v>
          </cell>
          <cell r="B13852">
            <v>0</v>
          </cell>
          <cell r="C13852" t="str">
            <v>J03</v>
          </cell>
          <cell r="D13852" t="str">
            <v>Johnson &amp; Johnson(Thailand)Ltd</v>
          </cell>
        </row>
        <row r="13853">
          <cell r="A13853" t="str">
            <v>J030290UL</v>
          </cell>
          <cell r="B13853">
            <v>0</v>
          </cell>
          <cell r="C13853" t="str">
            <v>J03</v>
          </cell>
          <cell r="D13853" t="str">
            <v>Johnson &amp; Johnson(Thailand)Ltd</v>
          </cell>
        </row>
        <row r="13854">
          <cell r="A13854" t="str">
            <v>J030300</v>
          </cell>
          <cell r="B13854">
            <v>0</v>
          </cell>
          <cell r="C13854" t="str">
            <v>J03</v>
          </cell>
          <cell r="D13854" t="str">
            <v>Johnson &amp; Johnson(Thailand)Ltd</v>
          </cell>
        </row>
        <row r="13855">
          <cell r="A13855" t="str">
            <v>J030300UL</v>
          </cell>
          <cell r="B13855">
            <v>0</v>
          </cell>
          <cell r="C13855" t="str">
            <v>J03</v>
          </cell>
          <cell r="D13855" t="str">
            <v>Johnson &amp; Johnson(Thailand)Ltd</v>
          </cell>
        </row>
        <row r="13856">
          <cell r="A13856" t="str">
            <v>J030310</v>
          </cell>
          <cell r="B13856">
            <v>0</v>
          </cell>
          <cell r="C13856" t="str">
            <v>J03</v>
          </cell>
          <cell r="D13856" t="str">
            <v>Johnson &amp; Johnson(Thailand)Ltd</v>
          </cell>
        </row>
        <row r="13857">
          <cell r="A13857" t="str">
            <v>J030310UL</v>
          </cell>
          <cell r="B13857">
            <v>0</v>
          </cell>
          <cell r="C13857" t="str">
            <v>J03</v>
          </cell>
          <cell r="D13857" t="str">
            <v>Johnson &amp; Johnson(Thailand)Ltd</v>
          </cell>
        </row>
        <row r="13858">
          <cell r="A13858" t="str">
            <v>J030320</v>
          </cell>
          <cell r="B13858">
            <v>0</v>
          </cell>
          <cell r="C13858" t="str">
            <v>J03</v>
          </cell>
          <cell r="D13858" t="str">
            <v>Johnson &amp; Johnson(Thailand)Ltd</v>
          </cell>
        </row>
        <row r="13859">
          <cell r="A13859" t="str">
            <v>J030320UL</v>
          </cell>
          <cell r="B13859">
            <v>0</v>
          </cell>
          <cell r="C13859" t="str">
            <v>J03</v>
          </cell>
          <cell r="D13859" t="str">
            <v>Johnson &amp; Johnson(Thailand)Ltd</v>
          </cell>
        </row>
        <row r="13860">
          <cell r="A13860" t="str">
            <v>J030330</v>
          </cell>
          <cell r="B13860">
            <v>0</v>
          </cell>
          <cell r="C13860" t="str">
            <v>J03</v>
          </cell>
          <cell r="D13860" t="str">
            <v>Johnson &amp; Johnson(Thailand)Ltd</v>
          </cell>
        </row>
        <row r="13861">
          <cell r="A13861" t="str">
            <v>J030330UL</v>
          </cell>
          <cell r="B13861">
            <v>0</v>
          </cell>
          <cell r="C13861" t="str">
            <v>J03</v>
          </cell>
          <cell r="D13861" t="str">
            <v>Johnson &amp; Johnson(Thailand)Ltd</v>
          </cell>
        </row>
        <row r="13862">
          <cell r="A13862" t="str">
            <v>J030340</v>
          </cell>
          <cell r="B13862">
            <v>0</v>
          </cell>
          <cell r="C13862" t="str">
            <v>J03</v>
          </cell>
          <cell r="D13862" t="str">
            <v>Johnson &amp; Johnson(Thailand)Ltd</v>
          </cell>
        </row>
        <row r="13863">
          <cell r="A13863" t="str">
            <v>J030340UL</v>
          </cell>
          <cell r="B13863">
            <v>0</v>
          </cell>
          <cell r="C13863" t="str">
            <v>J03</v>
          </cell>
          <cell r="D13863" t="str">
            <v>Johnson &amp; Johnson(Thailand)Ltd</v>
          </cell>
        </row>
        <row r="13864">
          <cell r="A13864" t="str">
            <v>J030350</v>
          </cell>
          <cell r="B13864">
            <v>0</v>
          </cell>
          <cell r="C13864" t="str">
            <v>J03</v>
          </cell>
          <cell r="D13864" t="str">
            <v>Johnson &amp; Johnson(Thailand)Ltd</v>
          </cell>
        </row>
        <row r="13865">
          <cell r="A13865" t="str">
            <v>J030350UL</v>
          </cell>
          <cell r="B13865">
            <v>0</v>
          </cell>
          <cell r="C13865" t="str">
            <v>J03</v>
          </cell>
          <cell r="D13865" t="str">
            <v>Johnson &amp; Johnson(Thailand)Ltd</v>
          </cell>
        </row>
        <row r="13866">
          <cell r="A13866" t="str">
            <v>J030360</v>
          </cell>
          <cell r="B13866">
            <v>0</v>
          </cell>
          <cell r="C13866" t="str">
            <v>J03</v>
          </cell>
          <cell r="D13866" t="str">
            <v>Johnson &amp; Johnson(Thailand)Ltd</v>
          </cell>
        </row>
        <row r="13867">
          <cell r="A13867" t="str">
            <v>J030360UL</v>
          </cell>
          <cell r="B13867">
            <v>0</v>
          </cell>
          <cell r="C13867" t="str">
            <v>J03</v>
          </cell>
          <cell r="D13867" t="str">
            <v>Johnson &amp; Johnson(Thailand)Ltd</v>
          </cell>
        </row>
        <row r="13868">
          <cell r="A13868" t="str">
            <v>J030370</v>
          </cell>
          <cell r="B13868">
            <v>0</v>
          </cell>
          <cell r="C13868" t="str">
            <v>J03</v>
          </cell>
          <cell r="D13868" t="str">
            <v>Johnson &amp; Johnson(Thailand)Ltd</v>
          </cell>
        </row>
        <row r="13869">
          <cell r="A13869" t="str">
            <v>J030370UL</v>
          </cell>
          <cell r="B13869">
            <v>0</v>
          </cell>
          <cell r="C13869" t="str">
            <v>J03</v>
          </cell>
          <cell r="D13869" t="str">
            <v>Johnson &amp; Johnson(Thailand)Ltd</v>
          </cell>
        </row>
        <row r="13870">
          <cell r="A13870" t="str">
            <v>J030380</v>
          </cell>
          <cell r="B13870">
            <v>0</v>
          </cell>
          <cell r="C13870" t="str">
            <v>J03</v>
          </cell>
          <cell r="D13870" t="str">
            <v>Johnson &amp; Johnson(Thailand)Ltd</v>
          </cell>
        </row>
        <row r="13871">
          <cell r="A13871" t="str">
            <v>J030380UL</v>
          </cell>
          <cell r="B13871">
            <v>0</v>
          </cell>
          <cell r="C13871" t="str">
            <v>J03</v>
          </cell>
          <cell r="D13871" t="str">
            <v>Johnson &amp; Johnson(Thailand)Ltd</v>
          </cell>
        </row>
        <row r="13872">
          <cell r="A13872" t="str">
            <v>J030390</v>
          </cell>
          <cell r="B13872">
            <v>0</v>
          </cell>
          <cell r="C13872" t="str">
            <v>J03</v>
          </cell>
          <cell r="D13872" t="str">
            <v>Johnson &amp; Johnson(Thailand)Ltd</v>
          </cell>
        </row>
        <row r="13873">
          <cell r="A13873" t="str">
            <v>J030390UL</v>
          </cell>
          <cell r="B13873">
            <v>0</v>
          </cell>
          <cell r="C13873" t="str">
            <v>J03</v>
          </cell>
          <cell r="D13873" t="str">
            <v>Johnson &amp; Johnson(Thailand)Ltd</v>
          </cell>
        </row>
        <row r="13874">
          <cell r="A13874" t="str">
            <v>J030400</v>
          </cell>
          <cell r="B13874">
            <v>0</v>
          </cell>
          <cell r="C13874" t="str">
            <v>J03</v>
          </cell>
          <cell r="D13874" t="str">
            <v>Johnson &amp; Johnson(Thailand)Ltd</v>
          </cell>
        </row>
        <row r="13875">
          <cell r="A13875" t="str">
            <v>J030400UL</v>
          </cell>
          <cell r="B13875">
            <v>0</v>
          </cell>
          <cell r="C13875" t="str">
            <v>J03</v>
          </cell>
          <cell r="D13875" t="str">
            <v>Johnson &amp; Johnson(Thailand)Ltd</v>
          </cell>
        </row>
        <row r="13876">
          <cell r="A13876" t="str">
            <v>J030410</v>
          </cell>
          <cell r="B13876">
            <v>0</v>
          </cell>
          <cell r="C13876" t="str">
            <v>J03</v>
          </cell>
          <cell r="D13876" t="str">
            <v>Johnson &amp; Johnson(Thailand)Ltd</v>
          </cell>
        </row>
        <row r="13877">
          <cell r="A13877" t="str">
            <v>J030410UL</v>
          </cell>
          <cell r="B13877">
            <v>0</v>
          </cell>
          <cell r="C13877" t="str">
            <v>J03</v>
          </cell>
          <cell r="D13877" t="str">
            <v>Johnson &amp; Johnson(Thailand)Ltd</v>
          </cell>
        </row>
        <row r="13878">
          <cell r="A13878" t="str">
            <v>J030420</v>
          </cell>
          <cell r="B13878">
            <v>0</v>
          </cell>
          <cell r="C13878" t="str">
            <v>J03</v>
          </cell>
          <cell r="D13878" t="str">
            <v>Johnson &amp; Johnson(Thailand)Ltd</v>
          </cell>
        </row>
        <row r="13879">
          <cell r="A13879" t="str">
            <v>J030420UL</v>
          </cell>
          <cell r="B13879">
            <v>0</v>
          </cell>
          <cell r="C13879" t="str">
            <v>J03</v>
          </cell>
          <cell r="D13879" t="str">
            <v>Johnson &amp; Johnson(Thailand)Ltd</v>
          </cell>
        </row>
        <row r="13880">
          <cell r="A13880" t="str">
            <v>J030430</v>
          </cell>
          <cell r="B13880">
            <v>0</v>
          </cell>
          <cell r="C13880" t="str">
            <v>J03</v>
          </cell>
          <cell r="D13880" t="str">
            <v>Johnson &amp; Johnson(Thailand)Ltd</v>
          </cell>
        </row>
        <row r="13881">
          <cell r="A13881" t="str">
            <v>J030430UL</v>
          </cell>
          <cell r="B13881">
            <v>0</v>
          </cell>
          <cell r="C13881" t="str">
            <v>J03</v>
          </cell>
          <cell r="D13881" t="str">
            <v>Johnson &amp; Johnson(Thailand)Ltd</v>
          </cell>
        </row>
        <row r="13882">
          <cell r="A13882" t="str">
            <v>J030440</v>
          </cell>
          <cell r="B13882">
            <v>0</v>
          </cell>
          <cell r="C13882" t="str">
            <v>J03</v>
          </cell>
          <cell r="D13882" t="str">
            <v>Johnson &amp; Johnson(Thailand)Ltd</v>
          </cell>
        </row>
        <row r="13883">
          <cell r="A13883" t="str">
            <v>J030440UL</v>
          </cell>
          <cell r="B13883">
            <v>0</v>
          </cell>
          <cell r="C13883" t="str">
            <v>J03</v>
          </cell>
          <cell r="D13883" t="str">
            <v>Johnson &amp; Johnson(Thailand)Ltd</v>
          </cell>
        </row>
        <row r="13884">
          <cell r="A13884" t="str">
            <v>J030450</v>
          </cell>
          <cell r="B13884">
            <v>0</v>
          </cell>
          <cell r="C13884" t="str">
            <v>J03</v>
          </cell>
          <cell r="D13884" t="str">
            <v>Johnson &amp; Johnson(Thailand)Ltd</v>
          </cell>
        </row>
        <row r="13885">
          <cell r="A13885" t="str">
            <v>J030450UL</v>
          </cell>
          <cell r="B13885">
            <v>0</v>
          </cell>
          <cell r="C13885" t="str">
            <v>J03</v>
          </cell>
          <cell r="D13885" t="str">
            <v>Johnson &amp; Johnson(Thailand)Ltd</v>
          </cell>
        </row>
        <row r="13886">
          <cell r="A13886" t="str">
            <v>J030460</v>
          </cell>
          <cell r="B13886">
            <v>0</v>
          </cell>
          <cell r="C13886" t="str">
            <v>J03</v>
          </cell>
          <cell r="D13886" t="str">
            <v>Johnson &amp; Johnson(Thailand)Ltd</v>
          </cell>
        </row>
        <row r="13887">
          <cell r="A13887" t="str">
            <v>J030460UL</v>
          </cell>
          <cell r="B13887">
            <v>0</v>
          </cell>
          <cell r="C13887" t="str">
            <v>J03</v>
          </cell>
          <cell r="D13887" t="str">
            <v>Johnson &amp; Johnson(Thailand)Ltd</v>
          </cell>
        </row>
        <row r="13888">
          <cell r="A13888" t="str">
            <v>J030470</v>
          </cell>
          <cell r="B13888">
            <v>0</v>
          </cell>
          <cell r="C13888" t="str">
            <v>J03</v>
          </cell>
          <cell r="D13888" t="str">
            <v>Johnson &amp; Johnson(Thailand)Ltd</v>
          </cell>
        </row>
        <row r="13889">
          <cell r="A13889" t="str">
            <v>J030470UL</v>
          </cell>
          <cell r="B13889">
            <v>0</v>
          </cell>
          <cell r="C13889" t="str">
            <v>J03</v>
          </cell>
          <cell r="D13889" t="str">
            <v>Johnson &amp; Johnson(Thailand)Ltd</v>
          </cell>
        </row>
        <row r="13890">
          <cell r="A13890" t="str">
            <v>J030480</v>
          </cell>
          <cell r="B13890">
            <v>0</v>
          </cell>
          <cell r="C13890" t="str">
            <v>J03</v>
          </cell>
          <cell r="D13890" t="str">
            <v>Johnson &amp; Johnson(Thailand)Ltd</v>
          </cell>
        </row>
        <row r="13891">
          <cell r="A13891" t="str">
            <v>J030480UL</v>
          </cell>
          <cell r="B13891">
            <v>0</v>
          </cell>
          <cell r="C13891" t="str">
            <v>J03</v>
          </cell>
          <cell r="D13891" t="str">
            <v>Johnson &amp; Johnson(Thailand)Ltd</v>
          </cell>
        </row>
        <row r="13892">
          <cell r="A13892" t="str">
            <v>J030490</v>
          </cell>
          <cell r="B13892">
            <v>0</v>
          </cell>
          <cell r="C13892" t="str">
            <v>J03</v>
          </cell>
          <cell r="D13892" t="str">
            <v>Johnson &amp; Johnson(Thailand)Ltd</v>
          </cell>
        </row>
        <row r="13893">
          <cell r="A13893" t="str">
            <v>J030490UL</v>
          </cell>
          <cell r="B13893">
            <v>0</v>
          </cell>
          <cell r="C13893" t="str">
            <v>J03</v>
          </cell>
          <cell r="D13893" t="str">
            <v>Johnson &amp; Johnson(Thailand)Ltd</v>
          </cell>
        </row>
        <row r="13894">
          <cell r="A13894" t="str">
            <v>J030500</v>
          </cell>
          <cell r="B13894">
            <v>0</v>
          </cell>
          <cell r="C13894" t="str">
            <v>J03</v>
          </cell>
          <cell r="D13894" t="str">
            <v>Johnson &amp; Johnson(Thailand)Ltd</v>
          </cell>
        </row>
        <row r="13895">
          <cell r="A13895" t="str">
            <v>J030500UL</v>
          </cell>
          <cell r="B13895">
            <v>0</v>
          </cell>
          <cell r="C13895" t="str">
            <v>J03</v>
          </cell>
          <cell r="D13895" t="str">
            <v>Johnson &amp; Johnson(Thailand)Ltd</v>
          </cell>
        </row>
        <row r="13896">
          <cell r="A13896" t="str">
            <v>J030510</v>
          </cell>
          <cell r="B13896">
            <v>0</v>
          </cell>
          <cell r="C13896" t="str">
            <v>J03</v>
          </cell>
          <cell r="D13896" t="str">
            <v>Johnson &amp; Johnson(Thailand)Ltd</v>
          </cell>
        </row>
        <row r="13897">
          <cell r="A13897" t="str">
            <v>J030510UL</v>
          </cell>
          <cell r="B13897">
            <v>0</v>
          </cell>
          <cell r="C13897" t="str">
            <v>J03</v>
          </cell>
          <cell r="D13897" t="str">
            <v>Johnson &amp; Johnson(Thailand)Ltd</v>
          </cell>
        </row>
        <row r="13898">
          <cell r="A13898" t="str">
            <v>J030520</v>
          </cell>
          <cell r="B13898">
            <v>0</v>
          </cell>
          <cell r="C13898" t="str">
            <v>J03</v>
          </cell>
          <cell r="D13898" t="str">
            <v>Johnson &amp; Johnson(Thailand)Ltd</v>
          </cell>
        </row>
        <row r="13899">
          <cell r="A13899" t="str">
            <v>J030520UL</v>
          </cell>
          <cell r="B13899">
            <v>0</v>
          </cell>
          <cell r="C13899" t="str">
            <v>J03</v>
          </cell>
          <cell r="D13899" t="str">
            <v>Johnson &amp; Johnson(Thailand)Ltd</v>
          </cell>
        </row>
        <row r="13900">
          <cell r="A13900" t="str">
            <v>J030530</v>
          </cell>
          <cell r="B13900">
            <v>0</v>
          </cell>
          <cell r="C13900" t="str">
            <v>J03</v>
          </cell>
          <cell r="D13900" t="str">
            <v>Johnson &amp; Johnson(Thailand)Ltd</v>
          </cell>
        </row>
        <row r="13901">
          <cell r="A13901" t="str">
            <v>J030530UL</v>
          </cell>
          <cell r="B13901">
            <v>0</v>
          </cell>
          <cell r="C13901" t="str">
            <v>J03</v>
          </cell>
          <cell r="D13901" t="str">
            <v>Johnson &amp; Johnson(Thailand)Ltd</v>
          </cell>
        </row>
        <row r="13902">
          <cell r="A13902" t="str">
            <v>J030540</v>
          </cell>
          <cell r="B13902">
            <v>0</v>
          </cell>
          <cell r="C13902" t="str">
            <v>J03</v>
          </cell>
          <cell r="D13902" t="str">
            <v>Johnson &amp; Johnson(Thailand)Ltd</v>
          </cell>
        </row>
        <row r="13903">
          <cell r="A13903" t="str">
            <v>J030540UL</v>
          </cell>
          <cell r="B13903">
            <v>0</v>
          </cell>
          <cell r="C13903" t="str">
            <v>J03</v>
          </cell>
          <cell r="D13903" t="str">
            <v>Johnson &amp; Johnson(Thailand)Ltd</v>
          </cell>
        </row>
        <row r="13904">
          <cell r="A13904" t="str">
            <v>J030550</v>
          </cell>
          <cell r="B13904">
            <v>0</v>
          </cell>
          <cell r="C13904" t="str">
            <v>J03</v>
          </cell>
          <cell r="D13904" t="str">
            <v>Johnson &amp; Johnson(Thailand)Ltd</v>
          </cell>
        </row>
        <row r="13905">
          <cell r="A13905" t="str">
            <v>J030550UL</v>
          </cell>
          <cell r="B13905">
            <v>0</v>
          </cell>
          <cell r="C13905" t="str">
            <v>J03</v>
          </cell>
          <cell r="D13905" t="str">
            <v>Johnson &amp; Johnson(Thailand)Ltd</v>
          </cell>
        </row>
        <row r="13906">
          <cell r="A13906" t="str">
            <v>J030560</v>
          </cell>
          <cell r="B13906">
            <v>0</v>
          </cell>
          <cell r="C13906" t="str">
            <v>J03</v>
          </cell>
          <cell r="D13906" t="str">
            <v>Johnson &amp; Johnson(Thailand)Ltd</v>
          </cell>
        </row>
        <row r="13907">
          <cell r="A13907" t="str">
            <v>J030560UL</v>
          </cell>
          <cell r="B13907">
            <v>0</v>
          </cell>
          <cell r="C13907" t="str">
            <v>J03</v>
          </cell>
          <cell r="D13907" t="str">
            <v>Johnson &amp; Johnson(Thailand)Ltd</v>
          </cell>
        </row>
        <row r="13908">
          <cell r="A13908" t="str">
            <v>J030570</v>
          </cell>
          <cell r="B13908">
            <v>0</v>
          </cell>
          <cell r="C13908" t="str">
            <v>J03</v>
          </cell>
          <cell r="D13908" t="str">
            <v>Johnson &amp; Johnson(Thailand)Ltd</v>
          </cell>
        </row>
        <row r="13909">
          <cell r="A13909" t="str">
            <v>J030570UL</v>
          </cell>
          <cell r="B13909">
            <v>0</v>
          </cell>
          <cell r="C13909" t="str">
            <v>J03</v>
          </cell>
          <cell r="D13909" t="str">
            <v>Johnson &amp; Johnson(Thailand)Ltd</v>
          </cell>
        </row>
        <row r="13910">
          <cell r="A13910" t="str">
            <v>J030580</v>
          </cell>
          <cell r="B13910">
            <v>0</v>
          </cell>
          <cell r="C13910" t="str">
            <v>J03</v>
          </cell>
          <cell r="D13910" t="str">
            <v>Johnson &amp; Johnson(Thailand)Ltd</v>
          </cell>
        </row>
        <row r="13911">
          <cell r="A13911" t="str">
            <v>J030580UL</v>
          </cell>
          <cell r="B13911">
            <v>0</v>
          </cell>
          <cell r="C13911" t="str">
            <v>J03</v>
          </cell>
          <cell r="D13911" t="str">
            <v>Johnson &amp; Johnson(Thailand)Ltd</v>
          </cell>
        </row>
        <row r="13912">
          <cell r="A13912" t="str">
            <v>J030590</v>
          </cell>
          <cell r="B13912">
            <v>0</v>
          </cell>
          <cell r="C13912" t="str">
            <v>J03</v>
          </cell>
          <cell r="D13912" t="str">
            <v>Johnson &amp; Johnson(Thailand)Ltd</v>
          </cell>
        </row>
        <row r="13913">
          <cell r="A13913" t="str">
            <v>J030590UL</v>
          </cell>
          <cell r="B13913">
            <v>0</v>
          </cell>
          <cell r="C13913" t="str">
            <v>J03</v>
          </cell>
          <cell r="D13913" t="str">
            <v>Johnson &amp; Johnson(Thailand)Ltd</v>
          </cell>
        </row>
        <row r="13914">
          <cell r="A13914" t="str">
            <v>J030600</v>
          </cell>
          <cell r="B13914">
            <v>0</v>
          </cell>
          <cell r="C13914" t="str">
            <v>J03</v>
          </cell>
          <cell r="D13914" t="str">
            <v>Johnson &amp; Johnson(Thailand)Ltd</v>
          </cell>
        </row>
        <row r="13915">
          <cell r="A13915" t="str">
            <v>J030600UL</v>
          </cell>
          <cell r="B13915">
            <v>0</v>
          </cell>
          <cell r="C13915" t="str">
            <v>J03</v>
          </cell>
          <cell r="D13915" t="str">
            <v>Johnson &amp; Johnson(Thailand)Ltd</v>
          </cell>
        </row>
        <row r="13916">
          <cell r="A13916" t="str">
            <v>J030610</v>
          </cell>
          <cell r="B13916">
            <v>0</v>
          </cell>
          <cell r="C13916" t="str">
            <v>J03</v>
          </cell>
          <cell r="D13916" t="str">
            <v>Johnson &amp; Johnson(Thailand)Ltd</v>
          </cell>
        </row>
        <row r="13917">
          <cell r="A13917" t="str">
            <v>J030610UL</v>
          </cell>
          <cell r="B13917">
            <v>0</v>
          </cell>
          <cell r="C13917" t="str">
            <v>J03</v>
          </cell>
          <cell r="D13917" t="str">
            <v>Johnson &amp; Johnson(Thailand)Ltd</v>
          </cell>
        </row>
        <row r="13918">
          <cell r="A13918" t="str">
            <v>J030620</v>
          </cell>
          <cell r="B13918">
            <v>0</v>
          </cell>
          <cell r="C13918" t="str">
            <v>J03</v>
          </cell>
          <cell r="D13918" t="str">
            <v>Johnson &amp; Johnson(Thailand)Ltd</v>
          </cell>
        </row>
        <row r="13919">
          <cell r="A13919" t="str">
            <v>J030620UL</v>
          </cell>
          <cell r="B13919">
            <v>0</v>
          </cell>
          <cell r="C13919" t="str">
            <v>J03</v>
          </cell>
          <cell r="D13919" t="str">
            <v>Johnson &amp; Johnson(Thailand)Ltd</v>
          </cell>
        </row>
        <row r="13920">
          <cell r="A13920" t="str">
            <v>J030630</v>
          </cell>
          <cell r="B13920">
            <v>0</v>
          </cell>
          <cell r="C13920" t="str">
            <v>J03</v>
          </cell>
          <cell r="D13920" t="str">
            <v>Johnson &amp; Johnson(Thailand)Ltd</v>
          </cell>
        </row>
        <row r="13921">
          <cell r="A13921" t="str">
            <v>J030630UL</v>
          </cell>
          <cell r="B13921">
            <v>0</v>
          </cell>
          <cell r="C13921" t="str">
            <v>J03</v>
          </cell>
          <cell r="D13921" t="str">
            <v>Johnson &amp; Johnson(Thailand)Ltd</v>
          </cell>
        </row>
        <row r="13922">
          <cell r="A13922" t="str">
            <v>J030640</v>
          </cell>
          <cell r="B13922">
            <v>0</v>
          </cell>
          <cell r="C13922" t="str">
            <v>J03</v>
          </cell>
          <cell r="D13922" t="str">
            <v>Johnson &amp; Johnson(Thailand)Ltd</v>
          </cell>
        </row>
        <row r="13923">
          <cell r="A13923" t="str">
            <v>J030640UL</v>
          </cell>
          <cell r="B13923">
            <v>0</v>
          </cell>
          <cell r="C13923" t="str">
            <v>J03</v>
          </cell>
          <cell r="D13923" t="str">
            <v>Johnson &amp; Johnson(Thailand)Ltd</v>
          </cell>
        </row>
        <row r="13924">
          <cell r="A13924" t="str">
            <v>J030650</v>
          </cell>
          <cell r="B13924">
            <v>0</v>
          </cell>
          <cell r="C13924" t="str">
            <v>J03</v>
          </cell>
          <cell r="D13924" t="str">
            <v>Johnson &amp; Johnson(Thailand)Ltd</v>
          </cell>
        </row>
        <row r="13925">
          <cell r="A13925" t="str">
            <v>J030650UL</v>
          </cell>
          <cell r="B13925">
            <v>0</v>
          </cell>
          <cell r="C13925" t="str">
            <v>J03</v>
          </cell>
          <cell r="D13925" t="str">
            <v>Johnson &amp; Johnson(Thailand)Ltd</v>
          </cell>
        </row>
        <row r="13926">
          <cell r="A13926" t="str">
            <v>J030660</v>
          </cell>
          <cell r="B13926">
            <v>0</v>
          </cell>
          <cell r="C13926" t="str">
            <v>J03</v>
          </cell>
          <cell r="D13926" t="str">
            <v>Johnson &amp; Johnson(Thailand)Ltd</v>
          </cell>
        </row>
        <row r="13927">
          <cell r="A13927" t="str">
            <v>J030660UL</v>
          </cell>
          <cell r="B13927">
            <v>0</v>
          </cell>
          <cell r="C13927" t="str">
            <v>J03</v>
          </cell>
          <cell r="D13927" t="str">
            <v>Johnson &amp; Johnson(Thailand)Ltd</v>
          </cell>
        </row>
        <row r="13928">
          <cell r="A13928" t="str">
            <v>J030670</v>
          </cell>
          <cell r="B13928">
            <v>0</v>
          </cell>
          <cell r="C13928" t="str">
            <v>J03</v>
          </cell>
          <cell r="D13928" t="str">
            <v>Johnson &amp; Johnson(Thailand)Ltd</v>
          </cell>
        </row>
        <row r="13929">
          <cell r="A13929" t="str">
            <v>J030670UL</v>
          </cell>
          <cell r="B13929">
            <v>0</v>
          </cell>
          <cell r="C13929" t="str">
            <v>J03</v>
          </cell>
          <cell r="D13929" t="str">
            <v>Johnson &amp; Johnson(Thailand)Ltd</v>
          </cell>
        </row>
        <row r="13930">
          <cell r="A13930" t="str">
            <v>J030680</v>
          </cell>
          <cell r="B13930">
            <v>0</v>
          </cell>
          <cell r="C13930" t="str">
            <v>J03</v>
          </cell>
          <cell r="D13930" t="str">
            <v>Johnson &amp; Johnson(Thailand)Ltd</v>
          </cell>
        </row>
        <row r="13931">
          <cell r="A13931" t="str">
            <v>J030680UL</v>
          </cell>
          <cell r="B13931">
            <v>0</v>
          </cell>
          <cell r="C13931" t="str">
            <v>J03</v>
          </cell>
          <cell r="D13931" t="str">
            <v>Johnson &amp; Johnson(Thailand)Ltd</v>
          </cell>
        </row>
        <row r="13932">
          <cell r="A13932" t="str">
            <v>J030690</v>
          </cell>
          <cell r="B13932">
            <v>0</v>
          </cell>
          <cell r="C13932" t="str">
            <v>J03</v>
          </cell>
          <cell r="D13932" t="str">
            <v>Johnson &amp; Johnson(Thailand)Ltd</v>
          </cell>
        </row>
        <row r="13933">
          <cell r="A13933" t="str">
            <v>J030690UL</v>
          </cell>
          <cell r="B13933">
            <v>0</v>
          </cell>
          <cell r="C13933" t="str">
            <v>J03</v>
          </cell>
          <cell r="D13933" t="str">
            <v>Johnson &amp; Johnson(Thailand)Ltd</v>
          </cell>
        </row>
        <row r="13934">
          <cell r="A13934" t="str">
            <v>J030700</v>
          </cell>
          <cell r="B13934">
            <v>0</v>
          </cell>
          <cell r="C13934" t="str">
            <v>J03</v>
          </cell>
          <cell r="D13934" t="str">
            <v>Johnson &amp; Johnson(Thailand)Ltd</v>
          </cell>
        </row>
        <row r="13935">
          <cell r="A13935" t="str">
            <v>J030700UL</v>
          </cell>
          <cell r="B13935">
            <v>0</v>
          </cell>
          <cell r="C13935" t="str">
            <v>J03</v>
          </cell>
          <cell r="D13935" t="str">
            <v>Johnson &amp; Johnson(Thailand)Ltd</v>
          </cell>
        </row>
        <row r="13936">
          <cell r="A13936" t="str">
            <v>J030710</v>
          </cell>
          <cell r="B13936">
            <v>0</v>
          </cell>
          <cell r="C13936" t="str">
            <v>J03</v>
          </cell>
          <cell r="D13936" t="str">
            <v>Johnson &amp; Johnson(Thailand)Ltd</v>
          </cell>
        </row>
        <row r="13937">
          <cell r="A13937" t="str">
            <v>J030710UL</v>
          </cell>
          <cell r="B13937">
            <v>0</v>
          </cell>
          <cell r="C13937" t="str">
            <v>J03</v>
          </cell>
          <cell r="D13937" t="str">
            <v>Johnson &amp; Johnson(Thailand)Ltd</v>
          </cell>
        </row>
        <row r="13938">
          <cell r="A13938" t="str">
            <v>J030720</v>
          </cell>
          <cell r="B13938">
            <v>0</v>
          </cell>
          <cell r="C13938" t="str">
            <v>J03</v>
          </cell>
          <cell r="D13938" t="str">
            <v>Johnson &amp; Johnson(Thailand)Ltd</v>
          </cell>
        </row>
        <row r="13939">
          <cell r="A13939" t="str">
            <v>J030720UL</v>
          </cell>
          <cell r="B13939">
            <v>0</v>
          </cell>
          <cell r="C13939" t="str">
            <v>J03</v>
          </cell>
          <cell r="D13939" t="str">
            <v>Johnson &amp; Johnson(Thailand)Ltd</v>
          </cell>
        </row>
        <row r="13940">
          <cell r="A13940" t="str">
            <v>J030730</v>
          </cell>
          <cell r="B13940">
            <v>0</v>
          </cell>
          <cell r="C13940" t="str">
            <v>J03</v>
          </cell>
          <cell r="D13940" t="str">
            <v>Johnson &amp; Johnson(Thailand)Ltd</v>
          </cell>
        </row>
        <row r="13941">
          <cell r="A13941" t="str">
            <v>J030730UL</v>
          </cell>
          <cell r="B13941">
            <v>0</v>
          </cell>
          <cell r="C13941" t="str">
            <v>J03</v>
          </cell>
          <cell r="D13941" t="str">
            <v>Johnson &amp; Johnson(Thailand)Ltd</v>
          </cell>
        </row>
        <row r="13942">
          <cell r="A13942" t="str">
            <v>J030740</v>
          </cell>
          <cell r="B13942">
            <v>0</v>
          </cell>
          <cell r="C13942" t="str">
            <v>J03</v>
          </cell>
          <cell r="D13942" t="str">
            <v>Johnson &amp; Johnson(Thailand)Ltd</v>
          </cell>
        </row>
        <row r="13943">
          <cell r="A13943" t="str">
            <v>J030740UL</v>
          </cell>
          <cell r="B13943">
            <v>0</v>
          </cell>
          <cell r="C13943" t="str">
            <v>J03</v>
          </cell>
          <cell r="D13943" t="str">
            <v>Johnson &amp; Johnson(Thailand)Ltd</v>
          </cell>
        </row>
        <row r="13944">
          <cell r="A13944" t="str">
            <v>J030750</v>
          </cell>
          <cell r="B13944">
            <v>0</v>
          </cell>
          <cell r="C13944" t="str">
            <v>J03</v>
          </cell>
          <cell r="D13944" t="str">
            <v>Johnson &amp; Johnson(Thailand)Ltd</v>
          </cell>
        </row>
        <row r="13945">
          <cell r="A13945" t="str">
            <v>J030750UL</v>
          </cell>
          <cell r="B13945">
            <v>0</v>
          </cell>
          <cell r="C13945" t="str">
            <v>J03</v>
          </cell>
          <cell r="D13945" t="str">
            <v>Johnson &amp; Johnson(Thailand)Ltd</v>
          </cell>
        </row>
        <row r="13946">
          <cell r="A13946" t="str">
            <v>J030760</v>
          </cell>
          <cell r="B13946">
            <v>0</v>
          </cell>
          <cell r="C13946" t="str">
            <v>J03</v>
          </cell>
          <cell r="D13946" t="str">
            <v>Johnson &amp; Johnson(Thailand)Ltd</v>
          </cell>
        </row>
        <row r="13947">
          <cell r="A13947" t="str">
            <v>J030760UL</v>
          </cell>
          <cell r="B13947">
            <v>0</v>
          </cell>
          <cell r="C13947" t="str">
            <v>J03</v>
          </cell>
          <cell r="D13947" t="str">
            <v>Johnson &amp; Johnson(Thailand)Ltd</v>
          </cell>
        </row>
        <row r="13948">
          <cell r="A13948" t="str">
            <v>J030770</v>
          </cell>
          <cell r="B13948">
            <v>0</v>
          </cell>
          <cell r="C13948" t="str">
            <v>J03</v>
          </cell>
          <cell r="D13948" t="str">
            <v>Johnson &amp; Johnson(Thailand)Ltd</v>
          </cell>
        </row>
        <row r="13949">
          <cell r="A13949" t="str">
            <v>J030770UL</v>
          </cell>
          <cell r="B13949">
            <v>0</v>
          </cell>
          <cell r="C13949" t="str">
            <v>J03</v>
          </cell>
          <cell r="D13949" t="str">
            <v>Johnson &amp; Johnson(Thailand)Ltd</v>
          </cell>
        </row>
        <row r="13950">
          <cell r="A13950" t="str">
            <v>J030780</v>
          </cell>
          <cell r="B13950">
            <v>0</v>
          </cell>
          <cell r="C13950" t="str">
            <v>J03</v>
          </cell>
          <cell r="D13950" t="str">
            <v>Johnson &amp; Johnson(Thailand)Ltd</v>
          </cell>
        </row>
        <row r="13951">
          <cell r="A13951" t="str">
            <v>J030780UL</v>
          </cell>
          <cell r="B13951">
            <v>0</v>
          </cell>
          <cell r="C13951" t="str">
            <v>J03</v>
          </cell>
          <cell r="D13951" t="str">
            <v>Johnson &amp; Johnson(Thailand)Ltd</v>
          </cell>
        </row>
        <row r="13952">
          <cell r="A13952" t="str">
            <v>J030790</v>
          </cell>
          <cell r="B13952">
            <v>0</v>
          </cell>
          <cell r="C13952" t="str">
            <v>J03</v>
          </cell>
          <cell r="D13952" t="str">
            <v>Johnson &amp; Johnson(Thailand)Ltd</v>
          </cell>
        </row>
        <row r="13953">
          <cell r="A13953" t="str">
            <v>J030790UL</v>
          </cell>
          <cell r="B13953">
            <v>0</v>
          </cell>
          <cell r="C13953" t="str">
            <v>J03</v>
          </cell>
          <cell r="D13953" t="str">
            <v>Johnson &amp; Johnson(Thailand)Ltd</v>
          </cell>
        </row>
        <row r="13954">
          <cell r="A13954" t="str">
            <v>J030800</v>
          </cell>
          <cell r="B13954">
            <v>0</v>
          </cell>
          <cell r="C13954" t="str">
            <v>J03</v>
          </cell>
          <cell r="D13954" t="str">
            <v>Johnson &amp; Johnson(Thailand)Ltd</v>
          </cell>
        </row>
        <row r="13955">
          <cell r="A13955" t="str">
            <v>J030800UL</v>
          </cell>
          <cell r="B13955">
            <v>0</v>
          </cell>
          <cell r="C13955" t="str">
            <v>J03</v>
          </cell>
          <cell r="D13955" t="str">
            <v>Johnson &amp; Johnson(Thailand)Ltd</v>
          </cell>
        </row>
        <row r="13956">
          <cell r="A13956" t="str">
            <v>J030810</v>
          </cell>
          <cell r="B13956">
            <v>0</v>
          </cell>
          <cell r="C13956" t="str">
            <v>J03</v>
          </cell>
          <cell r="D13956" t="str">
            <v>Johnson &amp; Johnson(Thailand)Ltd</v>
          </cell>
        </row>
        <row r="13957">
          <cell r="A13957" t="str">
            <v>J030810UL</v>
          </cell>
          <cell r="B13957">
            <v>0</v>
          </cell>
          <cell r="C13957" t="str">
            <v>J03</v>
          </cell>
          <cell r="D13957" t="str">
            <v>Johnson &amp; Johnson(Thailand)Ltd</v>
          </cell>
        </row>
        <row r="13958">
          <cell r="A13958" t="str">
            <v>J030820</v>
          </cell>
          <cell r="B13958">
            <v>0</v>
          </cell>
          <cell r="C13958" t="str">
            <v>J03</v>
          </cell>
          <cell r="D13958" t="str">
            <v>Johnson &amp; Johnson(Thailand)Ltd</v>
          </cell>
        </row>
        <row r="13959">
          <cell r="A13959" t="str">
            <v>J030820UL</v>
          </cell>
          <cell r="B13959">
            <v>0</v>
          </cell>
          <cell r="C13959" t="str">
            <v>J03</v>
          </cell>
          <cell r="D13959" t="str">
            <v>Johnson &amp; Johnson(Thailand)Ltd</v>
          </cell>
        </row>
        <row r="13960">
          <cell r="A13960" t="str">
            <v>J030830</v>
          </cell>
          <cell r="B13960">
            <v>0</v>
          </cell>
          <cell r="C13960" t="str">
            <v>J03</v>
          </cell>
          <cell r="D13960" t="str">
            <v>Johnson &amp; Johnson(Thailand)Ltd</v>
          </cell>
        </row>
        <row r="13961">
          <cell r="A13961" t="str">
            <v>J030830UL</v>
          </cell>
          <cell r="B13961">
            <v>0</v>
          </cell>
          <cell r="C13961" t="str">
            <v>J03</v>
          </cell>
          <cell r="D13961" t="str">
            <v>Johnson &amp; Johnson(Thailand)Ltd</v>
          </cell>
        </row>
        <row r="13962">
          <cell r="A13962" t="str">
            <v>J030840</v>
          </cell>
          <cell r="B13962">
            <v>0</v>
          </cell>
          <cell r="C13962" t="str">
            <v>J03</v>
          </cell>
          <cell r="D13962" t="str">
            <v>Johnson &amp; Johnson(Thailand)Ltd</v>
          </cell>
        </row>
        <row r="13963">
          <cell r="A13963" t="str">
            <v>J030840UL</v>
          </cell>
          <cell r="B13963">
            <v>0</v>
          </cell>
          <cell r="C13963" t="str">
            <v>J03</v>
          </cell>
          <cell r="D13963" t="str">
            <v>Johnson &amp; Johnson(Thailand)Ltd</v>
          </cell>
        </row>
        <row r="13964">
          <cell r="A13964" t="str">
            <v>J030850</v>
          </cell>
          <cell r="B13964">
            <v>0</v>
          </cell>
          <cell r="C13964" t="str">
            <v>J03</v>
          </cell>
          <cell r="D13964" t="str">
            <v>Johnson &amp; Johnson(Thailand)Ltd</v>
          </cell>
        </row>
        <row r="13965">
          <cell r="A13965" t="str">
            <v>J030850UL</v>
          </cell>
          <cell r="B13965">
            <v>0</v>
          </cell>
          <cell r="C13965" t="str">
            <v>J03</v>
          </cell>
          <cell r="D13965" t="str">
            <v>Johnson &amp; Johnson(Thailand)Ltd</v>
          </cell>
        </row>
        <row r="13966">
          <cell r="A13966" t="str">
            <v>J030860</v>
          </cell>
          <cell r="B13966">
            <v>0</v>
          </cell>
          <cell r="C13966" t="str">
            <v>J03</v>
          </cell>
          <cell r="D13966" t="str">
            <v>Johnson &amp; Johnson(Thailand)Ltd</v>
          </cell>
        </row>
        <row r="13967">
          <cell r="A13967" t="str">
            <v>J030860UL</v>
          </cell>
          <cell r="B13967">
            <v>0</v>
          </cell>
          <cell r="C13967" t="str">
            <v>J03</v>
          </cell>
          <cell r="D13967" t="str">
            <v>Johnson &amp; Johnson(Thailand)Ltd</v>
          </cell>
        </row>
        <row r="13968">
          <cell r="A13968" t="str">
            <v>J030870</v>
          </cell>
          <cell r="B13968">
            <v>0</v>
          </cell>
          <cell r="C13968" t="str">
            <v>J03</v>
          </cell>
          <cell r="D13968" t="str">
            <v>Johnson &amp; Johnson(Thailand)Ltd</v>
          </cell>
        </row>
        <row r="13969">
          <cell r="A13969" t="str">
            <v>J030870UL</v>
          </cell>
          <cell r="B13969">
            <v>0</v>
          </cell>
          <cell r="C13969" t="str">
            <v>J03</v>
          </cell>
          <cell r="D13969" t="str">
            <v>Johnson &amp; Johnson(Thailand)Ltd</v>
          </cell>
        </row>
        <row r="13970">
          <cell r="A13970" t="str">
            <v>J030880</v>
          </cell>
          <cell r="B13970">
            <v>0</v>
          </cell>
          <cell r="C13970" t="str">
            <v>J03</v>
          </cell>
          <cell r="D13970" t="str">
            <v>Johnson &amp; Johnson(Thailand)Ltd</v>
          </cell>
        </row>
        <row r="13971">
          <cell r="A13971" t="str">
            <v>J030880UL</v>
          </cell>
          <cell r="B13971">
            <v>0</v>
          </cell>
          <cell r="C13971" t="str">
            <v>J03</v>
          </cell>
          <cell r="D13971" t="str">
            <v>Johnson &amp; Johnson(Thailand)Ltd</v>
          </cell>
        </row>
        <row r="13972">
          <cell r="A13972" t="str">
            <v>J030890</v>
          </cell>
          <cell r="B13972">
            <v>0</v>
          </cell>
          <cell r="C13972" t="str">
            <v>J03</v>
          </cell>
          <cell r="D13972" t="str">
            <v>Johnson &amp; Johnson(Thailand)Ltd</v>
          </cell>
        </row>
        <row r="13973">
          <cell r="A13973" t="str">
            <v>J030890UL</v>
          </cell>
          <cell r="B13973">
            <v>0</v>
          </cell>
          <cell r="C13973" t="str">
            <v>J03</v>
          </cell>
          <cell r="D13973" t="str">
            <v>Johnson &amp; Johnson(Thailand)Ltd</v>
          </cell>
        </row>
        <row r="13974">
          <cell r="A13974" t="str">
            <v>J030900</v>
          </cell>
          <cell r="B13974">
            <v>0</v>
          </cell>
          <cell r="C13974" t="str">
            <v>J03</v>
          </cell>
          <cell r="D13974" t="str">
            <v>Johnson &amp; Johnson(Thailand)Ltd</v>
          </cell>
        </row>
        <row r="13975">
          <cell r="A13975" t="str">
            <v>J030900UL</v>
          </cell>
          <cell r="B13975">
            <v>0</v>
          </cell>
          <cell r="C13975" t="str">
            <v>J03</v>
          </cell>
          <cell r="D13975" t="str">
            <v>Johnson &amp; Johnson(Thailand)Ltd</v>
          </cell>
        </row>
        <row r="13976">
          <cell r="A13976" t="str">
            <v>J030910</v>
          </cell>
          <cell r="B13976">
            <v>0</v>
          </cell>
          <cell r="C13976" t="str">
            <v>J03</v>
          </cell>
          <cell r="D13976" t="str">
            <v>Johnson &amp; Johnson(Thailand)Ltd</v>
          </cell>
        </row>
        <row r="13977">
          <cell r="A13977" t="str">
            <v>J030910UL</v>
          </cell>
          <cell r="B13977">
            <v>0</v>
          </cell>
          <cell r="C13977" t="str">
            <v>J03</v>
          </cell>
          <cell r="D13977" t="str">
            <v>Johnson &amp; Johnson(Thailand)Ltd</v>
          </cell>
        </row>
        <row r="13978">
          <cell r="A13978" t="str">
            <v>J030920</v>
          </cell>
          <cell r="B13978">
            <v>0</v>
          </cell>
          <cell r="C13978" t="str">
            <v>J03</v>
          </cell>
          <cell r="D13978" t="str">
            <v>Johnson &amp; Johnson(Thailand)Ltd</v>
          </cell>
        </row>
        <row r="13979">
          <cell r="A13979" t="str">
            <v>J030920UL</v>
          </cell>
          <cell r="B13979">
            <v>0</v>
          </cell>
          <cell r="C13979" t="str">
            <v>J03</v>
          </cell>
          <cell r="D13979" t="str">
            <v>Johnson &amp; Johnson(Thailand)Ltd</v>
          </cell>
        </row>
        <row r="13980">
          <cell r="A13980" t="str">
            <v>J030930</v>
          </cell>
          <cell r="B13980">
            <v>0</v>
          </cell>
          <cell r="C13980" t="str">
            <v>J03</v>
          </cell>
          <cell r="D13980" t="str">
            <v>Johnson &amp; Johnson(Thailand)Ltd</v>
          </cell>
        </row>
        <row r="13981">
          <cell r="A13981" t="str">
            <v>J030930UL</v>
          </cell>
          <cell r="B13981">
            <v>0</v>
          </cell>
          <cell r="C13981" t="str">
            <v>J03</v>
          </cell>
          <cell r="D13981" t="str">
            <v>Johnson &amp; Johnson(Thailand)Ltd</v>
          </cell>
        </row>
        <row r="13982">
          <cell r="A13982" t="str">
            <v>J030940</v>
          </cell>
          <cell r="B13982">
            <v>0</v>
          </cell>
          <cell r="C13982" t="str">
            <v>J03</v>
          </cell>
          <cell r="D13982" t="str">
            <v>Johnson &amp; Johnson(Thailand)Ltd</v>
          </cell>
        </row>
        <row r="13983">
          <cell r="A13983" t="str">
            <v>J030940UL</v>
          </cell>
          <cell r="B13983">
            <v>0</v>
          </cell>
          <cell r="C13983" t="str">
            <v>J03</v>
          </cell>
          <cell r="D13983" t="str">
            <v>Johnson &amp; Johnson(Thailand)Ltd</v>
          </cell>
        </row>
        <row r="13984">
          <cell r="A13984" t="str">
            <v>J030950</v>
          </cell>
          <cell r="B13984">
            <v>0</v>
          </cell>
          <cell r="C13984" t="str">
            <v>J03</v>
          </cell>
          <cell r="D13984" t="str">
            <v>Johnson &amp; Johnson(Thailand)Ltd</v>
          </cell>
        </row>
        <row r="13985">
          <cell r="A13985" t="str">
            <v>J030950UL</v>
          </cell>
          <cell r="B13985">
            <v>0</v>
          </cell>
          <cell r="C13985" t="str">
            <v>J03</v>
          </cell>
          <cell r="D13985" t="str">
            <v>Johnson &amp; Johnson(Thailand)Ltd</v>
          </cell>
        </row>
        <row r="13986">
          <cell r="A13986" t="str">
            <v>J030960</v>
          </cell>
          <cell r="B13986">
            <v>0</v>
          </cell>
          <cell r="C13986" t="str">
            <v>J03</v>
          </cell>
          <cell r="D13986" t="str">
            <v>Johnson &amp; Johnson(Thailand)Ltd</v>
          </cell>
        </row>
        <row r="13987">
          <cell r="A13987" t="str">
            <v>J030960UL</v>
          </cell>
          <cell r="B13987">
            <v>0</v>
          </cell>
          <cell r="C13987" t="str">
            <v>J03</v>
          </cell>
          <cell r="D13987" t="str">
            <v>Johnson &amp; Johnson(Thailand)Ltd</v>
          </cell>
        </row>
        <row r="13988">
          <cell r="A13988" t="str">
            <v>J030970</v>
          </cell>
          <cell r="B13988">
            <v>0</v>
          </cell>
          <cell r="C13988" t="str">
            <v>J03</v>
          </cell>
          <cell r="D13988" t="str">
            <v>Johnson &amp; Johnson(Thailand)Ltd</v>
          </cell>
        </row>
        <row r="13989">
          <cell r="A13989" t="str">
            <v>J030970UL</v>
          </cell>
          <cell r="B13989">
            <v>0</v>
          </cell>
          <cell r="C13989" t="str">
            <v>J03</v>
          </cell>
          <cell r="D13989" t="str">
            <v>Johnson &amp; Johnson(Thailand)Ltd</v>
          </cell>
        </row>
        <row r="13990">
          <cell r="A13990" t="str">
            <v>J030980</v>
          </cell>
          <cell r="B13990">
            <v>0</v>
          </cell>
          <cell r="C13990" t="str">
            <v>J03</v>
          </cell>
          <cell r="D13990" t="str">
            <v>Johnson &amp; Johnson(Thailand)Ltd</v>
          </cell>
        </row>
        <row r="13991">
          <cell r="A13991" t="str">
            <v>J030980UL</v>
          </cell>
          <cell r="B13991">
            <v>0</v>
          </cell>
          <cell r="C13991" t="str">
            <v>J03</v>
          </cell>
          <cell r="D13991" t="str">
            <v>Johnson &amp; Johnson(Thailand)Ltd</v>
          </cell>
        </row>
        <row r="13992">
          <cell r="A13992" t="str">
            <v>J030990</v>
          </cell>
          <cell r="B13992">
            <v>0</v>
          </cell>
          <cell r="C13992" t="str">
            <v>J03</v>
          </cell>
          <cell r="D13992" t="str">
            <v>Johnson &amp; Johnson(Thailand)Ltd</v>
          </cell>
        </row>
        <row r="13993">
          <cell r="A13993" t="str">
            <v>J030990UL</v>
          </cell>
          <cell r="B13993">
            <v>0</v>
          </cell>
          <cell r="C13993" t="str">
            <v>J03</v>
          </cell>
          <cell r="D13993" t="str">
            <v>Johnson &amp; Johnson(Thailand)Ltd</v>
          </cell>
        </row>
        <row r="13994">
          <cell r="A13994" t="str">
            <v>J031000</v>
          </cell>
          <cell r="B13994">
            <v>0</v>
          </cell>
          <cell r="C13994" t="str">
            <v>J03</v>
          </cell>
          <cell r="D13994" t="str">
            <v>Johnson &amp; Johnson(Thailand)Ltd</v>
          </cell>
        </row>
        <row r="13995">
          <cell r="A13995" t="str">
            <v>J031000UL</v>
          </cell>
          <cell r="B13995">
            <v>0</v>
          </cell>
          <cell r="C13995" t="str">
            <v>J03</v>
          </cell>
          <cell r="D13995" t="str">
            <v>Johnson &amp; Johnson(Thailand)Ltd</v>
          </cell>
        </row>
        <row r="13996">
          <cell r="A13996" t="str">
            <v>J031010</v>
          </cell>
          <cell r="B13996">
            <v>0</v>
          </cell>
          <cell r="C13996" t="str">
            <v>J03</v>
          </cell>
          <cell r="D13996" t="str">
            <v>Johnson &amp; Johnson(Thailand)Ltd</v>
          </cell>
        </row>
        <row r="13997">
          <cell r="A13997" t="str">
            <v>J031010UL</v>
          </cell>
          <cell r="B13997">
            <v>0</v>
          </cell>
          <cell r="C13997" t="str">
            <v>J03</v>
          </cell>
          <cell r="D13997" t="str">
            <v>Johnson &amp; Johnson(Thailand)Ltd</v>
          </cell>
        </row>
        <row r="13998">
          <cell r="A13998" t="str">
            <v>J031020</v>
          </cell>
          <cell r="B13998">
            <v>0</v>
          </cell>
          <cell r="C13998" t="str">
            <v>J03</v>
          </cell>
          <cell r="D13998" t="str">
            <v>Johnson &amp; Johnson(Thailand)Ltd</v>
          </cell>
        </row>
        <row r="13999">
          <cell r="A13999" t="str">
            <v>J031020UL</v>
          </cell>
          <cell r="B13999">
            <v>0</v>
          </cell>
          <cell r="C13999" t="str">
            <v>J03</v>
          </cell>
          <cell r="D13999" t="str">
            <v>Johnson &amp; Johnson(Thailand)Ltd</v>
          </cell>
        </row>
        <row r="14000">
          <cell r="A14000" t="str">
            <v>J031030</v>
          </cell>
          <cell r="B14000">
            <v>0</v>
          </cell>
          <cell r="C14000" t="str">
            <v>J03</v>
          </cell>
          <cell r="D14000" t="str">
            <v>Johnson &amp; Johnson(Thailand)Ltd</v>
          </cell>
        </row>
        <row r="14001">
          <cell r="A14001" t="str">
            <v>J031030UL</v>
          </cell>
          <cell r="B14001">
            <v>0</v>
          </cell>
          <cell r="C14001" t="str">
            <v>J03</v>
          </cell>
          <cell r="D14001" t="str">
            <v>Johnson &amp; Johnson(Thailand)Ltd</v>
          </cell>
        </row>
        <row r="14002">
          <cell r="A14002" t="str">
            <v>J031040</v>
          </cell>
          <cell r="B14002">
            <v>0</v>
          </cell>
          <cell r="C14002" t="str">
            <v>J03</v>
          </cell>
          <cell r="D14002" t="str">
            <v>Johnson &amp; Johnson(Thailand)Ltd</v>
          </cell>
        </row>
        <row r="14003">
          <cell r="A14003" t="str">
            <v>J031040UL</v>
          </cell>
          <cell r="B14003">
            <v>0</v>
          </cell>
          <cell r="C14003" t="str">
            <v>J03</v>
          </cell>
          <cell r="D14003" t="str">
            <v>Johnson &amp; Johnson(Thailand)Ltd</v>
          </cell>
        </row>
        <row r="14004">
          <cell r="A14004" t="str">
            <v>J031050</v>
          </cell>
          <cell r="B14004">
            <v>0</v>
          </cell>
          <cell r="C14004" t="str">
            <v>J03</v>
          </cell>
          <cell r="D14004" t="str">
            <v>Johnson &amp; Johnson(Thailand)Ltd</v>
          </cell>
        </row>
        <row r="14005">
          <cell r="A14005" t="str">
            <v>J031050UL</v>
          </cell>
          <cell r="B14005">
            <v>0</v>
          </cell>
          <cell r="C14005" t="str">
            <v>J03</v>
          </cell>
          <cell r="D14005" t="str">
            <v>Johnson &amp; Johnson(Thailand)Ltd</v>
          </cell>
        </row>
        <row r="14006">
          <cell r="A14006" t="str">
            <v>J031060</v>
          </cell>
          <cell r="B14006">
            <v>0</v>
          </cell>
          <cell r="C14006" t="str">
            <v>J03</v>
          </cell>
          <cell r="D14006" t="str">
            <v>Johnson &amp; Johnson(Thailand)Ltd</v>
          </cell>
        </row>
        <row r="14007">
          <cell r="A14007" t="str">
            <v>J031060UL</v>
          </cell>
          <cell r="B14007">
            <v>0</v>
          </cell>
          <cell r="C14007" t="str">
            <v>J03</v>
          </cell>
          <cell r="D14007" t="str">
            <v>Johnson &amp; Johnson(Thailand)Ltd</v>
          </cell>
        </row>
        <row r="14008">
          <cell r="A14008" t="str">
            <v>J031070</v>
          </cell>
          <cell r="B14008">
            <v>0</v>
          </cell>
          <cell r="C14008" t="str">
            <v>J03</v>
          </cell>
          <cell r="D14008" t="str">
            <v>Johnson &amp; Johnson(Thailand)Ltd</v>
          </cell>
        </row>
        <row r="14009">
          <cell r="A14009" t="str">
            <v>J031070UL</v>
          </cell>
          <cell r="B14009">
            <v>0</v>
          </cell>
          <cell r="C14009" t="str">
            <v>J03</v>
          </cell>
          <cell r="D14009" t="str">
            <v>Johnson &amp; Johnson(Thailand)Ltd</v>
          </cell>
        </row>
        <row r="14010">
          <cell r="A14010" t="str">
            <v>J031080</v>
          </cell>
          <cell r="B14010">
            <v>0</v>
          </cell>
          <cell r="C14010" t="str">
            <v>J03</v>
          </cell>
          <cell r="D14010" t="str">
            <v>Johnson &amp; Johnson(Thailand)Ltd</v>
          </cell>
        </row>
        <row r="14011">
          <cell r="A14011" t="str">
            <v>J031080UL</v>
          </cell>
          <cell r="B14011">
            <v>0</v>
          </cell>
          <cell r="C14011" t="str">
            <v>J03</v>
          </cell>
          <cell r="D14011" t="str">
            <v>Johnson &amp; Johnson(Thailand)Ltd</v>
          </cell>
        </row>
        <row r="14012">
          <cell r="A14012" t="str">
            <v>J031090</v>
          </cell>
          <cell r="B14012">
            <v>0</v>
          </cell>
          <cell r="C14012" t="str">
            <v>J03</v>
          </cell>
          <cell r="D14012" t="str">
            <v>Johnson &amp; Johnson(Thailand)Ltd</v>
          </cell>
        </row>
        <row r="14013">
          <cell r="A14013" t="str">
            <v>J031090UL</v>
          </cell>
          <cell r="B14013">
            <v>0</v>
          </cell>
          <cell r="C14013" t="str">
            <v>J03</v>
          </cell>
          <cell r="D14013" t="str">
            <v>Johnson &amp; Johnson(Thailand)Ltd</v>
          </cell>
        </row>
        <row r="14014">
          <cell r="A14014" t="str">
            <v>J031100</v>
          </cell>
          <cell r="B14014">
            <v>0</v>
          </cell>
          <cell r="C14014" t="str">
            <v>J03</v>
          </cell>
          <cell r="D14014" t="str">
            <v>Johnson &amp; Johnson(Thailand)Ltd</v>
          </cell>
        </row>
        <row r="14015">
          <cell r="A14015" t="str">
            <v>J031100UL</v>
          </cell>
          <cell r="B14015">
            <v>0</v>
          </cell>
          <cell r="C14015" t="str">
            <v>J03</v>
          </cell>
          <cell r="D14015" t="str">
            <v>Johnson &amp; Johnson(Thailand)Ltd</v>
          </cell>
        </row>
        <row r="14016">
          <cell r="A14016" t="str">
            <v>J031110</v>
          </cell>
          <cell r="B14016">
            <v>0</v>
          </cell>
          <cell r="C14016" t="str">
            <v>J03</v>
          </cell>
          <cell r="D14016" t="str">
            <v>Johnson &amp; Johnson(Thailand)Ltd</v>
          </cell>
        </row>
        <row r="14017">
          <cell r="A14017" t="str">
            <v>J031110UL</v>
          </cell>
          <cell r="B14017">
            <v>0</v>
          </cell>
          <cell r="C14017" t="str">
            <v>J03</v>
          </cell>
          <cell r="D14017" t="str">
            <v>Johnson &amp; Johnson(Thailand)Ltd</v>
          </cell>
        </row>
        <row r="14018">
          <cell r="A14018" t="str">
            <v>J031120</v>
          </cell>
          <cell r="B14018">
            <v>0</v>
          </cell>
          <cell r="C14018" t="str">
            <v>J03</v>
          </cell>
          <cell r="D14018" t="str">
            <v>Johnson &amp; Johnson(Thailand)Ltd</v>
          </cell>
        </row>
        <row r="14019">
          <cell r="A14019" t="str">
            <v>J031120UL</v>
          </cell>
          <cell r="B14019">
            <v>0</v>
          </cell>
          <cell r="C14019" t="str">
            <v>J03</v>
          </cell>
          <cell r="D14019" t="str">
            <v>Johnson &amp; Johnson(Thailand)Ltd</v>
          </cell>
        </row>
        <row r="14020">
          <cell r="A14020" t="str">
            <v>J031130</v>
          </cell>
          <cell r="B14020">
            <v>0</v>
          </cell>
          <cell r="C14020" t="str">
            <v>J03</v>
          </cell>
          <cell r="D14020" t="str">
            <v>Johnson &amp; Johnson(Thailand)Ltd</v>
          </cell>
        </row>
        <row r="14021">
          <cell r="A14021" t="str">
            <v>J031130UL</v>
          </cell>
          <cell r="B14021">
            <v>0</v>
          </cell>
          <cell r="C14021" t="str">
            <v>J03</v>
          </cell>
          <cell r="D14021" t="str">
            <v>Johnson &amp; Johnson(Thailand)Ltd</v>
          </cell>
        </row>
        <row r="14022">
          <cell r="A14022" t="str">
            <v>J031140</v>
          </cell>
          <cell r="B14022">
            <v>0</v>
          </cell>
          <cell r="C14022" t="str">
            <v>J03</v>
          </cell>
          <cell r="D14022" t="str">
            <v>Johnson &amp; Johnson(Thailand)Ltd</v>
          </cell>
        </row>
        <row r="14023">
          <cell r="A14023" t="str">
            <v>J031140UL</v>
          </cell>
          <cell r="B14023">
            <v>0</v>
          </cell>
          <cell r="C14023" t="str">
            <v>J03</v>
          </cell>
          <cell r="D14023" t="str">
            <v>Johnson &amp; Johnson(Thailand)Ltd</v>
          </cell>
        </row>
        <row r="14024">
          <cell r="A14024" t="str">
            <v>J031150</v>
          </cell>
          <cell r="B14024">
            <v>0</v>
          </cell>
          <cell r="C14024" t="str">
            <v>J03</v>
          </cell>
          <cell r="D14024" t="str">
            <v>Johnson &amp; Johnson(Thailand)Ltd</v>
          </cell>
        </row>
        <row r="14025">
          <cell r="A14025" t="str">
            <v>J031150UL</v>
          </cell>
          <cell r="B14025">
            <v>0</v>
          </cell>
          <cell r="C14025" t="str">
            <v>J03</v>
          </cell>
          <cell r="D14025" t="str">
            <v>Johnson &amp; Johnson(Thailand)Ltd</v>
          </cell>
        </row>
        <row r="14026">
          <cell r="A14026" t="str">
            <v>J031160</v>
          </cell>
          <cell r="B14026">
            <v>0</v>
          </cell>
          <cell r="C14026" t="str">
            <v>J03</v>
          </cell>
          <cell r="D14026" t="str">
            <v>Johnson &amp; Johnson(Thailand)Ltd</v>
          </cell>
        </row>
        <row r="14027">
          <cell r="A14027" t="str">
            <v>J031160UL</v>
          </cell>
          <cell r="B14027">
            <v>0</v>
          </cell>
          <cell r="C14027" t="str">
            <v>J03</v>
          </cell>
          <cell r="D14027" t="str">
            <v>Johnson &amp; Johnson(Thailand)Ltd</v>
          </cell>
        </row>
        <row r="14028">
          <cell r="A14028" t="str">
            <v>J031170</v>
          </cell>
          <cell r="B14028">
            <v>0</v>
          </cell>
          <cell r="C14028" t="str">
            <v>J03</v>
          </cell>
          <cell r="D14028" t="str">
            <v>Johnson &amp; Johnson(Thailand)Ltd</v>
          </cell>
        </row>
        <row r="14029">
          <cell r="A14029" t="str">
            <v>J031170UL</v>
          </cell>
          <cell r="B14029">
            <v>0</v>
          </cell>
          <cell r="C14029" t="str">
            <v>J03</v>
          </cell>
          <cell r="D14029" t="str">
            <v>Johnson &amp; Johnson(Thailand)Ltd</v>
          </cell>
        </row>
        <row r="14030">
          <cell r="A14030" t="str">
            <v>J031180</v>
          </cell>
          <cell r="B14030">
            <v>0</v>
          </cell>
          <cell r="C14030" t="str">
            <v>J03</v>
          </cell>
          <cell r="D14030" t="str">
            <v>Johnson &amp; Johnson(Thailand)Ltd</v>
          </cell>
        </row>
        <row r="14031">
          <cell r="A14031" t="str">
            <v>J031180UL</v>
          </cell>
          <cell r="B14031">
            <v>0</v>
          </cell>
          <cell r="C14031" t="str">
            <v>J03</v>
          </cell>
          <cell r="D14031" t="str">
            <v>Johnson &amp; Johnson(Thailand)Ltd</v>
          </cell>
        </row>
        <row r="14032">
          <cell r="A14032" t="str">
            <v>J031190</v>
          </cell>
          <cell r="B14032">
            <v>0</v>
          </cell>
          <cell r="C14032" t="str">
            <v>J03</v>
          </cell>
          <cell r="D14032" t="str">
            <v>Johnson &amp; Johnson(Thailand)Ltd</v>
          </cell>
        </row>
        <row r="14033">
          <cell r="A14033" t="str">
            <v>J031190UL</v>
          </cell>
          <cell r="B14033">
            <v>0</v>
          </cell>
          <cell r="C14033" t="str">
            <v>J03</v>
          </cell>
          <cell r="D14033" t="str">
            <v>Johnson &amp; Johnson(Thailand)Ltd</v>
          </cell>
        </row>
        <row r="14034">
          <cell r="A14034" t="str">
            <v>J031200</v>
          </cell>
          <cell r="B14034">
            <v>0</v>
          </cell>
          <cell r="C14034" t="str">
            <v>J03</v>
          </cell>
          <cell r="D14034" t="str">
            <v>Johnson &amp; Johnson(Thailand)Ltd</v>
          </cell>
        </row>
        <row r="14035">
          <cell r="A14035" t="str">
            <v>J031200UL</v>
          </cell>
          <cell r="B14035">
            <v>0</v>
          </cell>
          <cell r="C14035" t="str">
            <v>J03</v>
          </cell>
          <cell r="D14035" t="str">
            <v>Johnson &amp; Johnson(Thailand)Ltd</v>
          </cell>
        </row>
        <row r="14036">
          <cell r="A14036" t="str">
            <v>J031210</v>
          </cell>
          <cell r="B14036">
            <v>0</v>
          </cell>
          <cell r="C14036" t="str">
            <v>J03</v>
          </cell>
          <cell r="D14036" t="str">
            <v>Johnson &amp; Johnson(Thailand)Ltd</v>
          </cell>
        </row>
        <row r="14037">
          <cell r="A14037" t="str">
            <v>J031210UL</v>
          </cell>
          <cell r="B14037">
            <v>0</v>
          </cell>
          <cell r="C14037" t="str">
            <v>J03</v>
          </cell>
          <cell r="D14037" t="str">
            <v>Johnson &amp; Johnson(Thailand)Ltd</v>
          </cell>
        </row>
        <row r="14038">
          <cell r="A14038" t="str">
            <v>J031220</v>
          </cell>
          <cell r="B14038">
            <v>0</v>
          </cell>
          <cell r="C14038" t="str">
            <v>J03</v>
          </cell>
          <cell r="D14038" t="str">
            <v>Johnson &amp; Johnson(Thailand)Ltd</v>
          </cell>
        </row>
        <row r="14039">
          <cell r="A14039" t="str">
            <v>J031220UL</v>
          </cell>
          <cell r="B14039">
            <v>0</v>
          </cell>
          <cell r="C14039" t="str">
            <v>J03</v>
          </cell>
          <cell r="D14039" t="str">
            <v>Johnson &amp; Johnson(Thailand)Ltd</v>
          </cell>
        </row>
        <row r="14040">
          <cell r="A14040" t="str">
            <v>J031230</v>
          </cell>
          <cell r="B14040">
            <v>0</v>
          </cell>
          <cell r="C14040" t="str">
            <v>J03</v>
          </cell>
          <cell r="D14040" t="str">
            <v>Johnson &amp; Johnson(Thailand)Ltd</v>
          </cell>
        </row>
        <row r="14041">
          <cell r="A14041" t="str">
            <v>J031230UL</v>
          </cell>
          <cell r="B14041">
            <v>0</v>
          </cell>
          <cell r="C14041" t="str">
            <v>J03</v>
          </cell>
          <cell r="D14041" t="str">
            <v>Johnson &amp; Johnson(Thailand)Ltd</v>
          </cell>
        </row>
        <row r="14042">
          <cell r="A14042" t="str">
            <v>J031240</v>
          </cell>
          <cell r="B14042">
            <v>0</v>
          </cell>
          <cell r="C14042" t="str">
            <v>J03</v>
          </cell>
          <cell r="D14042" t="str">
            <v>Johnson &amp; Johnson(Thailand)Ltd</v>
          </cell>
        </row>
        <row r="14043">
          <cell r="A14043" t="str">
            <v>J031240UL</v>
          </cell>
          <cell r="B14043">
            <v>0</v>
          </cell>
          <cell r="C14043" t="str">
            <v>J03</v>
          </cell>
          <cell r="D14043" t="str">
            <v>Johnson &amp; Johnson(Thailand)Ltd</v>
          </cell>
        </row>
        <row r="14044">
          <cell r="A14044" t="str">
            <v>J031250</v>
          </cell>
          <cell r="B14044">
            <v>0</v>
          </cell>
          <cell r="C14044" t="str">
            <v>J03</v>
          </cell>
          <cell r="D14044" t="str">
            <v>Johnson &amp; Johnson(Thailand)Ltd</v>
          </cell>
        </row>
        <row r="14045">
          <cell r="A14045" t="str">
            <v>J031250UL</v>
          </cell>
          <cell r="B14045">
            <v>0</v>
          </cell>
          <cell r="C14045" t="str">
            <v>J03</v>
          </cell>
          <cell r="D14045" t="str">
            <v>Johnson &amp; Johnson(Thailand)Ltd</v>
          </cell>
        </row>
        <row r="14046">
          <cell r="A14046" t="str">
            <v>J031260</v>
          </cell>
          <cell r="B14046">
            <v>0</v>
          </cell>
          <cell r="C14046" t="str">
            <v>J03</v>
          </cell>
          <cell r="D14046" t="str">
            <v>Johnson &amp; Johnson(Thailand)Ltd</v>
          </cell>
        </row>
        <row r="14047">
          <cell r="A14047" t="str">
            <v>J031260UL</v>
          </cell>
          <cell r="B14047">
            <v>0</v>
          </cell>
          <cell r="C14047" t="str">
            <v>J03</v>
          </cell>
          <cell r="D14047" t="str">
            <v>Johnson &amp; Johnson(Thailand)Ltd</v>
          </cell>
        </row>
        <row r="14048">
          <cell r="A14048" t="str">
            <v>J031270</v>
          </cell>
          <cell r="B14048">
            <v>0</v>
          </cell>
          <cell r="C14048" t="str">
            <v>J03</v>
          </cell>
          <cell r="D14048" t="str">
            <v>Johnson &amp; Johnson(Thailand)Ltd</v>
          </cell>
        </row>
        <row r="14049">
          <cell r="A14049" t="str">
            <v>J031270UL</v>
          </cell>
          <cell r="B14049">
            <v>0</v>
          </cell>
          <cell r="C14049" t="str">
            <v>J03</v>
          </cell>
          <cell r="D14049" t="str">
            <v>Johnson &amp; Johnson(Thailand)Ltd</v>
          </cell>
        </row>
        <row r="14050">
          <cell r="A14050" t="str">
            <v>J031280</v>
          </cell>
          <cell r="B14050">
            <v>0</v>
          </cell>
          <cell r="C14050" t="str">
            <v>J03</v>
          </cell>
          <cell r="D14050" t="str">
            <v>Johnson &amp; Johnson(Thailand)Ltd</v>
          </cell>
        </row>
        <row r="14051">
          <cell r="A14051" t="str">
            <v>J031280UL</v>
          </cell>
          <cell r="B14051">
            <v>0</v>
          </cell>
          <cell r="C14051" t="str">
            <v>J03</v>
          </cell>
          <cell r="D14051" t="str">
            <v>Johnson &amp; Johnson(Thailand)Ltd</v>
          </cell>
        </row>
        <row r="14052">
          <cell r="A14052" t="str">
            <v>J031290</v>
          </cell>
          <cell r="B14052">
            <v>0</v>
          </cell>
          <cell r="C14052" t="str">
            <v>J03</v>
          </cell>
          <cell r="D14052" t="str">
            <v>Johnson &amp; Johnson(Thailand)Ltd</v>
          </cell>
        </row>
        <row r="14053">
          <cell r="A14053" t="str">
            <v>J031290UL</v>
          </cell>
          <cell r="B14053">
            <v>0</v>
          </cell>
          <cell r="C14053" t="str">
            <v>J03</v>
          </cell>
          <cell r="D14053" t="str">
            <v>Johnson &amp; Johnson(Thailand)Ltd</v>
          </cell>
        </row>
        <row r="14054">
          <cell r="A14054" t="str">
            <v>J031300</v>
          </cell>
          <cell r="B14054">
            <v>0</v>
          </cell>
          <cell r="C14054" t="str">
            <v>J03</v>
          </cell>
          <cell r="D14054" t="str">
            <v>Johnson &amp; Johnson(Thailand)Ltd</v>
          </cell>
        </row>
        <row r="14055">
          <cell r="A14055" t="str">
            <v>J031300UL</v>
          </cell>
          <cell r="B14055">
            <v>0</v>
          </cell>
          <cell r="C14055" t="str">
            <v>J03</v>
          </cell>
          <cell r="D14055" t="str">
            <v>Johnson &amp; Johnson(Thailand)Ltd</v>
          </cell>
        </row>
        <row r="14056">
          <cell r="A14056" t="str">
            <v>J031310</v>
          </cell>
          <cell r="B14056">
            <v>0</v>
          </cell>
          <cell r="C14056" t="str">
            <v>J03</v>
          </cell>
          <cell r="D14056" t="str">
            <v>Johnson &amp; Johnson(Thailand)Ltd</v>
          </cell>
        </row>
        <row r="14057">
          <cell r="A14057" t="str">
            <v>J031310UL</v>
          </cell>
          <cell r="B14057">
            <v>0</v>
          </cell>
          <cell r="C14057" t="str">
            <v>J03</v>
          </cell>
          <cell r="D14057" t="str">
            <v>Johnson &amp; Johnson(Thailand)Ltd</v>
          </cell>
        </row>
        <row r="14058">
          <cell r="A14058" t="str">
            <v>J031320</v>
          </cell>
          <cell r="B14058">
            <v>0</v>
          </cell>
          <cell r="C14058" t="str">
            <v>J03</v>
          </cell>
          <cell r="D14058" t="str">
            <v>Johnson &amp; Johnson(Thailand)Ltd</v>
          </cell>
        </row>
        <row r="14059">
          <cell r="A14059" t="str">
            <v>J031320UL</v>
          </cell>
          <cell r="B14059">
            <v>0</v>
          </cell>
          <cell r="C14059" t="str">
            <v>J03</v>
          </cell>
          <cell r="D14059" t="str">
            <v>Johnson &amp; Johnson(Thailand)Ltd</v>
          </cell>
        </row>
        <row r="14060">
          <cell r="A14060" t="str">
            <v>J031330</v>
          </cell>
          <cell r="B14060">
            <v>0</v>
          </cell>
          <cell r="C14060" t="str">
            <v>J03</v>
          </cell>
          <cell r="D14060" t="str">
            <v>Johnson &amp; Johnson(Thailand)Ltd</v>
          </cell>
        </row>
        <row r="14061">
          <cell r="A14061" t="str">
            <v>J031330UL</v>
          </cell>
          <cell r="B14061">
            <v>0</v>
          </cell>
          <cell r="C14061" t="str">
            <v>J03</v>
          </cell>
          <cell r="D14061" t="str">
            <v>Johnson &amp; Johnson(Thailand)Ltd</v>
          </cell>
        </row>
        <row r="14062">
          <cell r="A14062" t="str">
            <v>J031340</v>
          </cell>
          <cell r="B14062">
            <v>0</v>
          </cell>
          <cell r="C14062" t="str">
            <v>J03</v>
          </cell>
          <cell r="D14062" t="str">
            <v>Johnson &amp; Johnson(Thailand)Ltd</v>
          </cell>
        </row>
        <row r="14063">
          <cell r="A14063" t="str">
            <v>J031340UL</v>
          </cell>
          <cell r="B14063">
            <v>0</v>
          </cell>
          <cell r="C14063" t="str">
            <v>J03</v>
          </cell>
          <cell r="D14063" t="str">
            <v>Johnson &amp; Johnson(Thailand)Ltd</v>
          </cell>
        </row>
        <row r="14064">
          <cell r="A14064" t="str">
            <v>J03ACU-ADVAN-S01</v>
          </cell>
          <cell r="B14064">
            <v>0</v>
          </cell>
          <cell r="C14064" t="str">
            <v>J03</v>
          </cell>
          <cell r="D14064" t="str">
            <v>Johnson &amp; Johnson(Thailand)Ltd</v>
          </cell>
        </row>
        <row r="14065">
          <cell r="A14065" t="str">
            <v>J03ACU-AVAN-S01</v>
          </cell>
          <cell r="B14065">
            <v>0</v>
          </cell>
          <cell r="C14065" t="str">
            <v>J03</v>
          </cell>
          <cell r="D14065" t="str">
            <v>Johnson &amp; Johnson(Thailand)Ltd</v>
          </cell>
        </row>
        <row r="14066">
          <cell r="A14066" t="str">
            <v>J03ACU-CLEAR-S01</v>
          </cell>
          <cell r="B14066">
            <v>0</v>
          </cell>
          <cell r="C14066" t="str">
            <v>J03</v>
          </cell>
          <cell r="D14066" t="str">
            <v>Johnson &amp; Johnson(Thailand)Ltd</v>
          </cell>
        </row>
        <row r="14067">
          <cell r="A14067" t="str">
            <v>J03DAY-ACUVUE-S01</v>
          </cell>
          <cell r="B14067">
            <v>0</v>
          </cell>
          <cell r="C14067" t="str">
            <v>J03</v>
          </cell>
          <cell r="D14067" t="str">
            <v>Johnson &amp; Johnson(Thailand)Ltd</v>
          </cell>
        </row>
        <row r="14068">
          <cell r="A14068" t="str">
            <v>J010480L01</v>
          </cell>
          <cell r="B14068">
            <v>0</v>
          </cell>
          <cell r="C14068" t="str">
            <v>J04</v>
          </cell>
          <cell r="D14068" t="str">
            <v>JW Holdings Co. Ltd.</v>
          </cell>
        </row>
        <row r="14069">
          <cell r="A14069" t="str">
            <v>J040010</v>
          </cell>
          <cell r="B14069">
            <v>0</v>
          </cell>
          <cell r="C14069" t="str">
            <v>J04</v>
          </cell>
          <cell r="D14069" t="str">
            <v>JW Holdings Co. Ltd.</v>
          </cell>
        </row>
        <row r="14070">
          <cell r="A14070" t="str">
            <v>J040010UL</v>
          </cell>
          <cell r="B14070">
            <v>0</v>
          </cell>
          <cell r="C14070" t="str">
            <v>J04</v>
          </cell>
          <cell r="D14070" t="str">
            <v>JW Holdings Co. Ltd.</v>
          </cell>
        </row>
        <row r="14071">
          <cell r="A14071" t="str">
            <v>J040020</v>
          </cell>
          <cell r="B14071">
            <v>0</v>
          </cell>
          <cell r="C14071" t="str">
            <v>J04</v>
          </cell>
          <cell r="D14071" t="str">
            <v>JW Holdings Co. Ltd.</v>
          </cell>
        </row>
        <row r="14072">
          <cell r="A14072" t="str">
            <v>J040020UL</v>
          </cell>
          <cell r="B14072">
            <v>0</v>
          </cell>
          <cell r="C14072" t="str">
            <v>J04</v>
          </cell>
          <cell r="D14072" t="str">
            <v>JW Holdings Co. Ltd.</v>
          </cell>
        </row>
        <row r="14073">
          <cell r="A14073" t="str">
            <v>J040030</v>
          </cell>
          <cell r="B14073">
            <v>0</v>
          </cell>
          <cell r="C14073" t="str">
            <v>J04</v>
          </cell>
          <cell r="D14073" t="str">
            <v>JW Holdings Co. Ltd.</v>
          </cell>
        </row>
        <row r="14074">
          <cell r="A14074" t="str">
            <v>J040030UL</v>
          </cell>
          <cell r="B14074">
            <v>0</v>
          </cell>
          <cell r="C14074" t="str">
            <v>J04</v>
          </cell>
          <cell r="D14074" t="str">
            <v>JW Holdings Co. Ltd.</v>
          </cell>
        </row>
        <row r="14075">
          <cell r="A14075" t="str">
            <v>J040040</v>
          </cell>
          <cell r="B14075">
            <v>0</v>
          </cell>
          <cell r="C14075" t="str">
            <v>J04</v>
          </cell>
          <cell r="D14075" t="str">
            <v>JW Holdings Co. Ltd.</v>
          </cell>
        </row>
        <row r="14076">
          <cell r="A14076" t="str">
            <v>J040050</v>
          </cell>
          <cell r="B14076">
            <v>0</v>
          </cell>
          <cell r="C14076" t="str">
            <v>J04</v>
          </cell>
          <cell r="D14076" t="str">
            <v>JW Holdings Co. Ltd.</v>
          </cell>
        </row>
        <row r="14077">
          <cell r="A14077" t="str">
            <v>J040050L01</v>
          </cell>
          <cell r="B14077">
            <v>0</v>
          </cell>
          <cell r="C14077" t="str">
            <v>J04</v>
          </cell>
          <cell r="D14077" t="str">
            <v>JW Holdings Co. Ltd.</v>
          </cell>
        </row>
        <row r="14078">
          <cell r="A14078" t="str">
            <v>J040060</v>
          </cell>
          <cell r="B14078">
            <v>0</v>
          </cell>
          <cell r="C14078" t="str">
            <v>J04</v>
          </cell>
          <cell r="D14078" t="str">
            <v>JW Holdings Co. Ltd.</v>
          </cell>
        </row>
        <row r="14079">
          <cell r="A14079" t="str">
            <v>J040060UL</v>
          </cell>
          <cell r="B14079">
            <v>0</v>
          </cell>
          <cell r="C14079" t="str">
            <v>J04</v>
          </cell>
          <cell r="D14079" t="str">
            <v>JW Holdings Co. Ltd.</v>
          </cell>
        </row>
        <row r="14080">
          <cell r="A14080" t="str">
            <v>J040070</v>
          </cell>
          <cell r="B14080">
            <v>0</v>
          </cell>
          <cell r="C14080" t="str">
            <v>J04</v>
          </cell>
          <cell r="D14080" t="str">
            <v>JW Holdings Co. Ltd.</v>
          </cell>
        </row>
        <row r="14081">
          <cell r="A14081" t="str">
            <v>J040070UL</v>
          </cell>
          <cell r="B14081">
            <v>0</v>
          </cell>
          <cell r="C14081" t="str">
            <v>J04</v>
          </cell>
          <cell r="D14081" t="str">
            <v>JW Holdings Co. Ltd.</v>
          </cell>
        </row>
        <row r="14082">
          <cell r="A14082" t="str">
            <v>J040080</v>
          </cell>
          <cell r="B14082">
            <v>0</v>
          </cell>
          <cell r="C14082" t="str">
            <v>J04</v>
          </cell>
          <cell r="D14082" t="str">
            <v>JW Holdings Co. Ltd.</v>
          </cell>
        </row>
        <row r="14083">
          <cell r="A14083" t="str">
            <v>J040080UL</v>
          </cell>
          <cell r="B14083">
            <v>0</v>
          </cell>
          <cell r="C14083" t="str">
            <v>J04</v>
          </cell>
          <cell r="D14083" t="str">
            <v>JW Holdings Co. Ltd.</v>
          </cell>
        </row>
        <row r="14084">
          <cell r="A14084" t="str">
            <v>J040090UL</v>
          </cell>
          <cell r="B14084">
            <v>0</v>
          </cell>
          <cell r="C14084" t="str">
            <v>J04</v>
          </cell>
          <cell r="D14084" t="str">
            <v>JW Holdings Co. Ltd.</v>
          </cell>
        </row>
        <row r="14085">
          <cell r="A14085" t="str">
            <v>J040100UL</v>
          </cell>
          <cell r="B14085">
            <v>0</v>
          </cell>
          <cell r="C14085" t="str">
            <v>J04</v>
          </cell>
          <cell r="D14085" t="str">
            <v>JW Holdings Co. Ltd.</v>
          </cell>
        </row>
        <row r="14086">
          <cell r="A14086" t="str">
            <v>J040110</v>
          </cell>
          <cell r="B14086">
            <v>0</v>
          </cell>
          <cell r="C14086" t="str">
            <v>J04</v>
          </cell>
          <cell r="D14086" t="str">
            <v>JW Holdings Co. Ltd.</v>
          </cell>
        </row>
        <row r="14087">
          <cell r="A14087" t="str">
            <v>J040110UL</v>
          </cell>
          <cell r="B14087">
            <v>0</v>
          </cell>
          <cell r="C14087" t="str">
            <v>J04</v>
          </cell>
          <cell r="D14087" t="str">
            <v>JW Holdings Co. Ltd.</v>
          </cell>
        </row>
        <row r="14088">
          <cell r="A14088" t="str">
            <v>J040120</v>
          </cell>
          <cell r="B14088">
            <v>0</v>
          </cell>
          <cell r="C14088" t="str">
            <v>J04</v>
          </cell>
          <cell r="D14088" t="str">
            <v>JW Holdings Co. Ltd.</v>
          </cell>
        </row>
        <row r="14089">
          <cell r="A14089" t="str">
            <v>J040120UL</v>
          </cell>
          <cell r="B14089">
            <v>0</v>
          </cell>
          <cell r="C14089" t="str">
            <v>J04</v>
          </cell>
          <cell r="D14089" t="str">
            <v>JW Holdings Co. Ltd.</v>
          </cell>
        </row>
        <row r="14090">
          <cell r="A14090" t="str">
            <v>J040130UL</v>
          </cell>
          <cell r="B14090">
            <v>0</v>
          </cell>
          <cell r="C14090" t="str">
            <v>J04</v>
          </cell>
          <cell r="D14090" t="str">
            <v>JW Holdings Co. Ltd.</v>
          </cell>
        </row>
        <row r="14091">
          <cell r="A14091" t="str">
            <v>J040140</v>
          </cell>
          <cell r="B14091">
            <v>0</v>
          </cell>
          <cell r="C14091" t="str">
            <v>J04</v>
          </cell>
          <cell r="D14091" t="str">
            <v>JW Holdings Co. Ltd.</v>
          </cell>
        </row>
        <row r="14092">
          <cell r="A14092" t="str">
            <v>J040140UL</v>
          </cell>
          <cell r="B14092">
            <v>0</v>
          </cell>
          <cell r="C14092" t="str">
            <v>J04</v>
          </cell>
          <cell r="D14092" t="str">
            <v>JW Holdings Co. Ltd.</v>
          </cell>
        </row>
        <row r="14093">
          <cell r="A14093" t="str">
            <v>J040150</v>
          </cell>
          <cell r="B14093">
            <v>0</v>
          </cell>
          <cell r="C14093" t="str">
            <v>J04</v>
          </cell>
          <cell r="D14093" t="str">
            <v>JW Holdings Co. Ltd.</v>
          </cell>
        </row>
        <row r="14094">
          <cell r="A14094" t="str">
            <v>J040150UL</v>
          </cell>
          <cell r="B14094">
            <v>0</v>
          </cell>
          <cell r="C14094" t="str">
            <v>J04</v>
          </cell>
          <cell r="D14094" t="str">
            <v>JW Holdings Co. Ltd.</v>
          </cell>
        </row>
        <row r="14095">
          <cell r="A14095" t="str">
            <v>J040160</v>
          </cell>
          <cell r="B14095">
            <v>0</v>
          </cell>
          <cell r="C14095" t="str">
            <v>J04</v>
          </cell>
          <cell r="D14095" t="str">
            <v>JW Holdings Co. Ltd.</v>
          </cell>
        </row>
        <row r="14096">
          <cell r="A14096" t="str">
            <v>J040160UL</v>
          </cell>
          <cell r="B14096">
            <v>0</v>
          </cell>
          <cell r="C14096" t="str">
            <v>J04</v>
          </cell>
          <cell r="D14096" t="str">
            <v>JW Holdings Co. Ltd.</v>
          </cell>
        </row>
        <row r="14097">
          <cell r="A14097" t="str">
            <v>J040180L01</v>
          </cell>
          <cell r="B14097">
            <v>0</v>
          </cell>
          <cell r="C14097" t="str">
            <v>J04</v>
          </cell>
          <cell r="D14097" t="str">
            <v>JW Holdings Co. Ltd.</v>
          </cell>
        </row>
        <row r="14098">
          <cell r="A14098" t="str">
            <v>J040190L01</v>
          </cell>
          <cell r="B14098">
            <v>0</v>
          </cell>
          <cell r="C14098" t="str">
            <v>J04</v>
          </cell>
          <cell r="D14098" t="str">
            <v>JW Holdings Co. Ltd.</v>
          </cell>
        </row>
        <row r="14099">
          <cell r="A14099" t="str">
            <v>J040200L01</v>
          </cell>
          <cell r="B14099">
            <v>0</v>
          </cell>
          <cell r="C14099" t="str">
            <v>J04</v>
          </cell>
          <cell r="D14099" t="str">
            <v>JW Holdings Co. Ltd.</v>
          </cell>
        </row>
        <row r="14100">
          <cell r="A14100" t="str">
            <v>J040200UL</v>
          </cell>
          <cell r="B14100">
            <v>0</v>
          </cell>
          <cell r="C14100" t="str">
            <v>J04</v>
          </cell>
          <cell r="D14100" t="str">
            <v>JW Holdings Co. Ltd.</v>
          </cell>
        </row>
        <row r="14101">
          <cell r="A14101" t="str">
            <v>J040220UL</v>
          </cell>
          <cell r="B14101">
            <v>0</v>
          </cell>
          <cell r="C14101" t="str">
            <v>J04</v>
          </cell>
          <cell r="D14101" t="str">
            <v>JW Holdings Co. Ltd.</v>
          </cell>
        </row>
        <row r="14102">
          <cell r="A14102" t="str">
            <v>J040230UL</v>
          </cell>
          <cell r="B14102">
            <v>0</v>
          </cell>
          <cell r="C14102" t="str">
            <v>J04</v>
          </cell>
          <cell r="D14102" t="str">
            <v>JW Holdings Co. Ltd.</v>
          </cell>
        </row>
        <row r="14103">
          <cell r="A14103" t="str">
            <v>J040280S01</v>
          </cell>
          <cell r="B14103">
            <v>0</v>
          </cell>
          <cell r="C14103" t="str">
            <v>J04</v>
          </cell>
          <cell r="D14103" t="str">
            <v>JW Holdings Co. Ltd.</v>
          </cell>
        </row>
        <row r="14104">
          <cell r="A14104" t="str">
            <v>J040280UL</v>
          </cell>
          <cell r="B14104">
            <v>0</v>
          </cell>
          <cell r="C14104" t="str">
            <v>J04</v>
          </cell>
          <cell r="D14104" t="str">
            <v>JW Holdings Co. Ltd.</v>
          </cell>
        </row>
        <row r="14105">
          <cell r="A14105" t="str">
            <v>J040290UL</v>
          </cell>
          <cell r="B14105">
            <v>0</v>
          </cell>
          <cell r="C14105" t="str">
            <v>J04</v>
          </cell>
          <cell r="D14105" t="str">
            <v>JW Holdings Co. Ltd.</v>
          </cell>
        </row>
        <row r="14106">
          <cell r="A14106" t="str">
            <v>J050170</v>
          </cell>
          <cell r="B14106">
            <v>0</v>
          </cell>
          <cell r="C14106" t="str">
            <v>J05</v>
          </cell>
          <cell r="D14106" t="str">
            <v>Johnson&amp;Johnson(Vietnam)Co.Ltd</v>
          </cell>
        </row>
        <row r="14107">
          <cell r="A14107" t="str">
            <v>J050270</v>
          </cell>
          <cell r="B14107">
            <v>0</v>
          </cell>
          <cell r="C14107" t="str">
            <v>J05</v>
          </cell>
          <cell r="D14107" t="str">
            <v>Johnson&amp;Johnson(Vietnam)Co.Ltd</v>
          </cell>
        </row>
        <row r="14108">
          <cell r="A14108" t="str">
            <v>J050330</v>
          </cell>
          <cell r="B14108">
            <v>0</v>
          </cell>
          <cell r="C14108" t="str">
            <v>J05</v>
          </cell>
          <cell r="D14108" t="str">
            <v>Johnson&amp;Johnson(Vietnam)Co.Ltd</v>
          </cell>
        </row>
        <row r="14109">
          <cell r="A14109" t="str">
            <v>J050400UL</v>
          </cell>
          <cell r="B14109">
            <v>0</v>
          </cell>
          <cell r="C14109" t="str">
            <v>J05</v>
          </cell>
          <cell r="D14109" t="str">
            <v>Johnson&amp;Johnson(Vietnam)Co.Ltd</v>
          </cell>
        </row>
        <row r="14110">
          <cell r="A14110" t="str">
            <v>J05G0002</v>
          </cell>
          <cell r="B14110">
            <v>0</v>
          </cell>
          <cell r="C14110" t="str">
            <v>J05</v>
          </cell>
          <cell r="D14110" t="str">
            <v>Johnson&amp;Johnson(Vietnam)Co.Ltd</v>
          </cell>
        </row>
        <row r="14111">
          <cell r="A14111" t="str">
            <v>J05G0003</v>
          </cell>
          <cell r="B14111">
            <v>0</v>
          </cell>
          <cell r="C14111" t="str">
            <v>J05</v>
          </cell>
          <cell r="D14111" t="str">
            <v>Johnson&amp;Johnson(Vietnam)Co.Ltd</v>
          </cell>
        </row>
        <row r="14112">
          <cell r="A14112" t="str">
            <v>J05G0004</v>
          </cell>
          <cell r="B14112">
            <v>0</v>
          </cell>
          <cell r="C14112" t="str">
            <v>J05</v>
          </cell>
          <cell r="D14112" t="str">
            <v>Johnson&amp;Johnson(Vietnam)Co.Ltd</v>
          </cell>
        </row>
        <row r="14113">
          <cell r="A14113" t="str">
            <v>J05G0007</v>
          </cell>
          <cell r="B14113">
            <v>0</v>
          </cell>
          <cell r="C14113" t="str">
            <v>J05</v>
          </cell>
          <cell r="D14113" t="str">
            <v>Johnson&amp;Johnson(Vietnam)Co.Ltd</v>
          </cell>
        </row>
        <row r="14114">
          <cell r="A14114" t="str">
            <v>J05G0008</v>
          </cell>
          <cell r="B14114">
            <v>0</v>
          </cell>
          <cell r="C14114" t="str">
            <v>J05</v>
          </cell>
          <cell r="D14114" t="str">
            <v>Johnson&amp;Johnson(Vietnam)Co.Ltd</v>
          </cell>
        </row>
        <row r="14115">
          <cell r="A14115" t="str">
            <v>J05G0009</v>
          </cell>
          <cell r="B14115">
            <v>0</v>
          </cell>
          <cell r="C14115" t="str">
            <v>J05</v>
          </cell>
          <cell r="D14115" t="str">
            <v>Johnson&amp;Johnson(Vietnam)Co.Ltd</v>
          </cell>
        </row>
        <row r="14116">
          <cell r="A14116" t="str">
            <v>J05G0010</v>
          </cell>
          <cell r="B14116">
            <v>0</v>
          </cell>
          <cell r="C14116" t="str">
            <v>J05</v>
          </cell>
          <cell r="D14116" t="str">
            <v>Johnson&amp;Johnson(Vietnam)Co.Ltd</v>
          </cell>
        </row>
        <row r="14117">
          <cell r="A14117" t="str">
            <v>J05G0011</v>
          </cell>
          <cell r="B14117">
            <v>0</v>
          </cell>
          <cell r="C14117" t="str">
            <v>J05</v>
          </cell>
          <cell r="D14117" t="str">
            <v>Johnson&amp;Johnson(Vietnam)Co.Ltd</v>
          </cell>
        </row>
        <row r="14118">
          <cell r="A14118" t="str">
            <v>J05G0012</v>
          </cell>
          <cell r="B14118">
            <v>0</v>
          </cell>
          <cell r="C14118" t="str">
            <v>J05</v>
          </cell>
          <cell r="D14118" t="str">
            <v>Johnson&amp;Johnson(Vietnam)Co.Ltd</v>
          </cell>
        </row>
        <row r="14119">
          <cell r="A14119" t="str">
            <v>J05G0013</v>
          </cell>
          <cell r="B14119">
            <v>0</v>
          </cell>
          <cell r="C14119" t="str">
            <v>J05</v>
          </cell>
          <cell r="D14119" t="str">
            <v>Johnson&amp;Johnson(Vietnam)Co.Ltd</v>
          </cell>
        </row>
        <row r="14120">
          <cell r="A14120" t="str">
            <v>J05G0014</v>
          </cell>
          <cell r="B14120">
            <v>0</v>
          </cell>
          <cell r="C14120" t="str">
            <v>J05</v>
          </cell>
          <cell r="D14120" t="str">
            <v>Johnson&amp;Johnson(Vietnam)Co.Ltd</v>
          </cell>
        </row>
        <row r="14121">
          <cell r="A14121" t="str">
            <v>K010010UL</v>
          </cell>
          <cell r="B14121">
            <v>0</v>
          </cell>
          <cell r="C14121" t="str">
            <v>K01</v>
          </cell>
          <cell r="D14121" t="str">
            <v>Kyowa Hakko Kirin Invida</v>
          </cell>
        </row>
        <row r="14122">
          <cell r="A14122" t="str">
            <v>L010010L01</v>
          </cell>
          <cell r="B14122">
            <v>0</v>
          </cell>
          <cell r="C14122" t="str">
            <v>L01</v>
          </cell>
          <cell r="D14122" t="str">
            <v>Leo Pharma Invida</v>
          </cell>
        </row>
        <row r="14123">
          <cell r="A14123" t="str">
            <v>L010010S01</v>
          </cell>
          <cell r="B14123">
            <v>0</v>
          </cell>
          <cell r="C14123" t="str">
            <v>L01</v>
          </cell>
          <cell r="D14123" t="str">
            <v>Leo Pharma Invida</v>
          </cell>
        </row>
        <row r="14124">
          <cell r="A14124" t="str">
            <v>L010010UL</v>
          </cell>
          <cell r="B14124">
            <v>0</v>
          </cell>
          <cell r="C14124" t="str">
            <v>L01</v>
          </cell>
          <cell r="D14124" t="str">
            <v>Leo Pharma Invida</v>
          </cell>
        </row>
        <row r="14125">
          <cell r="A14125" t="str">
            <v>L010030L01</v>
          </cell>
          <cell r="B14125">
            <v>0</v>
          </cell>
          <cell r="C14125" t="str">
            <v>L01</v>
          </cell>
          <cell r="D14125" t="str">
            <v>Leo Pharma Invida</v>
          </cell>
        </row>
        <row r="14126">
          <cell r="A14126" t="str">
            <v>L010030S01</v>
          </cell>
          <cell r="B14126">
            <v>0</v>
          </cell>
          <cell r="C14126" t="str">
            <v>L01</v>
          </cell>
          <cell r="D14126" t="str">
            <v>Leo Pharma Invida</v>
          </cell>
        </row>
        <row r="14127">
          <cell r="A14127" t="str">
            <v>L010030UL</v>
          </cell>
          <cell r="B14127">
            <v>0</v>
          </cell>
          <cell r="C14127" t="str">
            <v>L01</v>
          </cell>
          <cell r="D14127" t="str">
            <v>Leo Pharma Invida</v>
          </cell>
        </row>
        <row r="14128">
          <cell r="A14128" t="str">
            <v>L010040L01</v>
          </cell>
          <cell r="B14128">
            <v>0</v>
          </cell>
          <cell r="C14128" t="str">
            <v>L01</v>
          </cell>
          <cell r="D14128" t="str">
            <v>Leo Pharma Invida</v>
          </cell>
        </row>
        <row r="14129">
          <cell r="A14129" t="str">
            <v>L010040S01</v>
          </cell>
          <cell r="B14129">
            <v>0</v>
          </cell>
          <cell r="C14129" t="str">
            <v>L01</v>
          </cell>
          <cell r="D14129" t="str">
            <v>Leo Pharma Invida</v>
          </cell>
        </row>
        <row r="14130">
          <cell r="A14130" t="str">
            <v>L010040UL</v>
          </cell>
          <cell r="B14130">
            <v>0</v>
          </cell>
          <cell r="C14130" t="str">
            <v>L01</v>
          </cell>
          <cell r="D14130" t="str">
            <v>Leo Pharma Invida</v>
          </cell>
        </row>
        <row r="14131">
          <cell r="A14131" t="str">
            <v>L010060L01</v>
          </cell>
          <cell r="B14131">
            <v>0</v>
          </cell>
          <cell r="C14131" t="str">
            <v>L01</v>
          </cell>
          <cell r="D14131" t="str">
            <v>Leo Pharma Invida</v>
          </cell>
        </row>
        <row r="14132">
          <cell r="A14132" t="str">
            <v>L010060S01</v>
          </cell>
          <cell r="B14132">
            <v>0</v>
          </cell>
          <cell r="C14132" t="str">
            <v>L01</v>
          </cell>
          <cell r="D14132" t="str">
            <v>Leo Pharma Invida</v>
          </cell>
        </row>
        <row r="14133">
          <cell r="A14133" t="str">
            <v>L010060UL</v>
          </cell>
          <cell r="B14133">
            <v>0</v>
          </cell>
          <cell r="C14133" t="str">
            <v>L01</v>
          </cell>
          <cell r="D14133" t="str">
            <v>Leo Pharma Invida</v>
          </cell>
        </row>
        <row r="14134">
          <cell r="A14134" t="str">
            <v>L010090L01</v>
          </cell>
          <cell r="B14134">
            <v>0</v>
          </cell>
          <cell r="C14134" t="str">
            <v>L01</v>
          </cell>
          <cell r="D14134" t="str">
            <v>Leo Pharma Invida</v>
          </cell>
        </row>
        <row r="14135">
          <cell r="A14135" t="str">
            <v>L010090S01</v>
          </cell>
          <cell r="B14135">
            <v>0</v>
          </cell>
          <cell r="C14135" t="str">
            <v>L01</v>
          </cell>
          <cell r="D14135" t="str">
            <v>Leo Pharma Invida</v>
          </cell>
        </row>
        <row r="14136">
          <cell r="A14136" t="str">
            <v>L010090UL</v>
          </cell>
          <cell r="B14136">
            <v>0</v>
          </cell>
          <cell r="C14136" t="str">
            <v>L01</v>
          </cell>
          <cell r="D14136" t="str">
            <v>Leo Pharma Invida</v>
          </cell>
        </row>
        <row r="14137">
          <cell r="A14137" t="str">
            <v>L010130</v>
          </cell>
          <cell r="B14137">
            <v>0</v>
          </cell>
          <cell r="C14137" t="str">
            <v>L01</v>
          </cell>
          <cell r="D14137" t="str">
            <v>Leo Pharma Invida</v>
          </cell>
        </row>
        <row r="14138">
          <cell r="A14138" t="str">
            <v>L010130L01</v>
          </cell>
          <cell r="B14138">
            <v>0</v>
          </cell>
          <cell r="C14138" t="str">
            <v>L01</v>
          </cell>
          <cell r="D14138" t="str">
            <v>Leo Pharma Invida</v>
          </cell>
        </row>
        <row r="14139">
          <cell r="A14139" t="str">
            <v>L010130S01</v>
          </cell>
          <cell r="B14139">
            <v>0</v>
          </cell>
          <cell r="C14139" t="str">
            <v>L01</v>
          </cell>
          <cell r="D14139" t="str">
            <v>Leo Pharma Invida</v>
          </cell>
        </row>
        <row r="14140">
          <cell r="A14140" t="str">
            <v>L010130UL</v>
          </cell>
          <cell r="B14140">
            <v>0</v>
          </cell>
          <cell r="C14140" t="str">
            <v>L01</v>
          </cell>
          <cell r="D14140" t="str">
            <v>Leo Pharma Invida</v>
          </cell>
        </row>
        <row r="14141">
          <cell r="A14141" t="str">
            <v>L010140L01</v>
          </cell>
          <cell r="B14141">
            <v>0</v>
          </cell>
          <cell r="C14141" t="str">
            <v>L01</v>
          </cell>
          <cell r="D14141" t="str">
            <v>Leo Pharma Invida</v>
          </cell>
        </row>
        <row r="14142">
          <cell r="A14142" t="str">
            <v>L010140S01</v>
          </cell>
          <cell r="B14142">
            <v>0</v>
          </cell>
          <cell r="C14142" t="str">
            <v>L01</v>
          </cell>
          <cell r="D14142" t="str">
            <v>Leo Pharma Invida</v>
          </cell>
        </row>
        <row r="14143">
          <cell r="A14143" t="str">
            <v>L010140UL</v>
          </cell>
          <cell r="B14143">
            <v>0</v>
          </cell>
          <cell r="C14143" t="str">
            <v>L01</v>
          </cell>
          <cell r="D14143" t="str">
            <v>Leo Pharma Invida</v>
          </cell>
        </row>
        <row r="14144">
          <cell r="A14144" t="str">
            <v>L010150</v>
          </cell>
          <cell r="B14144">
            <v>0</v>
          </cell>
          <cell r="C14144" t="str">
            <v>L01</v>
          </cell>
          <cell r="D14144" t="str">
            <v>Leo Pharma Invida</v>
          </cell>
        </row>
        <row r="14145">
          <cell r="A14145" t="str">
            <v>L010150L01</v>
          </cell>
          <cell r="B14145">
            <v>0</v>
          </cell>
          <cell r="C14145" t="str">
            <v>L01</v>
          </cell>
          <cell r="D14145" t="str">
            <v>Leo Pharma Invida</v>
          </cell>
        </row>
        <row r="14146">
          <cell r="A14146" t="str">
            <v>L010150S01</v>
          </cell>
          <cell r="B14146">
            <v>0</v>
          </cell>
          <cell r="C14146" t="str">
            <v>L01</v>
          </cell>
          <cell r="D14146" t="str">
            <v>Leo Pharma Invida</v>
          </cell>
        </row>
        <row r="14147">
          <cell r="A14147" t="str">
            <v>L010150UL</v>
          </cell>
          <cell r="B14147">
            <v>0</v>
          </cell>
          <cell r="C14147" t="str">
            <v>L01</v>
          </cell>
          <cell r="D14147" t="str">
            <v>Leo Pharma Invida</v>
          </cell>
        </row>
        <row r="14148">
          <cell r="A14148" t="str">
            <v>L010160L01</v>
          </cell>
          <cell r="B14148">
            <v>0</v>
          </cell>
          <cell r="C14148" t="str">
            <v>L01</v>
          </cell>
          <cell r="D14148" t="str">
            <v>Leo Pharma Invida</v>
          </cell>
        </row>
        <row r="14149">
          <cell r="A14149" t="str">
            <v>L010160S01</v>
          </cell>
          <cell r="B14149">
            <v>0</v>
          </cell>
          <cell r="C14149" t="str">
            <v>L01</v>
          </cell>
          <cell r="D14149" t="str">
            <v>Leo Pharma Invida</v>
          </cell>
        </row>
        <row r="14150">
          <cell r="A14150" t="str">
            <v>L010160UL</v>
          </cell>
          <cell r="B14150">
            <v>0</v>
          </cell>
          <cell r="C14150" t="str">
            <v>L01</v>
          </cell>
          <cell r="D14150" t="str">
            <v>Leo Pharma Invida</v>
          </cell>
        </row>
        <row r="14151">
          <cell r="A14151" t="str">
            <v>L010170L01</v>
          </cell>
          <cell r="B14151">
            <v>0</v>
          </cell>
          <cell r="C14151" t="str">
            <v>L01</v>
          </cell>
          <cell r="D14151" t="str">
            <v>Leo Pharma Invida</v>
          </cell>
        </row>
        <row r="14152">
          <cell r="A14152" t="str">
            <v>L010170S01</v>
          </cell>
          <cell r="B14152">
            <v>0</v>
          </cell>
          <cell r="C14152" t="str">
            <v>L01</v>
          </cell>
          <cell r="D14152" t="str">
            <v>Leo Pharma Invida</v>
          </cell>
        </row>
        <row r="14153">
          <cell r="A14153" t="str">
            <v>L010170S02</v>
          </cell>
          <cell r="B14153">
            <v>0</v>
          </cell>
          <cell r="C14153" t="str">
            <v>L01</v>
          </cell>
          <cell r="D14153" t="str">
            <v>Leo Pharma Invida</v>
          </cell>
        </row>
        <row r="14154">
          <cell r="A14154" t="str">
            <v>L010170S03</v>
          </cell>
          <cell r="B14154">
            <v>0</v>
          </cell>
          <cell r="C14154" t="str">
            <v>L01</v>
          </cell>
          <cell r="D14154" t="str">
            <v>Leo Pharma Invida</v>
          </cell>
        </row>
        <row r="14155">
          <cell r="A14155" t="str">
            <v>L010170UL</v>
          </cell>
          <cell r="B14155">
            <v>0</v>
          </cell>
          <cell r="C14155" t="str">
            <v>L01</v>
          </cell>
          <cell r="D14155" t="str">
            <v>Leo Pharma Invida</v>
          </cell>
        </row>
        <row r="14156">
          <cell r="A14156" t="str">
            <v>L010180UL</v>
          </cell>
          <cell r="B14156">
            <v>0</v>
          </cell>
          <cell r="C14156" t="str">
            <v>L01</v>
          </cell>
          <cell r="D14156" t="str">
            <v>Leo Pharma Invida</v>
          </cell>
        </row>
        <row r="14157">
          <cell r="A14157" t="str">
            <v>L020010</v>
          </cell>
          <cell r="B14157">
            <v>0</v>
          </cell>
          <cell r="C14157" t="str">
            <v>L02</v>
          </cell>
          <cell r="D14157" t="str">
            <v>LUNDBECK EXPORT A/S</v>
          </cell>
        </row>
        <row r="14158">
          <cell r="A14158" t="str">
            <v>L020010UL</v>
          </cell>
          <cell r="B14158">
            <v>0</v>
          </cell>
          <cell r="C14158" t="str">
            <v>L02</v>
          </cell>
          <cell r="D14158" t="str">
            <v>LUNDBECK EXPORT A/S</v>
          </cell>
        </row>
        <row r="14159">
          <cell r="A14159" t="str">
            <v>L020020UL</v>
          </cell>
          <cell r="B14159">
            <v>0</v>
          </cell>
          <cell r="C14159" t="str">
            <v>L02</v>
          </cell>
          <cell r="D14159" t="str">
            <v>LUNDBECK EXPORT A/S</v>
          </cell>
        </row>
        <row r="14160">
          <cell r="A14160" t="str">
            <v>L020030</v>
          </cell>
          <cell r="B14160">
            <v>0</v>
          </cell>
          <cell r="C14160" t="str">
            <v>L02</v>
          </cell>
          <cell r="D14160" t="str">
            <v>LUNDBECK EXPORT A/S</v>
          </cell>
        </row>
        <row r="14161">
          <cell r="A14161" t="str">
            <v>L020030UL</v>
          </cell>
          <cell r="B14161">
            <v>0</v>
          </cell>
          <cell r="C14161" t="str">
            <v>L02</v>
          </cell>
          <cell r="D14161" t="str">
            <v>LUNDBECK EXPORT A/S</v>
          </cell>
        </row>
        <row r="14162">
          <cell r="A14162" t="str">
            <v>L020040UL</v>
          </cell>
          <cell r="B14162">
            <v>0</v>
          </cell>
          <cell r="C14162" t="str">
            <v>L02</v>
          </cell>
          <cell r="D14162" t="str">
            <v>LUNDBECK EXPORT A/S</v>
          </cell>
        </row>
        <row r="14163">
          <cell r="A14163" t="str">
            <v>L020050</v>
          </cell>
          <cell r="B14163">
            <v>0</v>
          </cell>
          <cell r="C14163" t="str">
            <v>L02</v>
          </cell>
          <cell r="D14163" t="str">
            <v>LUNDBECK EXPORT A/S</v>
          </cell>
        </row>
        <row r="14164">
          <cell r="A14164" t="str">
            <v>L020050UL</v>
          </cell>
          <cell r="B14164">
            <v>0</v>
          </cell>
          <cell r="C14164" t="str">
            <v>L02</v>
          </cell>
          <cell r="D14164" t="str">
            <v>LUNDBECK EXPORT A/S</v>
          </cell>
        </row>
        <row r="14165">
          <cell r="A14165" t="str">
            <v>L020060UL</v>
          </cell>
          <cell r="B14165">
            <v>0</v>
          </cell>
          <cell r="C14165" t="str">
            <v>L02</v>
          </cell>
          <cell r="D14165" t="str">
            <v>LUNDBECK EXPORT A/S</v>
          </cell>
        </row>
        <row r="14166">
          <cell r="A14166" t="str">
            <v>M020030</v>
          </cell>
          <cell r="B14166">
            <v>0</v>
          </cell>
          <cell r="C14166" t="str">
            <v>M02</v>
          </cell>
          <cell r="D14166" t="str">
            <v>Heinrich Mack Nachf GmbH&amp;Co KG</v>
          </cell>
        </row>
        <row r="14167">
          <cell r="A14167" t="str">
            <v>M020030L01</v>
          </cell>
          <cell r="B14167">
            <v>0</v>
          </cell>
          <cell r="C14167" t="str">
            <v>M02</v>
          </cell>
          <cell r="D14167" t="str">
            <v>Heinrich Mack Nachf GmbH&amp;Co KG</v>
          </cell>
        </row>
        <row r="14168">
          <cell r="A14168" t="str">
            <v>M020030S01</v>
          </cell>
          <cell r="B14168">
            <v>0</v>
          </cell>
          <cell r="C14168" t="str">
            <v>M02</v>
          </cell>
          <cell r="D14168" t="str">
            <v>Heinrich Mack Nachf GmbH&amp;Co KG</v>
          </cell>
        </row>
        <row r="14169">
          <cell r="A14169" t="str">
            <v>M020030UL</v>
          </cell>
          <cell r="B14169">
            <v>0</v>
          </cell>
          <cell r="C14169" t="str">
            <v>M02</v>
          </cell>
          <cell r="D14169" t="str">
            <v>Heinrich Mack Nachf GmbH&amp;Co KG</v>
          </cell>
        </row>
        <row r="14170">
          <cell r="A14170" t="str">
            <v>M020031</v>
          </cell>
          <cell r="B14170">
            <v>0</v>
          </cell>
          <cell r="C14170" t="str">
            <v>M02</v>
          </cell>
          <cell r="D14170" t="str">
            <v>Heinrich Mack Nachf GmbH&amp;Co KG</v>
          </cell>
        </row>
        <row r="14171">
          <cell r="A14171" t="str">
            <v>M020031L01</v>
          </cell>
          <cell r="B14171">
            <v>0</v>
          </cell>
          <cell r="C14171" t="str">
            <v>M02</v>
          </cell>
          <cell r="D14171" t="str">
            <v>Heinrich Mack Nachf GmbH&amp;Co KG</v>
          </cell>
        </row>
        <row r="14172">
          <cell r="A14172" t="str">
            <v>M020031S01</v>
          </cell>
          <cell r="B14172">
            <v>0</v>
          </cell>
          <cell r="C14172" t="str">
            <v>M02</v>
          </cell>
          <cell r="D14172" t="str">
            <v>Heinrich Mack Nachf GmbH&amp;Co KG</v>
          </cell>
        </row>
        <row r="14173">
          <cell r="A14173" t="str">
            <v>M020031UL</v>
          </cell>
          <cell r="B14173">
            <v>0</v>
          </cell>
          <cell r="C14173" t="str">
            <v>M02</v>
          </cell>
          <cell r="D14173" t="str">
            <v>Heinrich Mack Nachf GmbH&amp;Co KG</v>
          </cell>
        </row>
        <row r="14174">
          <cell r="A14174" t="str">
            <v>M020032</v>
          </cell>
          <cell r="B14174">
            <v>0</v>
          </cell>
          <cell r="C14174" t="str">
            <v>M02</v>
          </cell>
          <cell r="D14174" t="str">
            <v>Heinrich Mack Nachf GmbH&amp;Co KG</v>
          </cell>
        </row>
        <row r="14175">
          <cell r="A14175" t="str">
            <v>M020032L01</v>
          </cell>
          <cell r="B14175">
            <v>0</v>
          </cell>
          <cell r="C14175" t="str">
            <v>M02</v>
          </cell>
          <cell r="D14175" t="str">
            <v>Heinrich Mack Nachf GmbH&amp;Co KG</v>
          </cell>
        </row>
        <row r="14176">
          <cell r="A14176" t="str">
            <v>M020032S01</v>
          </cell>
          <cell r="B14176">
            <v>0</v>
          </cell>
          <cell r="C14176" t="str">
            <v>M02</v>
          </cell>
          <cell r="D14176" t="str">
            <v>Heinrich Mack Nachf GmbH&amp;Co KG</v>
          </cell>
        </row>
        <row r="14177">
          <cell r="A14177" t="str">
            <v>M020032UL</v>
          </cell>
          <cell r="B14177">
            <v>0</v>
          </cell>
          <cell r="C14177" t="str">
            <v>M02</v>
          </cell>
          <cell r="D14177" t="str">
            <v>Heinrich Mack Nachf GmbH&amp;Co KG</v>
          </cell>
        </row>
        <row r="14178">
          <cell r="A14178" t="str">
            <v>M020033</v>
          </cell>
          <cell r="B14178">
            <v>0</v>
          </cell>
          <cell r="C14178" t="str">
            <v>M02</v>
          </cell>
          <cell r="D14178" t="str">
            <v>Heinrich Mack Nachf GmbH&amp;Co KG</v>
          </cell>
        </row>
        <row r="14179">
          <cell r="A14179" t="str">
            <v>M020033L01</v>
          </cell>
          <cell r="B14179">
            <v>0</v>
          </cell>
          <cell r="C14179" t="str">
            <v>M02</v>
          </cell>
          <cell r="D14179" t="str">
            <v>Heinrich Mack Nachf GmbH&amp;Co KG</v>
          </cell>
        </row>
        <row r="14180">
          <cell r="A14180" t="str">
            <v>M020033S01</v>
          </cell>
          <cell r="B14180">
            <v>0</v>
          </cell>
          <cell r="C14180" t="str">
            <v>M02</v>
          </cell>
          <cell r="D14180" t="str">
            <v>Heinrich Mack Nachf GmbH&amp;Co KG</v>
          </cell>
        </row>
        <row r="14181">
          <cell r="A14181" t="str">
            <v>M020033UL</v>
          </cell>
          <cell r="B14181">
            <v>0</v>
          </cell>
          <cell r="C14181" t="str">
            <v>M02</v>
          </cell>
          <cell r="D14181" t="str">
            <v>Heinrich Mack Nachf GmbH&amp;Co KG</v>
          </cell>
        </row>
        <row r="14182">
          <cell r="A14182" t="str">
            <v>M020034</v>
          </cell>
          <cell r="B14182">
            <v>0</v>
          </cell>
          <cell r="C14182" t="str">
            <v>M02</v>
          </cell>
          <cell r="D14182" t="str">
            <v>Heinrich Mack Nachf GmbH&amp;Co KG</v>
          </cell>
        </row>
        <row r="14183">
          <cell r="A14183" t="str">
            <v>M020034L01</v>
          </cell>
          <cell r="B14183">
            <v>0</v>
          </cell>
          <cell r="C14183" t="str">
            <v>M02</v>
          </cell>
          <cell r="D14183" t="str">
            <v>Heinrich Mack Nachf GmbH&amp;Co KG</v>
          </cell>
        </row>
        <row r="14184">
          <cell r="A14184" t="str">
            <v>M020034S01</v>
          </cell>
          <cell r="B14184">
            <v>0</v>
          </cell>
          <cell r="C14184" t="str">
            <v>M02</v>
          </cell>
          <cell r="D14184" t="str">
            <v>Heinrich Mack Nachf GmbH&amp;Co KG</v>
          </cell>
        </row>
        <row r="14185">
          <cell r="A14185" t="str">
            <v>M020034UL</v>
          </cell>
          <cell r="B14185">
            <v>0</v>
          </cell>
          <cell r="C14185" t="str">
            <v>M02</v>
          </cell>
          <cell r="D14185" t="str">
            <v>Heinrich Mack Nachf GmbH&amp;Co KG</v>
          </cell>
        </row>
        <row r="14186">
          <cell r="A14186" t="str">
            <v>M020040</v>
          </cell>
          <cell r="B14186">
            <v>0</v>
          </cell>
          <cell r="C14186" t="str">
            <v>M02</v>
          </cell>
          <cell r="D14186" t="str">
            <v>Heinrich Mack Nachf GmbH&amp;Co KG</v>
          </cell>
        </row>
        <row r="14187">
          <cell r="A14187" t="str">
            <v>M020040L01</v>
          </cell>
          <cell r="B14187">
            <v>0</v>
          </cell>
          <cell r="C14187" t="str">
            <v>M02</v>
          </cell>
          <cell r="D14187" t="str">
            <v>Heinrich Mack Nachf GmbH&amp;Co KG</v>
          </cell>
        </row>
        <row r="14188">
          <cell r="A14188" t="str">
            <v>M020040S01</v>
          </cell>
          <cell r="B14188">
            <v>0</v>
          </cell>
          <cell r="C14188" t="str">
            <v>M02</v>
          </cell>
          <cell r="D14188" t="str">
            <v>Heinrich Mack Nachf GmbH&amp;Co KG</v>
          </cell>
        </row>
        <row r="14189">
          <cell r="A14189" t="str">
            <v>M020040UL</v>
          </cell>
          <cell r="B14189">
            <v>0</v>
          </cell>
          <cell r="C14189" t="str">
            <v>M02</v>
          </cell>
          <cell r="D14189" t="str">
            <v>Heinrich Mack Nachf GmbH&amp;Co KG</v>
          </cell>
        </row>
        <row r="14190">
          <cell r="A14190" t="str">
            <v>M020064</v>
          </cell>
          <cell r="B14190">
            <v>0</v>
          </cell>
          <cell r="C14190" t="str">
            <v>M02</v>
          </cell>
          <cell r="D14190" t="str">
            <v>Heinrich Mack Nachf GmbH&amp;Co KG</v>
          </cell>
        </row>
        <row r="14191">
          <cell r="A14191" t="str">
            <v>M020064L01</v>
          </cell>
          <cell r="B14191">
            <v>0</v>
          </cell>
          <cell r="C14191" t="str">
            <v>M02</v>
          </cell>
          <cell r="D14191" t="str">
            <v>Heinrich Mack Nachf GmbH&amp;Co KG</v>
          </cell>
        </row>
        <row r="14192">
          <cell r="A14192" t="str">
            <v>M020064S01</v>
          </cell>
          <cell r="B14192">
            <v>0</v>
          </cell>
          <cell r="C14192" t="str">
            <v>M02</v>
          </cell>
          <cell r="D14192" t="str">
            <v>Heinrich Mack Nachf GmbH&amp;Co KG</v>
          </cell>
        </row>
        <row r="14193">
          <cell r="A14193" t="str">
            <v>M020064UL</v>
          </cell>
          <cell r="B14193">
            <v>0</v>
          </cell>
          <cell r="C14193" t="str">
            <v>M02</v>
          </cell>
          <cell r="D14193" t="str">
            <v>Heinrich Mack Nachf GmbH&amp;Co KG</v>
          </cell>
        </row>
        <row r="14194">
          <cell r="A14194" t="str">
            <v>M020080</v>
          </cell>
          <cell r="B14194">
            <v>0</v>
          </cell>
          <cell r="C14194" t="str">
            <v>M02</v>
          </cell>
          <cell r="D14194" t="str">
            <v>Heinrich Mack Nachf GmbH&amp;Co KG</v>
          </cell>
        </row>
        <row r="14195">
          <cell r="A14195" t="str">
            <v>M020080L01</v>
          </cell>
          <cell r="B14195">
            <v>0</v>
          </cell>
          <cell r="C14195" t="str">
            <v>M02</v>
          </cell>
          <cell r="D14195" t="str">
            <v>Heinrich Mack Nachf GmbH&amp;Co KG</v>
          </cell>
        </row>
        <row r="14196">
          <cell r="A14196" t="str">
            <v>M020080S01</v>
          </cell>
          <cell r="B14196">
            <v>0</v>
          </cell>
          <cell r="C14196" t="str">
            <v>M02</v>
          </cell>
          <cell r="D14196" t="str">
            <v>Heinrich Mack Nachf GmbH&amp;Co KG</v>
          </cell>
        </row>
        <row r="14197">
          <cell r="A14197" t="str">
            <v>M020080UL</v>
          </cell>
          <cell r="B14197">
            <v>0</v>
          </cell>
          <cell r="C14197" t="str">
            <v>M02</v>
          </cell>
          <cell r="D14197" t="str">
            <v>Heinrich Mack Nachf GmbH&amp;Co KG</v>
          </cell>
        </row>
        <row r="14198">
          <cell r="A14198" t="str">
            <v>M020083</v>
          </cell>
          <cell r="B14198">
            <v>0</v>
          </cell>
          <cell r="C14198" t="str">
            <v>M02</v>
          </cell>
          <cell r="D14198" t="str">
            <v>Heinrich Mack Nachf GmbH&amp;Co KG</v>
          </cell>
        </row>
        <row r="14199">
          <cell r="A14199" t="str">
            <v>M020083L01</v>
          </cell>
          <cell r="B14199">
            <v>0</v>
          </cell>
          <cell r="C14199" t="str">
            <v>M02</v>
          </cell>
          <cell r="D14199" t="str">
            <v>Heinrich Mack Nachf GmbH&amp;Co KG</v>
          </cell>
        </row>
        <row r="14200">
          <cell r="A14200" t="str">
            <v>M020083S01</v>
          </cell>
          <cell r="B14200">
            <v>0</v>
          </cell>
          <cell r="C14200" t="str">
            <v>M02</v>
          </cell>
          <cell r="D14200" t="str">
            <v>Heinrich Mack Nachf GmbH&amp;Co KG</v>
          </cell>
        </row>
        <row r="14201">
          <cell r="A14201" t="str">
            <v>M020083UL</v>
          </cell>
          <cell r="B14201">
            <v>0</v>
          </cell>
          <cell r="C14201" t="str">
            <v>M02</v>
          </cell>
          <cell r="D14201" t="str">
            <v>Heinrich Mack Nachf GmbH&amp;Co KG</v>
          </cell>
        </row>
        <row r="14202">
          <cell r="A14202" t="str">
            <v>M030010L01</v>
          </cell>
          <cell r="B14202">
            <v>0</v>
          </cell>
          <cell r="C14202" t="str">
            <v>M03</v>
          </cell>
          <cell r="D14202" t="str">
            <v>Medentech</v>
          </cell>
        </row>
        <row r="14203">
          <cell r="A14203" t="str">
            <v>M030010S01</v>
          </cell>
          <cell r="B14203">
            <v>0</v>
          </cell>
          <cell r="C14203" t="str">
            <v>M03</v>
          </cell>
          <cell r="D14203" t="str">
            <v>Medentech</v>
          </cell>
        </row>
        <row r="14204">
          <cell r="A14204" t="str">
            <v>M030010S02</v>
          </cell>
          <cell r="B14204">
            <v>0</v>
          </cell>
          <cell r="C14204" t="str">
            <v>M03</v>
          </cell>
          <cell r="D14204" t="str">
            <v>Medentech</v>
          </cell>
        </row>
        <row r="14205">
          <cell r="A14205" t="str">
            <v>M030010UL</v>
          </cell>
          <cell r="B14205">
            <v>0</v>
          </cell>
          <cell r="C14205" t="str">
            <v>M03</v>
          </cell>
          <cell r="D14205" t="str">
            <v>Medentech</v>
          </cell>
        </row>
        <row r="14206">
          <cell r="A14206" t="str">
            <v>M030020S01</v>
          </cell>
          <cell r="B14206">
            <v>0</v>
          </cell>
          <cell r="C14206" t="str">
            <v>M03</v>
          </cell>
          <cell r="D14206" t="str">
            <v>Medentech</v>
          </cell>
        </row>
        <row r="14207">
          <cell r="A14207" t="str">
            <v>M030020S02</v>
          </cell>
          <cell r="B14207">
            <v>0</v>
          </cell>
          <cell r="C14207" t="str">
            <v>M03</v>
          </cell>
          <cell r="D14207" t="str">
            <v>Medentech</v>
          </cell>
        </row>
        <row r="14208">
          <cell r="A14208" t="str">
            <v>M030020S03</v>
          </cell>
          <cell r="B14208">
            <v>0</v>
          </cell>
          <cell r="C14208" t="str">
            <v>M03</v>
          </cell>
          <cell r="D14208" t="str">
            <v>Medentech</v>
          </cell>
        </row>
        <row r="14209">
          <cell r="A14209" t="str">
            <v>M030030</v>
          </cell>
          <cell r="B14209">
            <v>0</v>
          </cell>
          <cell r="C14209" t="str">
            <v>M03</v>
          </cell>
          <cell r="D14209" t="str">
            <v>Medentech</v>
          </cell>
        </row>
        <row r="14210">
          <cell r="A14210" t="str">
            <v>M030030L01</v>
          </cell>
          <cell r="B14210">
            <v>0</v>
          </cell>
          <cell r="C14210" t="str">
            <v>M03</v>
          </cell>
          <cell r="D14210" t="str">
            <v>Medentech</v>
          </cell>
        </row>
        <row r="14211">
          <cell r="A14211" t="str">
            <v>M030030S01</v>
          </cell>
          <cell r="B14211">
            <v>0</v>
          </cell>
          <cell r="C14211" t="str">
            <v>M03</v>
          </cell>
          <cell r="D14211" t="str">
            <v>Medentech</v>
          </cell>
        </row>
        <row r="14212">
          <cell r="A14212" t="str">
            <v>M030030UL</v>
          </cell>
          <cell r="B14212">
            <v>0</v>
          </cell>
          <cell r="C14212" t="str">
            <v>M03</v>
          </cell>
          <cell r="D14212" t="str">
            <v>Medentech</v>
          </cell>
        </row>
        <row r="14213">
          <cell r="A14213" t="str">
            <v>M030040L01</v>
          </cell>
          <cell r="B14213">
            <v>0</v>
          </cell>
          <cell r="C14213" t="str">
            <v>M03</v>
          </cell>
          <cell r="D14213" t="str">
            <v>Medentech</v>
          </cell>
        </row>
        <row r="14214">
          <cell r="A14214" t="str">
            <v>M030040S01</v>
          </cell>
          <cell r="B14214">
            <v>0</v>
          </cell>
          <cell r="C14214" t="str">
            <v>M03</v>
          </cell>
          <cell r="D14214" t="str">
            <v>Medentech</v>
          </cell>
        </row>
        <row r="14215">
          <cell r="A14215" t="str">
            <v>M030040S02</v>
          </cell>
          <cell r="B14215">
            <v>0</v>
          </cell>
          <cell r="C14215" t="str">
            <v>M03</v>
          </cell>
          <cell r="D14215" t="str">
            <v>Medentech</v>
          </cell>
        </row>
        <row r="14216">
          <cell r="A14216" t="str">
            <v>M030040S03</v>
          </cell>
          <cell r="B14216">
            <v>0</v>
          </cell>
          <cell r="C14216" t="str">
            <v>M03</v>
          </cell>
          <cell r="D14216" t="str">
            <v>Medentech</v>
          </cell>
        </row>
        <row r="14217">
          <cell r="A14217" t="str">
            <v>M030040UL</v>
          </cell>
          <cell r="B14217">
            <v>0</v>
          </cell>
          <cell r="C14217" t="str">
            <v>M03</v>
          </cell>
          <cell r="D14217" t="str">
            <v>Medentech</v>
          </cell>
        </row>
        <row r="14218">
          <cell r="A14218" t="str">
            <v>M040010UL</v>
          </cell>
          <cell r="B14218">
            <v>0</v>
          </cell>
          <cell r="C14218" t="str">
            <v>M04</v>
          </cell>
          <cell r="D14218" t="str">
            <v>Merck Export GMBH</v>
          </cell>
        </row>
        <row r="14219">
          <cell r="A14219" t="str">
            <v>M040020UL</v>
          </cell>
          <cell r="B14219">
            <v>0</v>
          </cell>
          <cell r="C14219" t="str">
            <v>M04</v>
          </cell>
          <cell r="D14219" t="str">
            <v>Merck Export GMBH</v>
          </cell>
        </row>
        <row r="14220">
          <cell r="A14220" t="str">
            <v>M040030UL</v>
          </cell>
          <cell r="B14220">
            <v>0</v>
          </cell>
          <cell r="C14220" t="str">
            <v>M04</v>
          </cell>
          <cell r="D14220" t="str">
            <v>Merck Export GMBH</v>
          </cell>
        </row>
        <row r="14221">
          <cell r="A14221" t="str">
            <v>M040040UL</v>
          </cell>
          <cell r="B14221">
            <v>0</v>
          </cell>
          <cell r="C14221" t="str">
            <v>M04</v>
          </cell>
          <cell r="D14221" t="str">
            <v>Merck Export GMBH</v>
          </cell>
        </row>
        <row r="14222">
          <cell r="A14222" t="str">
            <v>M040050UL</v>
          </cell>
          <cell r="B14222">
            <v>0</v>
          </cell>
          <cell r="C14222" t="str">
            <v>M04</v>
          </cell>
          <cell r="D14222" t="str">
            <v>Merck Export GMBH</v>
          </cell>
        </row>
        <row r="14223">
          <cell r="A14223" t="str">
            <v>M040060UL</v>
          </cell>
          <cell r="B14223">
            <v>0</v>
          </cell>
          <cell r="C14223" t="str">
            <v>M04</v>
          </cell>
          <cell r="D14223" t="str">
            <v>Merck Export GMBH</v>
          </cell>
        </row>
        <row r="14224">
          <cell r="A14224" t="str">
            <v>M040070UL</v>
          </cell>
          <cell r="B14224">
            <v>0</v>
          </cell>
          <cell r="C14224" t="str">
            <v>M04</v>
          </cell>
          <cell r="D14224" t="str">
            <v>Merck Export GMBH</v>
          </cell>
        </row>
        <row r="14225">
          <cell r="A14225" t="str">
            <v>M040080UL</v>
          </cell>
          <cell r="B14225">
            <v>0</v>
          </cell>
          <cell r="C14225" t="str">
            <v>M04</v>
          </cell>
          <cell r="D14225" t="str">
            <v>Merck Export GMBH</v>
          </cell>
        </row>
        <row r="14226">
          <cell r="A14226" t="str">
            <v>M040090UL</v>
          </cell>
          <cell r="B14226">
            <v>0</v>
          </cell>
          <cell r="C14226" t="str">
            <v>M04</v>
          </cell>
          <cell r="D14226" t="str">
            <v>Merck Export GMBH</v>
          </cell>
        </row>
        <row r="14227">
          <cell r="A14227" t="str">
            <v>M040100UL</v>
          </cell>
          <cell r="B14227">
            <v>0</v>
          </cell>
          <cell r="C14227" t="str">
            <v>M04</v>
          </cell>
          <cell r="D14227" t="str">
            <v>Merck Export GMBH</v>
          </cell>
        </row>
        <row r="14228">
          <cell r="A14228" t="str">
            <v>M040110UL</v>
          </cell>
          <cell r="B14228">
            <v>0</v>
          </cell>
          <cell r="C14228" t="str">
            <v>M04</v>
          </cell>
          <cell r="D14228" t="str">
            <v>Merck Export GMBH</v>
          </cell>
        </row>
        <row r="14229">
          <cell r="A14229" t="str">
            <v>M040120UL</v>
          </cell>
          <cell r="B14229">
            <v>0</v>
          </cell>
          <cell r="C14229" t="str">
            <v>M04</v>
          </cell>
          <cell r="D14229" t="str">
            <v>Merck Export GMBH</v>
          </cell>
        </row>
        <row r="14230">
          <cell r="A14230" t="str">
            <v>M040130UL</v>
          </cell>
          <cell r="B14230">
            <v>0</v>
          </cell>
          <cell r="C14230" t="str">
            <v>M04</v>
          </cell>
          <cell r="D14230" t="str">
            <v>Merck Export GMBH</v>
          </cell>
        </row>
        <row r="14231">
          <cell r="A14231" t="str">
            <v>M040140UL</v>
          </cell>
          <cell r="B14231">
            <v>0</v>
          </cell>
          <cell r="C14231" t="str">
            <v>M04</v>
          </cell>
          <cell r="D14231" t="str">
            <v>Merck Export GMBH</v>
          </cell>
        </row>
        <row r="14232">
          <cell r="A14232" t="str">
            <v>M040150UL</v>
          </cell>
          <cell r="B14232">
            <v>0</v>
          </cell>
          <cell r="C14232" t="str">
            <v>M04</v>
          </cell>
          <cell r="D14232" t="str">
            <v>Merck Export GMBH</v>
          </cell>
        </row>
        <row r="14233">
          <cell r="A14233" t="str">
            <v>M040160UL</v>
          </cell>
          <cell r="B14233">
            <v>0</v>
          </cell>
          <cell r="C14233" t="str">
            <v>M04</v>
          </cell>
          <cell r="D14233" t="str">
            <v>Merck Export GMBH</v>
          </cell>
        </row>
        <row r="14234">
          <cell r="A14234" t="str">
            <v>M040170</v>
          </cell>
          <cell r="B14234">
            <v>0</v>
          </cell>
          <cell r="C14234" t="str">
            <v>M04</v>
          </cell>
          <cell r="D14234" t="str">
            <v>Merck Export GMBH</v>
          </cell>
        </row>
        <row r="14235">
          <cell r="A14235" t="str">
            <v>M040170UL</v>
          </cell>
          <cell r="B14235">
            <v>0</v>
          </cell>
          <cell r="C14235" t="str">
            <v>M04</v>
          </cell>
          <cell r="D14235" t="str">
            <v>Merck Export GMBH</v>
          </cell>
        </row>
        <row r="14236">
          <cell r="A14236" t="str">
            <v>M040180</v>
          </cell>
          <cell r="B14236">
            <v>0</v>
          </cell>
          <cell r="C14236" t="str">
            <v>M04</v>
          </cell>
          <cell r="D14236" t="str">
            <v>Merck Export GMBH</v>
          </cell>
        </row>
        <row r="14237">
          <cell r="A14237" t="str">
            <v>M040180L01</v>
          </cell>
          <cell r="B14237">
            <v>0</v>
          </cell>
          <cell r="C14237" t="str">
            <v>M04</v>
          </cell>
          <cell r="D14237" t="str">
            <v>Merck Export GMBH</v>
          </cell>
        </row>
        <row r="14238">
          <cell r="A14238" t="str">
            <v>M040180UL</v>
          </cell>
          <cell r="B14238">
            <v>0</v>
          </cell>
          <cell r="C14238" t="str">
            <v>M04</v>
          </cell>
          <cell r="D14238" t="str">
            <v>Merck Export GMBH</v>
          </cell>
        </row>
        <row r="14239">
          <cell r="A14239" t="str">
            <v>M040190S02</v>
          </cell>
          <cell r="B14239">
            <v>0</v>
          </cell>
          <cell r="C14239" t="str">
            <v>M04</v>
          </cell>
          <cell r="D14239" t="str">
            <v>Merck Export GMBH</v>
          </cell>
        </row>
        <row r="14240">
          <cell r="A14240" t="str">
            <v>M040190UL</v>
          </cell>
          <cell r="B14240">
            <v>0</v>
          </cell>
          <cell r="C14240" t="str">
            <v>M04</v>
          </cell>
          <cell r="D14240" t="str">
            <v>Merck Export GMBH</v>
          </cell>
        </row>
        <row r="14241">
          <cell r="A14241" t="str">
            <v>M040200</v>
          </cell>
          <cell r="B14241">
            <v>0</v>
          </cell>
          <cell r="C14241" t="str">
            <v>M04</v>
          </cell>
          <cell r="D14241" t="str">
            <v>Merck Export GMBH</v>
          </cell>
        </row>
        <row r="14242">
          <cell r="A14242" t="str">
            <v>M040200UL</v>
          </cell>
          <cell r="B14242">
            <v>0</v>
          </cell>
          <cell r="C14242" t="str">
            <v>M04</v>
          </cell>
          <cell r="D14242" t="str">
            <v>Merck Export GMBH</v>
          </cell>
        </row>
        <row r="14243">
          <cell r="A14243" t="str">
            <v>M040210UL</v>
          </cell>
          <cell r="B14243">
            <v>0</v>
          </cell>
          <cell r="C14243" t="str">
            <v>M04</v>
          </cell>
          <cell r="D14243" t="str">
            <v>Merck Export GMBH</v>
          </cell>
        </row>
        <row r="14244">
          <cell r="A14244" t="str">
            <v>M040220</v>
          </cell>
          <cell r="B14244">
            <v>0</v>
          </cell>
          <cell r="C14244" t="str">
            <v>M04</v>
          </cell>
          <cell r="D14244" t="str">
            <v>Merck Export GMBH</v>
          </cell>
        </row>
        <row r="14245">
          <cell r="A14245" t="str">
            <v>M040220UL</v>
          </cell>
          <cell r="B14245">
            <v>0</v>
          </cell>
          <cell r="C14245" t="str">
            <v>M04</v>
          </cell>
          <cell r="D14245" t="str">
            <v>Merck Export GMBH</v>
          </cell>
        </row>
        <row r="14246">
          <cell r="A14246" t="str">
            <v>M040230UL</v>
          </cell>
          <cell r="B14246">
            <v>0</v>
          </cell>
          <cell r="C14246" t="str">
            <v>M04</v>
          </cell>
          <cell r="D14246" t="str">
            <v>Merck Export GMBH</v>
          </cell>
        </row>
        <row r="14247">
          <cell r="A14247" t="str">
            <v>M040240UL</v>
          </cell>
          <cell r="B14247">
            <v>0</v>
          </cell>
          <cell r="C14247" t="str">
            <v>M04</v>
          </cell>
          <cell r="D14247" t="str">
            <v>Merck Export GMBH</v>
          </cell>
        </row>
        <row r="14248">
          <cell r="A14248" t="str">
            <v>M040250UL</v>
          </cell>
          <cell r="B14248">
            <v>0</v>
          </cell>
          <cell r="C14248" t="str">
            <v>M04</v>
          </cell>
          <cell r="D14248" t="str">
            <v>Merck Export GMBH</v>
          </cell>
        </row>
        <row r="14249">
          <cell r="A14249" t="str">
            <v>M040260</v>
          </cell>
          <cell r="B14249">
            <v>0</v>
          </cell>
          <cell r="C14249" t="str">
            <v>M04</v>
          </cell>
          <cell r="D14249" t="str">
            <v>Merck Export GMBH</v>
          </cell>
        </row>
        <row r="14250">
          <cell r="A14250" t="str">
            <v>M040260UL</v>
          </cell>
          <cell r="B14250">
            <v>0</v>
          </cell>
          <cell r="C14250" t="str">
            <v>M04</v>
          </cell>
          <cell r="D14250" t="str">
            <v>Merck Export GMBH</v>
          </cell>
        </row>
        <row r="14251">
          <cell r="A14251" t="str">
            <v>M040270</v>
          </cell>
          <cell r="B14251">
            <v>0</v>
          </cell>
          <cell r="C14251" t="str">
            <v>M04</v>
          </cell>
          <cell r="D14251" t="str">
            <v>Merck Export GMBH</v>
          </cell>
        </row>
        <row r="14252">
          <cell r="A14252" t="str">
            <v>M040270UL</v>
          </cell>
          <cell r="B14252">
            <v>0</v>
          </cell>
          <cell r="C14252" t="str">
            <v>M04</v>
          </cell>
          <cell r="D14252" t="str">
            <v>Merck Export GMBH</v>
          </cell>
        </row>
        <row r="14253">
          <cell r="A14253" t="str">
            <v>M040280</v>
          </cell>
          <cell r="B14253">
            <v>0</v>
          </cell>
          <cell r="C14253" t="str">
            <v>M04</v>
          </cell>
          <cell r="D14253" t="str">
            <v>Merck Export GMBH</v>
          </cell>
        </row>
        <row r="14254">
          <cell r="A14254" t="str">
            <v>M040280UL</v>
          </cell>
          <cell r="B14254">
            <v>0</v>
          </cell>
          <cell r="C14254" t="str">
            <v>M04</v>
          </cell>
          <cell r="D14254" t="str">
            <v>Merck Export GMBH</v>
          </cell>
        </row>
        <row r="14255">
          <cell r="A14255" t="str">
            <v>M040290S02</v>
          </cell>
          <cell r="B14255">
            <v>0</v>
          </cell>
          <cell r="C14255" t="str">
            <v>M04</v>
          </cell>
          <cell r="D14255" t="str">
            <v>Merck Export GMBH</v>
          </cell>
        </row>
        <row r="14256">
          <cell r="A14256" t="str">
            <v>M040290UL</v>
          </cell>
          <cell r="B14256">
            <v>0</v>
          </cell>
          <cell r="C14256" t="str">
            <v>M04</v>
          </cell>
          <cell r="D14256" t="str">
            <v>Merck Export GMBH</v>
          </cell>
        </row>
        <row r="14257">
          <cell r="A14257" t="str">
            <v>M040300UT</v>
          </cell>
          <cell r="B14257">
            <v>0</v>
          </cell>
          <cell r="C14257" t="str">
            <v>M04</v>
          </cell>
          <cell r="D14257" t="str">
            <v>Merck Export GMBH</v>
          </cell>
        </row>
        <row r="14258">
          <cell r="A14258" t="str">
            <v>M040310UL</v>
          </cell>
          <cell r="B14258">
            <v>0</v>
          </cell>
          <cell r="C14258" t="str">
            <v>M04</v>
          </cell>
          <cell r="D14258" t="str">
            <v>Merck Export GMBH</v>
          </cell>
        </row>
        <row r="14259">
          <cell r="A14259" t="str">
            <v>M040310UT</v>
          </cell>
          <cell r="B14259">
            <v>0</v>
          </cell>
          <cell r="C14259" t="str">
            <v>M04</v>
          </cell>
          <cell r="D14259" t="str">
            <v>Merck Export GMBH</v>
          </cell>
        </row>
        <row r="14260">
          <cell r="A14260" t="str">
            <v>M040320S01</v>
          </cell>
          <cell r="B14260">
            <v>0</v>
          </cell>
          <cell r="C14260" t="str">
            <v>M04</v>
          </cell>
          <cell r="D14260" t="str">
            <v>Merck Export GMBH</v>
          </cell>
        </row>
        <row r="14261">
          <cell r="A14261" t="str">
            <v>M040320UL</v>
          </cell>
          <cell r="B14261">
            <v>0</v>
          </cell>
          <cell r="C14261" t="str">
            <v>M04</v>
          </cell>
          <cell r="D14261" t="str">
            <v>Merck Export GMBH</v>
          </cell>
        </row>
        <row r="14262">
          <cell r="A14262" t="str">
            <v>M040330S01</v>
          </cell>
          <cell r="B14262">
            <v>0</v>
          </cell>
          <cell r="C14262" t="str">
            <v>M04</v>
          </cell>
          <cell r="D14262" t="str">
            <v>Merck Export GMBH</v>
          </cell>
        </row>
        <row r="14263">
          <cell r="A14263" t="str">
            <v>M040330UL</v>
          </cell>
          <cell r="B14263">
            <v>0</v>
          </cell>
          <cell r="C14263" t="str">
            <v>M04</v>
          </cell>
          <cell r="D14263" t="str">
            <v>Merck Export GMBH</v>
          </cell>
        </row>
        <row r="14264">
          <cell r="A14264" t="str">
            <v>M040330UT</v>
          </cell>
          <cell r="B14264">
            <v>0</v>
          </cell>
          <cell r="C14264" t="str">
            <v>M04</v>
          </cell>
          <cell r="D14264" t="str">
            <v>Merck Export GMBH</v>
          </cell>
        </row>
        <row r="14265">
          <cell r="A14265" t="str">
            <v>M040340</v>
          </cell>
          <cell r="B14265">
            <v>0</v>
          </cell>
          <cell r="C14265" t="str">
            <v>M04</v>
          </cell>
          <cell r="D14265" t="str">
            <v>Merck Export GMBH</v>
          </cell>
        </row>
        <row r="14266">
          <cell r="A14266" t="str">
            <v>M040340UL</v>
          </cell>
          <cell r="B14266">
            <v>0</v>
          </cell>
          <cell r="C14266" t="str">
            <v>M04</v>
          </cell>
          <cell r="D14266" t="str">
            <v>Merck Export GMBH</v>
          </cell>
        </row>
        <row r="14267">
          <cell r="A14267" t="str">
            <v>M040350S01</v>
          </cell>
          <cell r="B14267">
            <v>0</v>
          </cell>
          <cell r="C14267" t="str">
            <v>M04</v>
          </cell>
          <cell r="D14267" t="str">
            <v>Merck Export GMBH</v>
          </cell>
        </row>
        <row r="14268">
          <cell r="A14268" t="str">
            <v>M040350S02</v>
          </cell>
          <cell r="B14268">
            <v>0</v>
          </cell>
          <cell r="C14268" t="str">
            <v>M04</v>
          </cell>
          <cell r="D14268" t="str">
            <v>Merck Export GMBH</v>
          </cell>
        </row>
        <row r="14269">
          <cell r="A14269" t="str">
            <v>M040350UL</v>
          </cell>
          <cell r="B14269">
            <v>0</v>
          </cell>
          <cell r="C14269" t="str">
            <v>M04</v>
          </cell>
          <cell r="D14269" t="str">
            <v>Merck Export GMBH</v>
          </cell>
        </row>
        <row r="14270">
          <cell r="A14270" t="str">
            <v>M040360S01</v>
          </cell>
          <cell r="B14270">
            <v>0</v>
          </cell>
          <cell r="C14270" t="str">
            <v>M04</v>
          </cell>
          <cell r="D14270" t="str">
            <v>Merck Export GMBH</v>
          </cell>
        </row>
        <row r="14271">
          <cell r="A14271" t="str">
            <v>M040360S02</v>
          </cell>
          <cell r="B14271">
            <v>0</v>
          </cell>
          <cell r="C14271" t="str">
            <v>M04</v>
          </cell>
          <cell r="D14271" t="str">
            <v>Merck Export GMBH</v>
          </cell>
        </row>
        <row r="14272">
          <cell r="A14272" t="str">
            <v>M040360UL</v>
          </cell>
          <cell r="B14272">
            <v>0</v>
          </cell>
          <cell r="C14272" t="str">
            <v>M04</v>
          </cell>
          <cell r="D14272" t="str">
            <v>Merck Export GMBH</v>
          </cell>
        </row>
        <row r="14273">
          <cell r="A14273" t="str">
            <v>M040370S02</v>
          </cell>
          <cell r="B14273">
            <v>0</v>
          </cell>
          <cell r="C14273" t="str">
            <v>M04</v>
          </cell>
          <cell r="D14273" t="str">
            <v>Merck Export GMBH</v>
          </cell>
        </row>
        <row r="14274">
          <cell r="A14274" t="str">
            <v>M040370UL</v>
          </cell>
          <cell r="B14274">
            <v>0</v>
          </cell>
          <cell r="C14274" t="str">
            <v>M04</v>
          </cell>
          <cell r="D14274" t="str">
            <v>Merck Export GMBH</v>
          </cell>
        </row>
        <row r="14275">
          <cell r="A14275" t="str">
            <v>M040380S01</v>
          </cell>
          <cell r="B14275">
            <v>0</v>
          </cell>
          <cell r="C14275" t="str">
            <v>M04</v>
          </cell>
          <cell r="D14275" t="str">
            <v>Merck Export GMBH</v>
          </cell>
        </row>
        <row r="14276">
          <cell r="A14276" t="str">
            <v>M040380UL</v>
          </cell>
          <cell r="B14276">
            <v>0</v>
          </cell>
          <cell r="C14276" t="str">
            <v>M04</v>
          </cell>
          <cell r="D14276" t="str">
            <v>Merck Export GMBH</v>
          </cell>
        </row>
        <row r="14277">
          <cell r="A14277" t="str">
            <v>M040390UL</v>
          </cell>
          <cell r="B14277">
            <v>0</v>
          </cell>
          <cell r="C14277" t="str">
            <v>M04</v>
          </cell>
          <cell r="D14277" t="str">
            <v>Merck Export GMBH</v>
          </cell>
        </row>
        <row r="14278">
          <cell r="A14278" t="str">
            <v>M040400L01</v>
          </cell>
          <cell r="B14278">
            <v>0</v>
          </cell>
          <cell r="C14278" t="str">
            <v>M04</v>
          </cell>
          <cell r="D14278" t="str">
            <v>Merck Export GMBH</v>
          </cell>
        </row>
        <row r="14279">
          <cell r="A14279" t="str">
            <v>M040400S02</v>
          </cell>
          <cell r="B14279">
            <v>0</v>
          </cell>
          <cell r="C14279" t="str">
            <v>M04</v>
          </cell>
          <cell r="D14279" t="str">
            <v>Merck Export GMBH</v>
          </cell>
        </row>
        <row r="14280">
          <cell r="A14280" t="str">
            <v>M040400UL</v>
          </cell>
          <cell r="B14280">
            <v>0</v>
          </cell>
          <cell r="C14280" t="str">
            <v>M04</v>
          </cell>
          <cell r="D14280" t="str">
            <v>Merck Export GMBH</v>
          </cell>
        </row>
        <row r="14281">
          <cell r="A14281" t="str">
            <v>M040410UL</v>
          </cell>
          <cell r="B14281">
            <v>0</v>
          </cell>
          <cell r="C14281" t="str">
            <v>M04</v>
          </cell>
          <cell r="D14281" t="str">
            <v>Merck Export GMBH</v>
          </cell>
        </row>
        <row r="14282">
          <cell r="A14282" t="str">
            <v>M040420</v>
          </cell>
          <cell r="B14282">
            <v>0</v>
          </cell>
          <cell r="C14282" t="str">
            <v>M04</v>
          </cell>
          <cell r="D14282" t="str">
            <v>Merck Export GMBH</v>
          </cell>
        </row>
        <row r="14283">
          <cell r="A14283" t="str">
            <v>M040420UL</v>
          </cell>
          <cell r="B14283">
            <v>0</v>
          </cell>
          <cell r="C14283" t="str">
            <v>M04</v>
          </cell>
          <cell r="D14283" t="str">
            <v>Merck Export GMBH</v>
          </cell>
        </row>
        <row r="14284">
          <cell r="A14284" t="str">
            <v>M040430UL</v>
          </cell>
          <cell r="B14284">
            <v>0</v>
          </cell>
          <cell r="C14284" t="str">
            <v>M04</v>
          </cell>
          <cell r="D14284" t="str">
            <v>Merck Export GMBH</v>
          </cell>
        </row>
        <row r="14285">
          <cell r="A14285" t="str">
            <v>M040440L01</v>
          </cell>
          <cell r="B14285">
            <v>0</v>
          </cell>
          <cell r="C14285" t="str">
            <v>M04</v>
          </cell>
          <cell r="D14285" t="str">
            <v>Merck Export GMBH</v>
          </cell>
        </row>
        <row r="14286">
          <cell r="A14286" t="str">
            <v>M040440UL</v>
          </cell>
          <cell r="B14286">
            <v>0</v>
          </cell>
          <cell r="C14286" t="str">
            <v>M04</v>
          </cell>
          <cell r="D14286" t="str">
            <v>Merck Export GMBH</v>
          </cell>
        </row>
        <row r="14287">
          <cell r="A14287" t="str">
            <v>M040450UL</v>
          </cell>
          <cell r="B14287">
            <v>0</v>
          </cell>
          <cell r="C14287" t="str">
            <v>M04</v>
          </cell>
          <cell r="D14287" t="str">
            <v>Merck Export GMBH</v>
          </cell>
        </row>
        <row r="14288">
          <cell r="A14288" t="str">
            <v>M040460UL</v>
          </cell>
          <cell r="B14288">
            <v>0</v>
          </cell>
          <cell r="C14288" t="str">
            <v>M04</v>
          </cell>
          <cell r="D14288" t="str">
            <v>Merck Export GMBH</v>
          </cell>
        </row>
        <row r="14289">
          <cell r="A14289" t="str">
            <v>M040470</v>
          </cell>
          <cell r="B14289">
            <v>0</v>
          </cell>
          <cell r="C14289" t="str">
            <v>M04</v>
          </cell>
          <cell r="D14289" t="str">
            <v>Merck Export GMBH</v>
          </cell>
        </row>
        <row r="14290">
          <cell r="A14290" t="str">
            <v>M040470UL</v>
          </cell>
          <cell r="B14290">
            <v>0</v>
          </cell>
          <cell r="C14290" t="str">
            <v>M04</v>
          </cell>
          <cell r="D14290" t="str">
            <v>Merck Export GMBH</v>
          </cell>
        </row>
        <row r="14291">
          <cell r="A14291" t="str">
            <v>M040480</v>
          </cell>
          <cell r="B14291">
            <v>0</v>
          </cell>
          <cell r="C14291" t="str">
            <v>M04</v>
          </cell>
          <cell r="D14291" t="str">
            <v>Merck Export GMBH</v>
          </cell>
        </row>
        <row r="14292">
          <cell r="A14292" t="str">
            <v>M040480UL</v>
          </cell>
          <cell r="B14292">
            <v>0</v>
          </cell>
          <cell r="C14292" t="str">
            <v>M04</v>
          </cell>
          <cell r="D14292" t="str">
            <v>Merck Export GMBH</v>
          </cell>
        </row>
        <row r="14293">
          <cell r="A14293" t="str">
            <v>M040490</v>
          </cell>
          <cell r="B14293">
            <v>0</v>
          </cell>
          <cell r="C14293" t="str">
            <v>M04</v>
          </cell>
          <cell r="D14293" t="str">
            <v>Merck Export GMBH</v>
          </cell>
        </row>
        <row r="14294">
          <cell r="A14294" t="str">
            <v>ZM040001</v>
          </cell>
          <cell r="B14294">
            <v>0</v>
          </cell>
          <cell r="C14294" t="str">
            <v>M04</v>
          </cell>
          <cell r="D14294" t="str">
            <v>Merck Export GMBH</v>
          </cell>
        </row>
        <row r="14295">
          <cell r="A14295" t="str">
            <v>M050010</v>
          </cell>
          <cell r="B14295">
            <v>0</v>
          </cell>
          <cell r="C14295" t="str">
            <v>M05</v>
          </cell>
          <cell r="D14295" t="str">
            <v>Meda Pharma Invida</v>
          </cell>
        </row>
        <row r="14296">
          <cell r="A14296" t="str">
            <v>M050010S01</v>
          </cell>
          <cell r="B14296">
            <v>0</v>
          </cell>
          <cell r="C14296" t="str">
            <v>M05</v>
          </cell>
          <cell r="D14296" t="str">
            <v>Meda Pharma Invida</v>
          </cell>
        </row>
        <row r="14297">
          <cell r="A14297" t="str">
            <v>M050010UL</v>
          </cell>
          <cell r="B14297">
            <v>0</v>
          </cell>
          <cell r="C14297" t="str">
            <v>M05</v>
          </cell>
          <cell r="D14297" t="str">
            <v>Meda Pharma Invida</v>
          </cell>
        </row>
        <row r="14298">
          <cell r="A14298" t="str">
            <v>M070040</v>
          </cell>
          <cell r="B14298">
            <v>0</v>
          </cell>
          <cell r="C14298" t="str">
            <v>M07</v>
          </cell>
          <cell r="D14298" t="str">
            <v>Merck Sharp &amp; Dohme (Asia) Ltd</v>
          </cell>
        </row>
        <row r="14299">
          <cell r="A14299" t="str">
            <v>M070040L01</v>
          </cell>
          <cell r="B14299">
            <v>0</v>
          </cell>
          <cell r="C14299" t="str">
            <v>M07</v>
          </cell>
          <cell r="D14299" t="str">
            <v>Merck Sharp &amp; Dohme (Asia) Ltd</v>
          </cell>
        </row>
        <row r="14300">
          <cell r="A14300" t="str">
            <v>M070040S01</v>
          </cell>
          <cell r="B14300">
            <v>0</v>
          </cell>
          <cell r="C14300" t="str">
            <v>M07</v>
          </cell>
          <cell r="D14300" t="str">
            <v>Merck Sharp &amp; Dohme (Asia) Ltd</v>
          </cell>
        </row>
        <row r="14301">
          <cell r="A14301" t="str">
            <v>M070040UL</v>
          </cell>
          <cell r="B14301">
            <v>0</v>
          </cell>
          <cell r="C14301" t="str">
            <v>M07</v>
          </cell>
          <cell r="D14301" t="str">
            <v>Merck Sharp &amp; Dohme (Asia) Ltd</v>
          </cell>
        </row>
        <row r="14302">
          <cell r="A14302" t="str">
            <v>M070050</v>
          </cell>
          <cell r="B14302">
            <v>0</v>
          </cell>
          <cell r="C14302" t="str">
            <v>M07</v>
          </cell>
          <cell r="D14302" t="str">
            <v>Merck Sharp &amp; Dohme (Asia) Ltd</v>
          </cell>
        </row>
        <row r="14303">
          <cell r="A14303" t="str">
            <v>M070050L01</v>
          </cell>
          <cell r="B14303">
            <v>0</v>
          </cell>
          <cell r="C14303" t="str">
            <v>M07</v>
          </cell>
          <cell r="D14303" t="str">
            <v>Merck Sharp &amp; Dohme (Asia) Ltd</v>
          </cell>
        </row>
        <row r="14304">
          <cell r="A14304" t="str">
            <v>M070050S01</v>
          </cell>
          <cell r="B14304">
            <v>0</v>
          </cell>
          <cell r="C14304" t="str">
            <v>M07</v>
          </cell>
          <cell r="D14304" t="str">
            <v>Merck Sharp &amp; Dohme (Asia) Ltd</v>
          </cell>
        </row>
        <row r="14305">
          <cell r="A14305" t="str">
            <v>M070050UL</v>
          </cell>
          <cell r="B14305">
            <v>0</v>
          </cell>
          <cell r="C14305" t="str">
            <v>M07</v>
          </cell>
          <cell r="D14305" t="str">
            <v>Merck Sharp &amp; Dohme (Asia) Ltd</v>
          </cell>
        </row>
        <row r="14306">
          <cell r="A14306" t="str">
            <v>M070080</v>
          </cell>
          <cell r="B14306">
            <v>0</v>
          </cell>
          <cell r="C14306" t="str">
            <v>M07</v>
          </cell>
          <cell r="D14306" t="str">
            <v>Merck Sharp &amp; Dohme (Asia) Ltd</v>
          </cell>
        </row>
        <row r="14307">
          <cell r="A14307" t="str">
            <v>M070080L01</v>
          </cell>
          <cell r="B14307">
            <v>0</v>
          </cell>
          <cell r="C14307" t="str">
            <v>M07</v>
          </cell>
          <cell r="D14307" t="str">
            <v>Merck Sharp &amp; Dohme (Asia) Ltd</v>
          </cell>
        </row>
        <row r="14308">
          <cell r="A14308" t="str">
            <v>M070080S01</v>
          </cell>
          <cell r="B14308">
            <v>0</v>
          </cell>
          <cell r="C14308" t="str">
            <v>M07</v>
          </cell>
          <cell r="D14308" t="str">
            <v>Merck Sharp &amp; Dohme (Asia) Ltd</v>
          </cell>
        </row>
        <row r="14309">
          <cell r="A14309" t="str">
            <v>M070080UL</v>
          </cell>
          <cell r="B14309">
            <v>0</v>
          </cell>
          <cell r="C14309" t="str">
            <v>M07</v>
          </cell>
          <cell r="D14309" t="str">
            <v>Merck Sharp &amp; Dohme (Asia) Ltd</v>
          </cell>
        </row>
        <row r="14310">
          <cell r="A14310" t="str">
            <v>M070100L01</v>
          </cell>
          <cell r="B14310">
            <v>0</v>
          </cell>
          <cell r="C14310" t="str">
            <v>M07</v>
          </cell>
          <cell r="D14310" t="str">
            <v>Merck Sharp &amp; Dohme (Asia) Ltd</v>
          </cell>
        </row>
        <row r="14311">
          <cell r="A14311" t="str">
            <v>M070100S01</v>
          </cell>
          <cell r="B14311">
            <v>0</v>
          </cell>
          <cell r="C14311" t="str">
            <v>M07</v>
          </cell>
          <cell r="D14311" t="str">
            <v>Merck Sharp &amp; Dohme (Asia) Ltd</v>
          </cell>
        </row>
        <row r="14312">
          <cell r="A14312" t="str">
            <v>M070100S02</v>
          </cell>
          <cell r="B14312">
            <v>0</v>
          </cell>
          <cell r="C14312" t="str">
            <v>M07</v>
          </cell>
          <cell r="D14312" t="str">
            <v>Merck Sharp &amp; Dohme (Asia) Ltd</v>
          </cell>
        </row>
        <row r="14313">
          <cell r="A14313" t="str">
            <v>M070100UL</v>
          </cell>
          <cell r="B14313">
            <v>0</v>
          </cell>
          <cell r="C14313" t="str">
            <v>M07</v>
          </cell>
          <cell r="D14313" t="str">
            <v>Merck Sharp &amp; Dohme (Asia) Ltd</v>
          </cell>
        </row>
        <row r="14314">
          <cell r="A14314" t="str">
            <v>M070100UT</v>
          </cell>
          <cell r="B14314">
            <v>0</v>
          </cell>
          <cell r="C14314" t="str">
            <v>M07</v>
          </cell>
          <cell r="D14314" t="str">
            <v>Merck Sharp &amp; Dohme (Asia) Ltd</v>
          </cell>
        </row>
        <row r="14315">
          <cell r="A14315" t="str">
            <v>M070110L01</v>
          </cell>
          <cell r="B14315">
            <v>0</v>
          </cell>
          <cell r="C14315" t="str">
            <v>M07</v>
          </cell>
          <cell r="D14315" t="str">
            <v>Merck Sharp &amp; Dohme (Asia) Ltd</v>
          </cell>
        </row>
        <row r="14316">
          <cell r="A14316" t="str">
            <v>M070110S01</v>
          </cell>
          <cell r="B14316">
            <v>0</v>
          </cell>
          <cell r="C14316" t="str">
            <v>M07</v>
          </cell>
          <cell r="D14316" t="str">
            <v>Merck Sharp &amp; Dohme (Asia) Ltd</v>
          </cell>
        </row>
        <row r="14317">
          <cell r="A14317" t="str">
            <v>M070110UL</v>
          </cell>
          <cell r="B14317">
            <v>0</v>
          </cell>
          <cell r="C14317" t="str">
            <v>M07</v>
          </cell>
          <cell r="D14317" t="str">
            <v>Merck Sharp &amp; Dohme (Asia) Ltd</v>
          </cell>
        </row>
        <row r="14318">
          <cell r="A14318" t="str">
            <v>M070150L01</v>
          </cell>
          <cell r="B14318">
            <v>0</v>
          </cell>
          <cell r="C14318" t="str">
            <v>M07</v>
          </cell>
          <cell r="D14318" t="str">
            <v>Merck Sharp &amp; Dohme (Asia) Ltd</v>
          </cell>
        </row>
        <row r="14319">
          <cell r="A14319" t="str">
            <v>M070150S01</v>
          </cell>
          <cell r="B14319">
            <v>0</v>
          </cell>
          <cell r="C14319" t="str">
            <v>M07</v>
          </cell>
          <cell r="D14319" t="str">
            <v>Merck Sharp &amp; Dohme (Asia) Ltd</v>
          </cell>
        </row>
        <row r="14320">
          <cell r="A14320" t="str">
            <v>M070150UL</v>
          </cell>
          <cell r="B14320">
            <v>0</v>
          </cell>
          <cell r="C14320" t="str">
            <v>M07</v>
          </cell>
          <cell r="D14320" t="str">
            <v>Merck Sharp &amp; Dohme (Asia) Ltd</v>
          </cell>
        </row>
        <row r="14321">
          <cell r="A14321" t="str">
            <v>M070160</v>
          </cell>
          <cell r="B14321">
            <v>0</v>
          </cell>
          <cell r="C14321" t="str">
            <v>M07</v>
          </cell>
          <cell r="D14321" t="str">
            <v>Merck Sharp &amp; Dohme (Asia) Ltd</v>
          </cell>
        </row>
        <row r="14322">
          <cell r="A14322" t="str">
            <v>M070160L01</v>
          </cell>
          <cell r="B14322">
            <v>0</v>
          </cell>
          <cell r="C14322" t="str">
            <v>M07</v>
          </cell>
          <cell r="D14322" t="str">
            <v>Merck Sharp &amp; Dohme (Asia) Ltd</v>
          </cell>
        </row>
        <row r="14323">
          <cell r="A14323" t="str">
            <v>M070160S01</v>
          </cell>
          <cell r="B14323">
            <v>0</v>
          </cell>
          <cell r="C14323" t="str">
            <v>M07</v>
          </cell>
          <cell r="D14323" t="str">
            <v>Merck Sharp &amp; Dohme (Asia) Ltd</v>
          </cell>
        </row>
        <row r="14324">
          <cell r="A14324" t="str">
            <v>M070160UL</v>
          </cell>
          <cell r="B14324">
            <v>0</v>
          </cell>
          <cell r="C14324" t="str">
            <v>M07</v>
          </cell>
          <cell r="D14324" t="str">
            <v>Merck Sharp &amp; Dohme (Asia) Ltd</v>
          </cell>
        </row>
        <row r="14325">
          <cell r="A14325" t="str">
            <v>M070170L01</v>
          </cell>
          <cell r="B14325">
            <v>0</v>
          </cell>
          <cell r="C14325" t="str">
            <v>M07</v>
          </cell>
          <cell r="D14325" t="str">
            <v>Merck Sharp &amp; Dohme (Asia) Ltd</v>
          </cell>
        </row>
        <row r="14326">
          <cell r="A14326" t="str">
            <v>M070170S01</v>
          </cell>
          <cell r="B14326">
            <v>0</v>
          </cell>
          <cell r="C14326" t="str">
            <v>M07</v>
          </cell>
          <cell r="D14326" t="str">
            <v>Merck Sharp &amp; Dohme (Asia) Ltd</v>
          </cell>
        </row>
        <row r="14327">
          <cell r="A14327" t="str">
            <v>M070170UL</v>
          </cell>
          <cell r="B14327">
            <v>0</v>
          </cell>
          <cell r="C14327" t="str">
            <v>M07</v>
          </cell>
          <cell r="D14327" t="str">
            <v>Merck Sharp &amp; Dohme (Asia) Ltd</v>
          </cell>
        </row>
        <row r="14328">
          <cell r="A14328" t="str">
            <v>M070200</v>
          </cell>
          <cell r="B14328">
            <v>0</v>
          </cell>
          <cell r="C14328" t="str">
            <v>M07</v>
          </cell>
          <cell r="D14328" t="str">
            <v>Merck Sharp &amp; Dohme (Asia) Ltd</v>
          </cell>
        </row>
        <row r="14329">
          <cell r="A14329" t="str">
            <v>M070200L01</v>
          </cell>
          <cell r="B14329">
            <v>0</v>
          </cell>
          <cell r="C14329" t="str">
            <v>M07</v>
          </cell>
          <cell r="D14329" t="str">
            <v>Merck Sharp &amp; Dohme (Asia) Ltd</v>
          </cell>
        </row>
        <row r="14330">
          <cell r="A14330" t="str">
            <v>M070200S01</v>
          </cell>
          <cell r="B14330">
            <v>0</v>
          </cell>
          <cell r="C14330" t="str">
            <v>M07</v>
          </cell>
          <cell r="D14330" t="str">
            <v>Merck Sharp &amp; Dohme (Asia) Ltd</v>
          </cell>
        </row>
        <row r="14331">
          <cell r="A14331" t="str">
            <v>M070200UL</v>
          </cell>
          <cell r="B14331">
            <v>0</v>
          </cell>
          <cell r="C14331" t="str">
            <v>M07</v>
          </cell>
          <cell r="D14331" t="str">
            <v>Merck Sharp &amp; Dohme (Asia) Ltd</v>
          </cell>
        </row>
        <row r="14332">
          <cell r="A14332" t="str">
            <v>M070210</v>
          </cell>
          <cell r="B14332">
            <v>0</v>
          </cell>
          <cell r="C14332" t="str">
            <v>M07</v>
          </cell>
          <cell r="D14332" t="str">
            <v>Merck Sharp &amp; Dohme (Asia) Ltd</v>
          </cell>
        </row>
        <row r="14333">
          <cell r="A14333" t="str">
            <v>M070210L01</v>
          </cell>
          <cell r="B14333">
            <v>0</v>
          </cell>
          <cell r="C14333" t="str">
            <v>M07</v>
          </cell>
          <cell r="D14333" t="str">
            <v>Merck Sharp &amp; Dohme (Asia) Ltd</v>
          </cell>
        </row>
        <row r="14334">
          <cell r="A14334" t="str">
            <v>M070210S01</v>
          </cell>
          <cell r="B14334">
            <v>0</v>
          </cell>
          <cell r="C14334" t="str">
            <v>M07</v>
          </cell>
          <cell r="D14334" t="str">
            <v>Merck Sharp &amp; Dohme (Asia) Ltd</v>
          </cell>
        </row>
        <row r="14335">
          <cell r="A14335" t="str">
            <v>M070210UL</v>
          </cell>
          <cell r="B14335">
            <v>0</v>
          </cell>
          <cell r="C14335" t="str">
            <v>M07</v>
          </cell>
          <cell r="D14335" t="str">
            <v>Merck Sharp &amp; Dohme (Asia) Ltd</v>
          </cell>
        </row>
        <row r="14336">
          <cell r="A14336" t="str">
            <v>M070220L01</v>
          </cell>
          <cell r="B14336">
            <v>0</v>
          </cell>
          <cell r="C14336" t="str">
            <v>M07</v>
          </cell>
          <cell r="D14336" t="str">
            <v>Merck Sharp &amp; Dohme (Asia) Ltd</v>
          </cell>
        </row>
        <row r="14337">
          <cell r="A14337" t="str">
            <v>M070220S01</v>
          </cell>
          <cell r="B14337">
            <v>0</v>
          </cell>
          <cell r="C14337" t="str">
            <v>M07</v>
          </cell>
          <cell r="D14337" t="str">
            <v>Merck Sharp &amp; Dohme (Asia) Ltd</v>
          </cell>
        </row>
        <row r="14338">
          <cell r="A14338" t="str">
            <v>M070220UL</v>
          </cell>
          <cell r="B14338">
            <v>0</v>
          </cell>
          <cell r="C14338" t="str">
            <v>M07</v>
          </cell>
          <cell r="D14338" t="str">
            <v>Merck Sharp &amp; Dohme (Asia) Ltd</v>
          </cell>
        </row>
        <row r="14339">
          <cell r="A14339" t="str">
            <v>M070230L01</v>
          </cell>
          <cell r="B14339">
            <v>0</v>
          </cell>
          <cell r="C14339" t="str">
            <v>M07</v>
          </cell>
          <cell r="D14339" t="str">
            <v>Merck Sharp &amp; Dohme (Asia) Ltd</v>
          </cell>
        </row>
        <row r="14340">
          <cell r="A14340" t="str">
            <v>M070230S01</v>
          </cell>
          <cell r="B14340">
            <v>0</v>
          </cell>
          <cell r="C14340" t="str">
            <v>M07</v>
          </cell>
          <cell r="D14340" t="str">
            <v>Merck Sharp &amp; Dohme (Asia) Ltd</v>
          </cell>
        </row>
        <row r="14341">
          <cell r="A14341" t="str">
            <v>M070230UL</v>
          </cell>
          <cell r="B14341">
            <v>0</v>
          </cell>
          <cell r="C14341" t="str">
            <v>M07</v>
          </cell>
          <cell r="D14341" t="str">
            <v>Merck Sharp &amp; Dohme (Asia) Ltd</v>
          </cell>
        </row>
        <row r="14342">
          <cell r="A14342" t="str">
            <v>M070240</v>
          </cell>
          <cell r="B14342">
            <v>0</v>
          </cell>
          <cell r="C14342" t="str">
            <v>M07</v>
          </cell>
          <cell r="D14342" t="str">
            <v>Merck Sharp &amp; Dohme (Asia) Ltd</v>
          </cell>
        </row>
        <row r="14343">
          <cell r="A14343" t="str">
            <v>M070240L01</v>
          </cell>
          <cell r="B14343">
            <v>0</v>
          </cell>
          <cell r="C14343" t="str">
            <v>M07</v>
          </cell>
          <cell r="D14343" t="str">
            <v>Merck Sharp &amp; Dohme (Asia) Ltd</v>
          </cell>
        </row>
        <row r="14344">
          <cell r="A14344" t="str">
            <v>M070240S01</v>
          </cell>
          <cell r="B14344">
            <v>0</v>
          </cell>
          <cell r="C14344" t="str">
            <v>M07</v>
          </cell>
          <cell r="D14344" t="str">
            <v>Merck Sharp &amp; Dohme (Asia) Ltd</v>
          </cell>
        </row>
        <row r="14345">
          <cell r="A14345" t="str">
            <v>M070240UL</v>
          </cell>
          <cell r="B14345">
            <v>0</v>
          </cell>
          <cell r="C14345" t="str">
            <v>M07</v>
          </cell>
          <cell r="D14345" t="str">
            <v>Merck Sharp &amp; Dohme (Asia) Ltd</v>
          </cell>
        </row>
        <row r="14346">
          <cell r="A14346" t="str">
            <v>M070260</v>
          </cell>
          <cell r="B14346">
            <v>0</v>
          </cell>
          <cell r="C14346" t="str">
            <v>M07</v>
          </cell>
          <cell r="D14346" t="str">
            <v>Merck Sharp &amp; Dohme (Asia) Ltd</v>
          </cell>
        </row>
        <row r="14347">
          <cell r="A14347" t="str">
            <v>M070260L01</v>
          </cell>
          <cell r="B14347">
            <v>0</v>
          </cell>
          <cell r="C14347" t="str">
            <v>M07</v>
          </cell>
          <cell r="D14347" t="str">
            <v>Merck Sharp &amp; Dohme (Asia) Ltd</v>
          </cell>
        </row>
        <row r="14348">
          <cell r="A14348" t="str">
            <v>M070260S01</v>
          </cell>
          <cell r="B14348">
            <v>0</v>
          </cell>
          <cell r="C14348" t="str">
            <v>M07</v>
          </cell>
          <cell r="D14348" t="str">
            <v>Merck Sharp &amp; Dohme (Asia) Ltd</v>
          </cell>
        </row>
        <row r="14349">
          <cell r="A14349" t="str">
            <v>M070260UL</v>
          </cell>
          <cell r="B14349">
            <v>0</v>
          </cell>
          <cell r="C14349" t="str">
            <v>M07</v>
          </cell>
          <cell r="D14349" t="str">
            <v>Merck Sharp &amp; Dohme (Asia) Ltd</v>
          </cell>
        </row>
        <row r="14350">
          <cell r="A14350" t="str">
            <v>M070270</v>
          </cell>
          <cell r="B14350">
            <v>0</v>
          </cell>
          <cell r="C14350" t="str">
            <v>M07</v>
          </cell>
          <cell r="D14350" t="str">
            <v>Merck Sharp &amp; Dohme (Asia) Ltd</v>
          </cell>
        </row>
        <row r="14351">
          <cell r="A14351" t="str">
            <v>M070270L01</v>
          </cell>
          <cell r="B14351">
            <v>0</v>
          </cell>
          <cell r="C14351" t="str">
            <v>M07</v>
          </cell>
          <cell r="D14351" t="str">
            <v>Merck Sharp &amp; Dohme (Asia) Ltd</v>
          </cell>
        </row>
        <row r="14352">
          <cell r="A14352" t="str">
            <v>M070270S01</v>
          </cell>
          <cell r="B14352">
            <v>0</v>
          </cell>
          <cell r="C14352" t="str">
            <v>M07</v>
          </cell>
          <cell r="D14352" t="str">
            <v>Merck Sharp &amp; Dohme (Asia) Ltd</v>
          </cell>
        </row>
        <row r="14353">
          <cell r="A14353" t="str">
            <v>M070270UL</v>
          </cell>
          <cell r="B14353">
            <v>0</v>
          </cell>
          <cell r="C14353" t="str">
            <v>M07</v>
          </cell>
          <cell r="D14353" t="str">
            <v>Merck Sharp &amp; Dohme (Asia) Ltd</v>
          </cell>
        </row>
        <row r="14354">
          <cell r="A14354" t="str">
            <v>M070280</v>
          </cell>
          <cell r="B14354">
            <v>0</v>
          </cell>
          <cell r="C14354" t="str">
            <v>M07</v>
          </cell>
          <cell r="D14354" t="str">
            <v>Merck Sharp &amp; Dohme (Asia) Ltd</v>
          </cell>
        </row>
        <row r="14355">
          <cell r="A14355" t="str">
            <v>M070280L01</v>
          </cell>
          <cell r="B14355">
            <v>0</v>
          </cell>
          <cell r="C14355" t="str">
            <v>M07</v>
          </cell>
          <cell r="D14355" t="str">
            <v>Merck Sharp &amp; Dohme (Asia) Ltd</v>
          </cell>
        </row>
        <row r="14356">
          <cell r="A14356" t="str">
            <v>M070280S01</v>
          </cell>
          <cell r="B14356">
            <v>0</v>
          </cell>
          <cell r="C14356" t="str">
            <v>M07</v>
          </cell>
          <cell r="D14356" t="str">
            <v>Merck Sharp &amp; Dohme (Asia) Ltd</v>
          </cell>
        </row>
        <row r="14357">
          <cell r="A14357" t="str">
            <v>M070280UL</v>
          </cell>
          <cell r="B14357">
            <v>0</v>
          </cell>
          <cell r="C14357" t="str">
            <v>M07</v>
          </cell>
          <cell r="D14357" t="str">
            <v>Merck Sharp &amp; Dohme (Asia) Ltd</v>
          </cell>
        </row>
        <row r="14358">
          <cell r="A14358" t="str">
            <v>M070290</v>
          </cell>
          <cell r="B14358">
            <v>0</v>
          </cell>
          <cell r="C14358" t="str">
            <v>M07</v>
          </cell>
          <cell r="D14358" t="str">
            <v>Merck Sharp &amp; Dohme (Asia) Ltd</v>
          </cell>
        </row>
        <row r="14359">
          <cell r="A14359" t="str">
            <v>M070290L01</v>
          </cell>
          <cell r="B14359">
            <v>0</v>
          </cell>
          <cell r="C14359" t="str">
            <v>M07</v>
          </cell>
          <cell r="D14359" t="str">
            <v>Merck Sharp &amp; Dohme (Asia) Ltd</v>
          </cell>
        </row>
        <row r="14360">
          <cell r="A14360" t="str">
            <v>M070290S01</v>
          </cell>
          <cell r="B14360">
            <v>0</v>
          </cell>
          <cell r="C14360" t="str">
            <v>M07</v>
          </cell>
          <cell r="D14360" t="str">
            <v>Merck Sharp &amp; Dohme (Asia) Ltd</v>
          </cell>
        </row>
        <row r="14361">
          <cell r="A14361" t="str">
            <v>M070290UL</v>
          </cell>
          <cell r="B14361">
            <v>0</v>
          </cell>
          <cell r="C14361" t="str">
            <v>M07</v>
          </cell>
          <cell r="D14361" t="str">
            <v>Merck Sharp &amp; Dohme (Asia) Ltd</v>
          </cell>
        </row>
        <row r="14362">
          <cell r="A14362" t="str">
            <v>M070310L01</v>
          </cell>
          <cell r="B14362">
            <v>0</v>
          </cell>
          <cell r="C14362" t="str">
            <v>M07</v>
          </cell>
          <cell r="D14362" t="str">
            <v>Merck Sharp &amp; Dohme (Asia) Ltd</v>
          </cell>
        </row>
        <row r="14363">
          <cell r="A14363" t="str">
            <v>M070310S01</v>
          </cell>
          <cell r="B14363">
            <v>0</v>
          </cell>
          <cell r="C14363" t="str">
            <v>M07</v>
          </cell>
          <cell r="D14363" t="str">
            <v>Merck Sharp &amp; Dohme (Asia) Ltd</v>
          </cell>
        </row>
        <row r="14364">
          <cell r="A14364" t="str">
            <v>M070310UL</v>
          </cell>
          <cell r="B14364">
            <v>0</v>
          </cell>
          <cell r="C14364" t="str">
            <v>M07</v>
          </cell>
          <cell r="D14364" t="str">
            <v>Merck Sharp &amp; Dohme (Asia) Ltd</v>
          </cell>
        </row>
        <row r="14365">
          <cell r="A14365" t="str">
            <v>M070320L01</v>
          </cell>
          <cell r="B14365">
            <v>0</v>
          </cell>
          <cell r="C14365" t="str">
            <v>M07</v>
          </cell>
          <cell r="D14365" t="str">
            <v>Merck Sharp &amp; Dohme (Asia) Ltd</v>
          </cell>
        </row>
        <row r="14366">
          <cell r="A14366" t="str">
            <v>M070320S01</v>
          </cell>
          <cell r="B14366">
            <v>0</v>
          </cell>
          <cell r="C14366" t="str">
            <v>M07</v>
          </cell>
          <cell r="D14366" t="str">
            <v>Merck Sharp &amp; Dohme (Asia) Ltd</v>
          </cell>
        </row>
        <row r="14367">
          <cell r="A14367" t="str">
            <v>M070320UL</v>
          </cell>
          <cell r="B14367">
            <v>0</v>
          </cell>
          <cell r="C14367" t="str">
            <v>M07</v>
          </cell>
          <cell r="D14367" t="str">
            <v>Merck Sharp &amp; Dohme (Asia) Ltd</v>
          </cell>
        </row>
        <row r="14368">
          <cell r="A14368" t="str">
            <v>M070330L01</v>
          </cell>
          <cell r="B14368">
            <v>0</v>
          </cell>
          <cell r="C14368" t="str">
            <v>M07</v>
          </cell>
          <cell r="D14368" t="str">
            <v>Merck Sharp &amp; Dohme (Asia) Ltd</v>
          </cell>
        </row>
        <row r="14369">
          <cell r="A14369" t="str">
            <v>M070330S01</v>
          </cell>
          <cell r="B14369">
            <v>0</v>
          </cell>
          <cell r="C14369" t="str">
            <v>M07</v>
          </cell>
          <cell r="D14369" t="str">
            <v>Merck Sharp &amp; Dohme (Asia) Ltd</v>
          </cell>
        </row>
        <row r="14370">
          <cell r="A14370" t="str">
            <v>M070330UL</v>
          </cell>
          <cell r="B14370">
            <v>0</v>
          </cell>
          <cell r="C14370" t="str">
            <v>M07</v>
          </cell>
          <cell r="D14370" t="str">
            <v>Merck Sharp &amp; Dohme (Asia) Ltd</v>
          </cell>
        </row>
        <row r="14371">
          <cell r="A14371" t="str">
            <v>M070340</v>
          </cell>
          <cell r="B14371">
            <v>0</v>
          </cell>
          <cell r="C14371" t="str">
            <v>M07</v>
          </cell>
          <cell r="D14371" t="str">
            <v>Merck Sharp &amp; Dohme (Asia) Ltd</v>
          </cell>
        </row>
        <row r="14372">
          <cell r="A14372" t="str">
            <v>M070340L01</v>
          </cell>
          <cell r="B14372">
            <v>0</v>
          </cell>
          <cell r="C14372" t="str">
            <v>M07</v>
          </cell>
          <cell r="D14372" t="str">
            <v>Merck Sharp &amp; Dohme (Asia) Ltd</v>
          </cell>
        </row>
        <row r="14373">
          <cell r="A14373" t="str">
            <v>M070340S01</v>
          </cell>
          <cell r="B14373">
            <v>0</v>
          </cell>
          <cell r="C14373" t="str">
            <v>M07</v>
          </cell>
          <cell r="D14373" t="str">
            <v>Merck Sharp &amp; Dohme (Asia) Ltd</v>
          </cell>
        </row>
        <row r="14374">
          <cell r="A14374" t="str">
            <v>M070340UL</v>
          </cell>
          <cell r="B14374">
            <v>0</v>
          </cell>
          <cell r="C14374" t="str">
            <v>M07</v>
          </cell>
          <cell r="D14374" t="str">
            <v>Merck Sharp &amp; Dohme (Asia) Ltd</v>
          </cell>
        </row>
        <row r="14375">
          <cell r="A14375" t="str">
            <v>M070360L01</v>
          </cell>
          <cell r="B14375">
            <v>0</v>
          </cell>
          <cell r="C14375" t="str">
            <v>M07</v>
          </cell>
          <cell r="D14375" t="str">
            <v>Merck Sharp &amp; Dohme (Asia) Ltd</v>
          </cell>
        </row>
        <row r="14376">
          <cell r="A14376" t="str">
            <v>M070360S01</v>
          </cell>
          <cell r="B14376">
            <v>0</v>
          </cell>
          <cell r="C14376" t="str">
            <v>M07</v>
          </cell>
          <cell r="D14376" t="str">
            <v>Merck Sharp &amp; Dohme (Asia) Ltd</v>
          </cell>
        </row>
        <row r="14377">
          <cell r="A14377" t="str">
            <v>M070360UL</v>
          </cell>
          <cell r="B14377">
            <v>0</v>
          </cell>
          <cell r="C14377" t="str">
            <v>M07</v>
          </cell>
          <cell r="D14377" t="str">
            <v>Merck Sharp &amp; Dohme (Asia) Ltd</v>
          </cell>
        </row>
        <row r="14378">
          <cell r="A14378" t="str">
            <v>M070370L01</v>
          </cell>
          <cell r="B14378">
            <v>0</v>
          </cell>
          <cell r="C14378" t="str">
            <v>M07</v>
          </cell>
          <cell r="D14378" t="str">
            <v>Merck Sharp &amp; Dohme (Asia) Ltd</v>
          </cell>
        </row>
        <row r="14379">
          <cell r="A14379" t="str">
            <v>M070370S01</v>
          </cell>
          <cell r="B14379">
            <v>0</v>
          </cell>
          <cell r="C14379" t="str">
            <v>M07</v>
          </cell>
          <cell r="D14379" t="str">
            <v>Merck Sharp &amp; Dohme (Asia) Ltd</v>
          </cell>
        </row>
        <row r="14380">
          <cell r="A14380" t="str">
            <v>M070370UL</v>
          </cell>
          <cell r="B14380">
            <v>0</v>
          </cell>
          <cell r="C14380" t="str">
            <v>M07</v>
          </cell>
          <cell r="D14380" t="str">
            <v>Merck Sharp &amp; Dohme (Asia) Ltd</v>
          </cell>
        </row>
        <row r="14381">
          <cell r="A14381" t="str">
            <v>M070380L01</v>
          </cell>
          <cell r="B14381">
            <v>0</v>
          </cell>
          <cell r="C14381" t="str">
            <v>M07</v>
          </cell>
          <cell r="D14381" t="str">
            <v>Merck Sharp &amp; Dohme (Asia) Ltd</v>
          </cell>
        </row>
        <row r="14382">
          <cell r="A14382" t="str">
            <v>M070380S01</v>
          </cell>
          <cell r="B14382">
            <v>0</v>
          </cell>
          <cell r="C14382" t="str">
            <v>M07</v>
          </cell>
          <cell r="D14382" t="str">
            <v>Merck Sharp &amp; Dohme (Asia) Ltd</v>
          </cell>
        </row>
        <row r="14383">
          <cell r="A14383" t="str">
            <v>M070380UL</v>
          </cell>
          <cell r="B14383">
            <v>0</v>
          </cell>
          <cell r="C14383" t="str">
            <v>M07</v>
          </cell>
          <cell r="D14383" t="str">
            <v>Merck Sharp &amp; Dohme (Asia) Ltd</v>
          </cell>
        </row>
        <row r="14384">
          <cell r="A14384" t="str">
            <v>M070390L01</v>
          </cell>
          <cell r="B14384">
            <v>0</v>
          </cell>
          <cell r="C14384" t="str">
            <v>M07</v>
          </cell>
          <cell r="D14384" t="str">
            <v>Merck Sharp &amp; Dohme (Asia) Ltd</v>
          </cell>
        </row>
        <row r="14385">
          <cell r="A14385" t="str">
            <v>M070390S01</v>
          </cell>
          <cell r="B14385">
            <v>0</v>
          </cell>
          <cell r="C14385" t="str">
            <v>M07</v>
          </cell>
          <cell r="D14385" t="str">
            <v>Merck Sharp &amp; Dohme (Asia) Ltd</v>
          </cell>
        </row>
        <row r="14386">
          <cell r="A14386" t="str">
            <v>M070390UL</v>
          </cell>
          <cell r="B14386">
            <v>0</v>
          </cell>
          <cell r="C14386" t="str">
            <v>M07</v>
          </cell>
          <cell r="D14386" t="str">
            <v>Merck Sharp &amp; Dohme (Asia) Ltd</v>
          </cell>
        </row>
        <row r="14387">
          <cell r="A14387" t="str">
            <v>M070400S01</v>
          </cell>
          <cell r="B14387">
            <v>0</v>
          </cell>
          <cell r="C14387" t="str">
            <v>M07</v>
          </cell>
          <cell r="D14387" t="str">
            <v>Merck Sharp &amp; Dohme (Asia) Ltd</v>
          </cell>
        </row>
        <row r="14388">
          <cell r="A14388" t="str">
            <v>M070410UL</v>
          </cell>
          <cell r="B14388">
            <v>0</v>
          </cell>
          <cell r="C14388" t="str">
            <v>M07</v>
          </cell>
          <cell r="D14388" t="str">
            <v>Merck Sharp &amp; Dohme (Asia) Ltd</v>
          </cell>
        </row>
        <row r="14389">
          <cell r="A14389" t="str">
            <v>M070420L01</v>
          </cell>
          <cell r="B14389">
            <v>0</v>
          </cell>
          <cell r="C14389" t="str">
            <v>M07</v>
          </cell>
          <cell r="D14389" t="str">
            <v>Merck Sharp &amp; Dohme (Asia) Ltd</v>
          </cell>
        </row>
        <row r="14390">
          <cell r="A14390" t="str">
            <v>M070420UL</v>
          </cell>
          <cell r="B14390">
            <v>0</v>
          </cell>
          <cell r="C14390" t="str">
            <v>M07</v>
          </cell>
          <cell r="D14390" t="str">
            <v>Merck Sharp &amp; Dohme (Asia) Ltd</v>
          </cell>
        </row>
        <row r="14391">
          <cell r="A14391" t="str">
            <v>M070430</v>
          </cell>
          <cell r="B14391">
            <v>0</v>
          </cell>
          <cell r="C14391" t="str">
            <v>M07</v>
          </cell>
          <cell r="D14391" t="str">
            <v>Merck Sharp &amp; Dohme (Asia) Ltd</v>
          </cell>
        </row>
        <row r="14392">
          <cell r="A14392" t="str">
            <v>M070430UL</v>
          </cell>
          <cell r="B14392">
            <v>0</v>
          </cell>
          <cell r="C14392" t="str">
            <v>M07</v>
          </cell>
          <cell r="D14392" t="str">
            <v>Merck Sharp &amp; Dohme (Asia) Ltd</v>
          </cell>
        </row>
        <row r="14393">
          <cell r="A14393" t="str">
            <v>M070440UL</v>
          </cell>
          <cell r="B14393">
            <v>0</v>
          </cell>
          <cell r="C14393" t="str">
            <v>M07</v>
          </cell>
          <cell r="D14393" t="str">
            <v>Merck Sharp &amp; Dohme (Asia) Ltd</v>
          </cell>
        </row>
        <row r="14394">
          <cell r="A14394" t="str">
            <v>M070460UL</v>
          </cell>
          <cell r="B14394">
            <v>0</v>
          </cell>
          <cell r="C14394" t="str">
            <v>M07</v>
          </cell>
          <cell r="D14394" t="str">
            <v>Merck Sharp &amp; Dohme (Asia) Ltd</v>
          </cell>
        </row>
        <row r="14395">
          <cell r="A14395" t="str">
            <v>M070470UL</v>
          </cell>
          <cell r="B14395">
            <v>0</v>
          </cell>
          <cell r="C14395" t="str">
            <v>M07</v>
          </cell>
          <cell r="D14395" t="str">
            <v>Merck Sharp &amp; Dohme (Asia) Ltd</v>
          </cell>
        </row>
        <row r="14396">
          <cell r="A14396" t="str">
            <v>M070480</v>
          </cell>
          <cell r="B14396">
            <v>0</v>
          </cell>
          <cell r="C14396" t="str">
            <v>M07</v>
          </cell>
          <cell r="D14396" t="str">
            <v>Merck Sharp &amp; Dohme (Asia) Ltd</v>
          </cell>
        </row>
        <row r="14397">
          <cell r="A14397" t="str">
            <v>M070480UL</v>
          </cell>
          <cell r="B14397">
            <v>0</v>
          </cell>
          <cell r="C14397" t="str">
            <v>M07</v>
          </cell>
          <cell r="D14397" t="str">
            <v>Merck Sharp &amp; Dohme (Asia) Ltd</v>
          </cell>
        </row>
        <row r="14398">
          <cell r="A14398" t="str">
            <v>M070490UL</v>
          </cell>
          <cell r="B14398">
            <v>0</v>
          </cell>
          <cell r="C14398" t="str">
            <v>M07</v>
          </cell>
          <cell r="D14398" t="str">
            <v>Merck Sharp &amp; Dohme (Asia) Ltd</v>
          </cell>
        </row>
        <row r="14399">
          <cell r="A14399" t="str">
            <v>M070510UL</v>
          </cell>
          <cell r="B14399">
            <v>0</v>
          </cell>
          <cell r="C14399" t="str">
            <v>M07</v>
          </cell>
          <cell r="D14399" t="str">
            <v>Merck Sharp &amp; Dohme (Asia) Ltd</v>
          </cell>
        </row>
        <row r="14400">
          <cell r="A14400" t="str">
            <v>M070520UL</v>
          </cell>
          <cell r="B14400">
            <v>0</v>
          </cell>
          <cell r="C14400" t="str">
            <v>M07</v>
          </cell>
          <cell r="D14400" t="str">
            <v>Merck Sharp &amp; Dohme (Asia) Ltd</v>
          </cell>
        </row>
        <row r="14401">
          <cell r="A14401" t="str">
            <v>M070530UL</v>
          </cell>
          <cell r="B14401">
            <v>0</v>
          </cell>
          <cell r="C14401" t="str">
            <v>M07</v>
          </cell>
          <cell r="D14401" t="str">
            <v>Merck Sharp &amp; Dohme (Asia) Ltd</v>
          </cell>
        </row>
        <row r="14402">
          <cell r="A14402" t="str">
            <v>M070540</v>
          </cell>
          <cell r="B14402">
            <v>0</v>
          </cell>
          <cell r="C14402" t="str">
            <v>M07</v>
          </cell>
          <cell r="D14402" t="str">
            <v>Merck Sharp &amp; Dohme (Asia) Ltd</v>
          </cell>
        </row>
        <row r="14403">
          <cell r="A14403" t="str">
            <v>M070540UL</v>
          </cell>
          <cell r="B14403">
            <v>0</v>
          </cell>
          <cell r="C14403" t="str">
            <v>M07</v>
          </cell>
          <cell r="D14403" t="str">
            <v>Merck Sharp &amp; Dohme (Asia) Ltd</v>
          </cell>
        </row>
        <row r="14404">
          <cell r="A14404" t="str">
            <v>M070550</v>
          </cell>
          <cell r="B14404">
            <v>0</v>
          </cell>
          <cell r="C14404" t="str">
            <v>M07</v>
          </cell>
          <cell r="D14404" t="str">
            <v>Merck Sharp &amp; Dohme (Asia) Ltd</v>
          </cell>
        </row>
        <row r="14405">
          <cell r="A14405" t="str">
            <v>M070550S02</v>
          </cell>
          <cell r="B14405">
            <v>0</v>
          </cell>
          <cell r="C14405" t="str">
            <v>M07</v>
          </cell>
          <cell r="D14405" t="str">
            <v>Merck Sharp &amp; Dohme (Asia) Ltd</v>
          </cell>
        </row>
        <row r="14406">
          <cell r="A14406" t="str">
            <v>M070550UL</v>
          </cell>
          <cell r="B14406">
            <v>0</v>
          </cell>
          <cell r="C14406" t="str">
            <v>M07</v>
          </cell>
          <cell r="D14406" t="str">
            <v>Merck Sharp &amp; Dohme (Asia) Ltd</v>
          </cell>
        </row>
        <row r="14407">
          <cell r="A14407" t="str">
            <v>M070550UT</v>
          </cell>
          <cell r="B14407">
            <v>0</v>
          </cell>
          <cell r="C14407" t="str">
            <v>M07</v>
          </cell>
          <cell r="D14407" t="str">
            <v>Merck Sharp &amp; Dohme (Asia) Ltd</v>
          </cell>
        </row>
        <row r="14408">
          <cell r="A14408" t="str">
            <v>M070570S01</v>
          </cell>
          <cell r="B14408">
            <v>0</v>
          </cell>
          <cell r="C14408" t="str">
            <v>M07</v>
          </cell>
          <cell r="D14408" t="str">
            <v>Merck Sharp &amp; Dohme (Asia) Ltd</v>
          </cell>
        </row>
        <row r="14409">
          <cell r="A14409" t="str">
            <v>M070570UL</v>
          </cell>
          <cell r="B14409">
            <v>0</v>
          </cell>
          <cell r="C14409" t="str">
            <v>M07</v>
          </cell>
          <cell r="D14409" t="str">
            <v>Merck Sharp &amp; Dohme (Asia) Ltd</v>
          </cell>
        </row>
        <row r="14410">
          <cell r="A14410" t="str">
            <v>M070580S01</v>
          </cell>
          <cell r="B14410">
            <v>0</v>
          </cell>
          <cell r="C14410" t="str">
            <v>M07</v>
          </cell>
          <cell r="D14410" t="str">
            <v>Merck Sharp &amp; Dohme (Asia) Ltd</v>
          </cell>
        </row>
        <row r="14411">
          <cell r="A14411" t="str">
            <v>M070580UL</v>
          </cell>
          <cell r="B14411">
            <v>0</v>
          </cell>
          <cell r="C14411" t="str">
            <v>M07</v>
          </cell>
          <cell r="D14411" t="str">
            <v>Merck Sharp &amp; Dohme (Asia) Ltd</v>
          </cell>
        </row>
        <row r="14412">
          <cell r="A14412" t="str">
            <v>M070590</v>
          </cell>
          <cell r="B14412">
            <v>0</v>
          </cell>
          <cell r="C14412" t="str">
            <v>M07</v>
          </cell>
          <cell r="D14412" t="str">
            <v>Merck Sharp &amp; Dohme (Asia) Ltd</v>
          </cell>
        </row>
        <row r="14413">
          <cell r="A14413" t="str">
            <v>M070590UL</v>
          </cell>
          <cell r="B14413">
            <v>0</v>
          </cell>
          <cell r="C14413" t="str">
            <v>M07</v>
          </cell>
          <cell r="D14413" t="str">
            <v>Merck Sharp &amp; Dohme (Asia) Ltd</v>
          </cell>
        </row>
        <row r="14414">
          <cell r="A14414" t="str">
            <v>M070600UL</v>
          </cell>
          <cell r="B14414">
            <v>0</v>
          </cell>
          <cell r="C14414" t="str">
            <v>M07</v>
          </cell>
          <cell r="D14414" t="str">
            <v>Merck Sharp &amp; Dohme (Asia) Ltd</v>
          </cell>
        </row>
        <row r="14415">
          <cell r="A14415" t="str">
            <v>M070600UT</v>
          </cell>
          <cell r="B14415">
            <v>0</v>
          </cell>
          <cell r="C14415" t="str">
            <v>M07</v>
          </cell>
          <cell r="D14415" t="str">
            <v>Merck Sharp &amp; Dohme (Asia) Ltd</v>
          </cell>
        </row>
        <row r="14416">
          <cell r="A14416" t="str">
            <v>M070610UL</v>
          </cell>
          <cell r="B14416">
            <v>0</v>
          </cell>
          <cell r="C14416" t="str">
            <v>M07</v>
          </cell>
          <cell r="D14416" t="str">
            <v>Merck Sharp &amp; Dohme (Asia) Ltd</v>
          </cell>
        </row>
        <row r="14417">
          <cell r="A14417" t="str">
            <v>M070620</v>
          </cell>
          <cell r="B14417">
            <v>0</v>
          </cell>
          <cell r="C14417" t="str">
            <v>M07</v>
          </cell>
          <cell r="D14417" t="str">
            <v>Merck Sharp &amp; Dohme (Asia) Ltd</v>
          </cell>
        </row>
        <row r="14418">
          <cell r="A14418" t="str">
            <v>M070620UL</v>
          </cell>
          <cell r="B14418">
            <v>0</v>
          </cell>
          <cell r="C14418" t="str">
            <v>M07</v>
          </cell>
          <cell r="D14418" t="str">
            <v>Merck Sharp &amp; Dohme (Asia) Ltd</v>
          </cell>
        </row>
        <row r="14419">
          <cell r="A14419" t="str">
            <v>M070630UL</v>
          </cell>
          <cell r="B14419">
            <v>0</v>
          </cell>
          <cell r="C14419" t="str">
            <v>M07</v>
          </cell>
          <cell r="D14419" t="str">
            <v>Merck Sharp &amp; Dohme (Asia) Ltd</v>
          </cell>
        </row>
        <row r="14420">
          <cell r="A14420" t="str">
            <v>M070640UL</v>
          </cell>
          <cell r="B14420">
            <v>0</v>
          </cell>
          <cell r="C14420" t="str">
            <v>M07</v>
          </cell>
          <cell r="D14420" t="str">
            <v>Merck Sharp &amp; Dohme (Asia) Ltd</v>
          </cell>
        </row>
        <row r="14421">
          <cell r="A14421" t="str">
            <v>M070650UL</v>
          </cell>
          <cell r="B14421">
            <v>0</v>
          </cell>
          <cell r="C14421" t="str">
            <v>M07</v>
          </cell>
          <cell r="D14421" t="str">
            <v>Merck Sharp &amp; Dohme (Asia) Ltd</v>
          </cell>
        </row>
        <row r="14422">
          <cell r="A14422" t="str">
            <v>M070660UL</v>
          </cell>
          <cell r="B14422">
            <v>0</v>
          </cell>
          <cell r="C14422" t="str">
            <v>M07</v>
          </cell>
          <cell r="D14422" t="str">
            <v>Merck Sharp &amp; Dohme (Asia) Ltd</v>
          </cell>
        </row>
        <row r="14423">
          <cell r="A14423" t="str">
            <v>M070670UL</v>
          </cell>
          <cell r="B14423">
            <v>0</v>
          </cell>
          <cell r="C14423" t="str">
            <v>M07</v>
          </cell>
          <cell r="D14423" t="str">
            <v>Merck Sharp &amp; Dohme (Asia) Ltd</v>
          </cell>
        </row>
        <row r="14424">
          <cell r="A14424" t="str">
            <v>M070680UL</v>
          </cell>
          <cell r="B14424">
            <v>0</v>
          </cell>
          <cell r="C14424" t="str">
            <v>M07</v>
          </cell>
          <cell r="D14424" t="str">
            <v>Merck Sharp &amp; Dohme (Asia) Ltd</v>
          </cell>
        </row>
        <row r="14425">
          <cell r="A14425" t="str">
            <v>M070690UL</v>
          </cell>
          <cell r="B14425">
            <v>0</v>
          </cell>
          <cell r="C14425" t="str">
            <v>M07</v>
          </cell>
          <cell r="D14425" t="str">
            <v>Merck Sharp &amp; Dohme (Asia) Ltd</v>
          </cell>
        </row>
        <row r="14426">
          <cell r="A14426" t="str">
            <v>M070700UL</v>
          </cell>
          <cell r="B14426">
            <v>0</v>
          </cell>
          <cell r="C14426" t="str">
            <v>M07</v>
          </cell>
          <cell r="D14426" t="str">
            <v>Merck Sharp &amp; Dohme (Asia) Ltd</v>
          </cell>
        </row>
        <row r="14427">
          <cell r="A14427" t="str">
            <v>M070710UL</v>
          </cell>
          <cell r="B14427">
            <v>0</v>
          </cell>
          <cell r="C14427" t="str">
            <v>M07</v>
          </cell>
          <cell r="D14427" t="str">
            <v>Merck Sharp &amp; Dohme (Asia) Ltd</v>
          </cell>
        </row>
        <row r="14428">
          <cell r="A14428" t="str">
            <v>M070720UL</v>
          </cell>
          <cell r="B14428">
            <v>0</v>
          </cell>
          <cell r="C14428" t="str">
            <v>M07</v>
          </cell>
          <cell r="D14428" t="str">
            <v>Merck Sharp &amp; Dohme (Asia) Ltd</v>
          </cell>
        </row>
        <row r="14429">
          <cell r="A14429" t="str">
            <v>M070730UL</v>
          </cell>
          <cell r="B14429">
            <v>0</v>
          </cell>
          <cell r="C14429" t="str">
            <v>M07</v>
          </cell>
          <cell r="D14429" t="str">
            <v>Merck Sharp &amp; Dohme (Asia) Ltd</v>
          </cell>
        </row>
        <row r="14430">
          <cell r="A14430" t="str">
            <v>M070740UL</v>
          </cell>
          <cell r="B14430">
            <v>0</v>
          </cell>
          <cell r="C14430" t="str">
            <v>M07</v>
          </cell>
          <cell r="D14430" t="str">
            <v>Merck Sharp &amp; Dohme (Asia) Ltd</v>
          </cell>
        </row>
        <row r="14431">
          <cell r="A14431" t="str">
            <v>M070750UL</v>
          </cell>
          <cell r="B14431">
            <v>0</v>
          </cell>
          <cell r="C14431" t="str">
            <v>M07</v>
          </cell>
          <cell r="D14431" t="str">
            <v>Merck Sharp &amp; Dohme (Asia) Ltd</v>
          </cell>
        </row>
        <row r="14432">
          <cell r="A14432" t="str">
            <v>M070760</v>
          </cell>
          <cell r="B14432">
            <v>0</v>
          </cell>
          <cell r="C14432" t="str">
            <v>M07</v>
          </cell>
          <cell r="D14432" t="str">
            <v>Merck Sharp &amp; Dohme (Asia) Ltd</v>
          </cell>
        </row>
        <row r="14433">
          <cell r="A14433" t="str">
            <v>M070760UL</v>
          </cell>
          <cell r="B14433">
            <v>0</v>
          </cell>
          <cell r="C14433" t="str">
            <v>M07</v>
          </cell>
          <cell r="D14433" t="str">
            <v>Merck Sharp &amp; Dohme (Asia) Ltd</v>
          </cell>
        </row>
        <row r="14434">
          <cell r="A14434" t="str">
            <v>M070770</v>
          </cell>
          <cell r="B14434">
            <v>0</v>
          </cell>
          <cell r="C14434" t="str">
            <v>M07</v>
          </cell>
          <cell r="D14434" t="str">
            <v>Merck Sharp &amp; Dohme (Asia) Ltd</v>
          </cell>
        </row>
        <row r="14435">
          <cell r="A14435" t="str">
            <v>M070770UL</v>
          </cell>
          <cell r="B14435">
            <v>0</v>
          </cell>
          <cell r="C14435" t="str">
            <v>M07</v>
          </cell>
          <cell r="D14435" t="str">
            <v>Merck Sharp &amp; Dohme (Asia) Ltd</v>
          </cell>
        </row>
        <row r="14436">
          <cell r="A14436" t="str">
            <v>M070780UL</v>
          </cell>
          <cell r="B14436">
            <v>0</v>
          </cell>
          <cell r="C14436" t="str">
            <v>M07</v>
          </cell>
          <cell r="D14436" t="str">
            <v>Merck Sharp &amp; Dohme (Asia) Ltd</v>
          </cell>
        </row>
        <row r="14437">
          <cell r="A14437" t="str">
            <v>M070790UL</v>
          </cell>
          <cell r="B14437">
            <v>0</v>
          </cell>
          <cell r="C14437" t="str">
            <v>M07</v>
          </cell>
          <cell r="D14437" t="str">
            <v>Merck Sharp &amp; Dohme (Asia) Ltd</v>
          </cell>
        </row>
        <row r="14438">
          <cell r="A14438" t="str">
            <v>O010010</v>
          </cell>
          <cell r="B14438">
            <v>0</v>
          </cell>
          <cell r="C14438" t="str">
            <v>M07</v>
          </cell>
          <cell r="D14438" t="str">
            <v>Merck Sharp &amp; Dohme (Asia) Ltd</v>
          </cell>
        </row>
        <row r="14439">
          <cell r="A14439" t="str">
            <v>O010010L01</v>
          </cell>
          <cell r="B14439">
            <v>0</v>
          </cell>
          <cell r="C14439" t="str">
            <v>M07</v>
          </cell>
          <cell r="D14439" t="str">
            <v>Merck Sharp &amp; Dohme (Asia) Ltd</v>
          </cell>
        </row>
        <row r="14440">
          <cell r="A14440" t="str">
            <v>O010010S01</v>
          </cell>
          <cell r="B14440">
            <v>0</v>
          </cell>
          <cell r="C14440" t="str">
            <v>M07</v>
          </cell>
          <cell r="D14440" t="str">
            <v>Merck Sharp &amp; Dohme (Asia) Ltd</v>
          </cell>
        </row>
        <row r="14441">
          <cell r="A14441" t="str">
            <v>O010010UL</v>
          </cell>
          <cell r="B14441">
            <v>0</v>
          </cell>
          <cell r="C14441" t="str">
            <v>M07</v>
          </cell>
          <cell r="D14441" t="str">
            <v>Merck Sharp &amp; Dohme (Asia) Ltd</v>
          </cell>
        </row>
        <row r="14442">
          <cell r="A14442" t="str">
            <v>O010020L01</v>
          </cell>
          <cell r="B14442">
            <v>0</v>
          </cell>
          <cell r="C14442" t="str">
            <v>M07</v>
          </cell>
          <cell r="D14442" t="str">
            <v>Merck Sharp &amp; Dohme (Asia) Ltd</v>
          </cell>
        </row>
        <row r="14443">
          <cell r="A14443" t="str">
            <v>O010020S01</v>
          </cell>
          <cell r="B14443">
            <v>0</v>
          </cell>
          <cell r="C14443" t="str">
            <v>M07</v>
          </cell>
          <cell r="D14443" t="str">
            <v>Merck Sharp &amp; Dohme (Asia) Ltd</v>
          </cell>
        </row>
        <row r="14444">
          <cell r="A14444" t="str">
            <v>O010020UL</v>
          </cell>
          <cell r="B14444">
            <v>0</v>
          </cell>
          <cell r="C14444" t="str">
            <v>M07</v>
          </cell>
          <cell r="D14444" t="str">
            <v>Merck Sharp &amp; Dohme (Asia) Ltd</v>
          </cell>
        </row>
        <row r="14445">
          <cell r="A14445" t="str">
            <v>O010030</v>
          </cell>
          <cell r="B14445">
            <v>0</v>
          </cell>
          <cell r="C14445" t="str">
            <v>M07</v>
          </cell>
          <cell r="D14445" t="str">
            <v>Merck Sharp &amp; Dohme (Asia) Ltd</v>
          </cell>
        </row>
        <row r="14446">
          <cell r="A14446" t="str">
            <v>O010030L01</v>
          </cell>
          <cell r="B14446">
            <v>0</v>
          </cell>
          <cell r="C14446" t="str">
            <v>M07</v>
          </cell>
          <cell r="D14446" t="str">
            <v>Merck Sharp &amp; Dohme (Asia) Ltd</v>
          </cell>
        </row>
        <row r="14447">
          <cell r="A14447" t="str">
            <v>O010030S01</v>
          </cell>
          <cell r="B14447">
            <v>0</v>
          </cell>
          <cell r="C14447" t="str">
            <v>M07</v>
          </cell>
          <cell r="D14447" t="str">
            <v>Merck Sharp &amp; Dohme (Asia) Ltd</v>
          </cell>
        </row>
        <row r="14448">
          <cell r="A14448" t="str">
            <v>O010030UL</v>
          </cell>
          <cell r="B14448">
            <v>0</v>
          </cell>
          <cell r="C14448" t="str">
            <v>M07</v>
          </cell>
          <cell r="D14448" t="str">
            <v>Merck Sharp &amp; Dohme (Asia) Ltd</v>
          </cell>
        </row>
        <row r="14449">
          <cell r="A14449" t="str">
            <v>O010040</v>
          </cell>
          <cell r="B14449">
            <v>0</v>
          </cell>
          <cell r="C14449" t="str">
            <v>M07</v>
          </cell>
          <cell r="D14449" t="str">
            <v>Merck Sharp &amp; Dohme (Asia) Ltd</v>
          </cell>
        </row>
        <row r="14450">
          <cell r="A14450" t="str">
            <v>O010040L01</v>
          </cell>
          <cell r="B14450">
            <v>0</v>
          </cell>
          <cell r="C14450" t="str">
            <v>M07</v>
          </cell>
          <cell r="D14450" t="str">
            <v>Merck Sharp &amp; Dohme (Asia) Ltd</v>
          </cell>
        </row>
        <row r="14451">
          <cell r="A14451" t="str">
            <v>O010040S01</v>
          </cell>
          <cell r="B14451">
            <v>0</v>
          </cell>
          <cell r="C14451" t="str">
            <v>M07</v>
          </cell>
          <cell r="D14451" t="str">
            <v>Merck Sharp &amp; Dohme (Asia) Ltd</v>
          </cell>
        </row>
        <row r="14452">
          <cell r="A14452" t="str">
            <v>O010040UL</v>
          </cell>
          <cell r="B14452">
            <v>0</v>
          </cell>
          <cell r="C14452" t="str">
            <v>M07</v>
          </cell>
          <cell r="D14452" t="str">
            <v>Merck Sharp &amp; Dohme (Asia) Ltd</v>
          </cell>
        </row>
        <row r="14453">
          <cell r="A14453" t="str">
            <v>O010050L01</v>
          </cell>
          <cell r="B14453">
            <v>0</v>
          </cell>
          <cell r="C14453" t="str">
            <v>M07</v>
          </cell>
          <cell r="D14453" t="str">
            <v>Merck Sharp &amp; Dohme (Asia) Ltd</v>
          </cell>
        </row>
        <row r="14454">
          <cell r="A14454" t="str">
            <v>O010050S01</v>
          </cell>
          <cell r="B14454">
            <v>0</v>
          </cell>
          <cell r="C14454" t="str">
            <v>M07</v>
          </cell>
          <cell r="D14454" t="str">
            <v>Merck Sharp &amp; Dohme (Asia) Ltd</v>
          </cell>
        </row>
        <row r="14455">
          <cell r="A14455" t="str">
            <v>O010050UL</v>
          </cell>
          <cell r="B14455">
            <v>0</v>
          </cell>
          <cell r="C14455" t="str">
            <v>M07</v>
          </cell>
          <cell r="D14455" t="str">
            <v>Merck Sharp &amp; Dohme (Asia) Ltd</v>
          </cell>
        </row>
        <row r="14456">
          <cell r="A14456" t="str">
            <v>O010060L01</v>
          </cell>
          <cell r="B14456">
            <v>0</v>
          </cell>
          <cell r="C14456" t="str">
            <v>M07</v>
          </cell>
          <cell r="D14456" t="str">
            <v>Merck Sharp &amp; Dohme (Asia) Ltd</v>
          </cell>
        </row>
        <row r="14457">
          <cell r="A14457" t="str">
            <v>O010060S01</v>
          </cell>
          <cell r="B14457">
            <v>0</v>
          </cell>
          <cell r="C14457" t="str">
            <v>M07</v>
          </cell>
          <cell r="D14457" t="str">
            <v>Merck Sharp &amp; Dohme (Asia) Ltd</v>
          </cell>
        </row>
        <row r="14458">
          <cell r="A14458" t="str">
            <v>O010070L01</v>
          </cell>
          <cell r="B14458">
            <v>0</v>
          </cell>
          <cell r="C14458" t="str">
            <v>M07</v>
          </cell>
          <cell r="D14458" t="str">
            <v>Merck Sharp &amp; Dohme (Asia) Ltd</v>
          </cell>
        </row>
        <row r="14459">
          <cell r="A14459" t="str">
            <v>O010070S01</v>
          </cell>
          <cell r="B14459">
            <v>0</v>
          </cell>
          <cell r="C14459" t="str">
            <v>M07</v>
          </cell>
          <cell r="D14459" t="str">
            <v>Merck Sharp &amp; Dohme (Asia) Ltd</v>
          </cell>
        </row>
        <row r="14460">
          <cell r="A14460" t="str">
            <v>O010070UL</v>
          </cell>
          <cell r="B14460">
            <v>0</v>
          </cell>
          <cell r="C14460" t="str">
            <v>M07</v>
          </cell>
          <cell r="D14460" t="str">
            <v>Merck Sharp &amp; Dohme (Asia) Ltd</v>
          </cell>
        </row>
        <row r="14461">
          <cell r="A14461" t="str">
            <v>O010080</v>
          </cell>
          <cell r="B14461">
            <v>0</v>
          </cell>
          <cell r="C14461" t="str">
            <v>M07</v>
          </cell>
          <cell r="D14461" t="str">
            <v>Merck Sharp &amp; Dohme (Asia) Ltd</v>
          </cell>
        </row>
        <row r="14462">
          <cell r="A14462" t="str">
            <v>O010080L01</v>
          </cell>
          <cell r="B14462">
            <v>0</v>
          </cell>
          <cell r="C14462" t="str">
            <v>M07</v>
          </cell>
          <cell r="D14462" t="str">
            <v>Merck Sharp &amp; Dohme (Asia) Ltd</v>
          </cell>
        </row>
        <row r="14463">
          <cell r="A14463" t="str">
            <v>O010080S01</v>
          </cell>
          <cell r="B14463">
            <v>0</v>
          </cell>
          <cell r="C14463" t="str">
            <v>M07</v>
          </cell>
          <cell r="D14463" t="str">
            <v>Merck Sharp &amp; Dohme (Asia) Ltd</v>
          </cell>
        </row>
        <row r="14464">
          <cell r="A14464" t="str">
            <v>O010080UL</v>
          </cell>
          <cell r="B14464">
            <v>0</v>
          </cell>
          <cell r="C14464" t="str">
            <v>M07</v>
          </cell>
          <cell r="D14464" t="str">
            <v>Merck Sharp &amp; Dohme (Asia) Ltd</v>
          </cell>
        </row>
        <row r="14465">
          <cell r="A14465" t="str">
            <v>O010090</v>
          </cell>
          <cell r="B14465">
            <v>0</v>
          </cell>
          <cell r="C14465" t="str">
            <v>M07</v>
          </cell>
          <cell r="D14465" t="str">
            <v>Merck Sharp &amp; Dohme (Asia) Ltd</v>
          </cell>
        </row>
        <row r="14466">
          <cell r="A14466" t="str">
            <v>O010090L01</v>
          </cell>
          <cell r="B14466">
            <v>0</v>
          </cell>
          <cell r="C14466" t="str">
            <v>M07</v>
          </cell>
          <cell r="D14466" t="str">
            <v>Merck Sharp &amp; Dohme (Asia) Ltd</v>
          </cell>
        </row>
        <row r="14467">
          <cell r="A14467" t="str">
            <v>O010090S01</v>
          </cell>
          <cell r="B14467">
            <v>0</v>
          </cell>
          <cell r="C14467" t="str">
            <v>M07</v>
          </cell>
          <cell r="D14467" t="str">
            <v>Merck Sharp &amp; Dohme (Asia) Ltd</v>
          </cell>
        </row>
        <row r="14468">
          <cell r="A14468" t="str">
            <v>O010090UL</v>
          </cell>
          <cell r="B14468">
            <v>0</v>
          </cell>
          <cell r="C14468" t="str">
            <v>M07</v>
          </cell>
          <cell r="D14468" t="str">
            <v>Merck Sharp &amp; Dohme (Asia) Ltd</v>
          </cell>
        </row>
        <row r="14469">
          <cell r="A14469" t="str">
            <v>O010100L01</v>
          </cell>
          <cell r="B14469">
            <v>0</v>
          </cell>
          <cell r="C14469" t="str">
            <v>M07</v>
          </cell>
          <cell r="D14469" t="str">
            <v>Merck Sharp &amp; Dohme (Asia) Ltd</v>
          </cell>
        </row>
        <row r="14470">
          <cell r="A14470" t="str">
            <v>O010100S01</v>
          </cell>
          <cell r="B14470">
            <v>0</v>
          </cell>
          <cell r="C14470" t="str">
            <v>M07</v>
          </cell>
          <cell r="D14470" t="str">
            <v>Merck Sharp &amp; Dohme (Asia) Ltd</v>
          </cell>
        </row>
        <row r="14471">
          <cell r="A14471" t="str">
            <v>O010100UL</v>
          </cell>
          <cell r="B14471">
            <v>0</v>
          </cell>
          <cell r="C14471" t="str">
            <v>M07</v>
          </cell>
          <cell r="D14471" t="str">
            <v>Merck Sharp &amp; Dohme (Asia) Ltd</v>
          </cell>
        </row>
        <row r="14472">
          <cell r="A14472" t="str">
            <v>O010110</v>
          </cell>
          <cell r="B14472">
            <v>0</v>
          </cell>
          <cell r="C14472" t="str">
            <v>M07</v>
          </cell>
          <cell r="D14472" t="str">
            <v>Merck Sharp &amp; Dohme (Asia) Ltd</v>
          </cell>
        </row>
        <row r="14473">
          <cell r="A14473" t="str">
            <v>O010110L01</v>
          </cell>
          <cell r="B14473">
            <v>0</v>
          </cell>
          <cell r="C14473" t="str">
            <v>M07</v>
          </cell>
          <cell r="D14473" t="str">
            <v>Merck Sharp &amp; Dohme (Asia) Ltd</v>
          </cell>
        </row>
        <row r="14474">
          <cell r="A14474" t="str">
            <v>O010110S01</v>
          </cell>
          <cell r="B14474">
            <v>0</v>
          </cell>
          <cell r="C14474" t="str">
            <v>M07</v>
          </cell>
          <cell r="D14474" t="str">
            <v>Merck Sharp &amp; Dohme (Asia) Ltd</v>
          </cell>
        </row>
        <row r="14475">
          <cell r="A14475" t="str">
            <v>O010110UL</v>
          </cell>
          <cell r="B14475">
            <v>0</v>
          </cell>
          <cell r="C14475" t="str">
            <v>M07</v>
          </cell>
          <cell r="D14475" t="str">
            <v>Merck Sharp &amp; Dohme (Asia) Ltd</v>
          </cell>
        </row>
        <row r="14476">
          <cell r="A14476" t="str">
            <v>O010120</v>
          </cell>
          <cell r="B14476">
            <v>0</v>
          </cell>
          <cell r="C14476" t="str">
            <v>M07</v>
          </cell>
          <cell r="D14476" t="str">
            <v>Merck Sharp &amp; Dohme (Asia) Ltd</v>
          </cell>
        </row>
        <row r="14477">
          <cell r="A14477" t="str">
            <v>O010120L01</v>
          </cell>
          <cell r="B14477">
            <v>0</v>
          </cell>
          <cell r="C14477" t="str">
            <v>M07</v>
          </cell>
          <cell r="D14477" t="str">
            <v>Merck Sharp &amp; Dohme (Asia) Ltd</v>
          </cell>
        </row>
        <row r="14478">
          <cell r="A14478" t="str">
            <v>O010120S01</v>
          </cell>
          <cell r="B14478">
            <v>0</v>
          </cell>
          <cell r="C14478" t="str">
            <v>M07</v>
          </cell>
          <cell r="D14478" t="str">
            <v>Merck Sharp &amp; Dohme (Asia) Ltd</v>
          </cell>
        </row>
        <row r="14479">
          <cell r="A14479" t="str">
            <v>O010120UL</v>
          </cell>
          <cell r="B14479">
            <v>0</v>
          </cell>
          <cell r="C14479" t="str">
            <v>M07</v>
          </cell>
          <cell r="D14479" t="str">
            <v>Merck Sharp &amp; Dohme (Asia) Ltd</v>
          </cell>
        </row>
        <row r="14480">
          <cell r="A14480" t="str">
            <v>O010130</v>
          </cell>
          <cell r="B14480">
            <v>0</v>
          </cell>
          <cell r="C14480" t="str">
            <v>M07</v>
          </cell>
          <cell r="D14480" t="str">
            <v>Merck Sharp &amp; Dohme (Asia) Ltd</v>
          </cell>
        </row>
        <row r="14481">
          <cell r="A14481" t="str">
            <v>O010130L01</v>
          </cell>
          <cell r="B14481">
            <v>0</v>
          </cell>
          <cell r="C14481" t="str">
            <v>M07</v>
          </cell>
          <cell r="D14481" t="str">
            <v>Merck Sharp &amp; Dohme (Asia) Ltd</v>
          </cell>
        </row>
        <row r="14482">
          <cell r="A14482" t="str">
            <v>O010130S01</v>
          </cell>
          <cell r="B14482">
            <v>0</v>
          </cell>
          <cell r="C14482" t="str">
            <v>M07</v>
          </cell>
          <cell r="D14482" t="str">
            <v>Merck Sharp &amp; Dohme (Asia) Ltd</v>
          </cell>
        </row>
        <row r="14483">
          <cell r="A14483" t="str">
            <v>O010130UL</v>
          </cell>
          <cell r="B14483">
            <v>0</v>
          </cell>
          <cell r="C14483" t="str">
            <v>M07</v>
          </cell>
          <cell r="D14483" t="str">
            <v>Merck Sharp &amp; Dohme (Asia) Ltd</v>
          </cell>
        </row>
        <row r="14484">
          <cell r="A14484" t="str">
            <v>O010140</v>
          </cell>
          <cell r="B14484">
            <v>0</v>
          </cell>
          <cell r="C14484" t="str">
            <v>M07</v>
          </cell>
          <cell r="D14484" t="str">
            <v>Merck Sharp &amp; Dohme (Asia) Ltd</v>
          </cell>
        </row>
        <row r="14485">
          <cell r="A14485" t="str">
            <v>O010140L01</v>
          </cell>
          <cell r="B14485">
            <v>0</v>
          </cell>
          <cell r="C14485" t="str">
            <v>M07</v>
          </cell>
          <cell r="D14485" t="str">
            <v>Merck Sharp &amp; Dohme (Asia) Ltd</v>
          </cell>
        </row>
        <row r="14486">
          <cell r="A14486" t="str">
            <v>O010140S01</v>
          </cell>
          <cell r="B14486">
            <v>0</v>
          </cell>
          <cell r="C14486" t="str">
            <v>M07</v>
          </cell>
          <cell r="D14486" t="str">
            <v>Merck Sharp &amp; Dohme (Asia) Ltd</v>
          </cell>
        </row>
        <row r="14487">
          <cell r="A14487" t="str">
            <v>O010140UL</v>
          </cell>
          <cell r="B14487">
            <v>0</v>
          </cell>
          <cell r="C14487" t="str">
            <v>M07</v>
          </cell>
          <cell r="D14487" t="str">
            <v>Merck Sharp &amp; Dohme (Asia) Ltd</v>
          </cell>
        </row>
        <row r="14488">
          <cell r="A14488" t="str">
            <v>O010150L01</v>
          </cell>
          <cell r="B14488">
            <v>0</v>
          </cell>
          <cell r="C14488" t="str">
            <v>M07</v>
          </cell>
          <cell r="D14488" t="str">
            <v>Merck Sharp &amp; Dohme (Asia) Ltd</v>
          </cell>
        </row>
        <row r="14489">
          <cell r="A14489" t="str">
            <v>O010150S01</v>
          </cell>
          <cell r="B14489">
            <v>0</v>
          </cell>
          <cell r="C14489" t="str">
            <v>M07</v>
          </cell>
          <cell r="D14489" t="str">
            <v>Merck Sharp &amp; Dohme (Asia) Ltd</v>
          </cell>
        </row>
        <row r="14490">
          <cell r="A14490" t="str">
            <v>O010150UL</v>
          </cell>
          <cell r="B14490">
            <v>0</v>
          </cell>
          <cell r="C14490" t="str">
            <v>M07</v>
          </cell>
          <cell r="D14490" t="str">
            <v>Merck Sharp &amp; Dohme (Asia) Ltd</v>
          </cell>
        </row>
        <row r="14491">
          <cell r="A14491" t="str">
            <v>O010160</v>
          </cell>
          <cell r="B14491">
            <v>0</v>
          </cell>
          <cell r="C14491" t="str">
            <v>M07</v>
          </cell>
          <cell r="D14491" t="str">
            <v>Merck Sharp &amp; Dohme (Asia) Ltd</v>
          </cell>
        </row>
        <row r="14492">
          <cell r="A14492" t="str">
            <v>O010160L01</v>
          </cell>
          <cell r="B14492">
            <v>0</v>
          </cell>
          <cell r="C14492" t="str">
            <v>M07</v>
          </cell>
          <cell r="D14492" t="str">
            <v>Merck Sharp &amp; Dohme (Asia) Ltd</v>
          </cell>
        </row>
        <row r="14493">
          <cell r="A14493" t="str">
            <v>O010160S01</v>
          </cell>
          <cell r="B14493">
            <v>0</v>
          </cell>
          <cell r="C14493" t="str">
            <v>M07</v>
          </cell>
          <cell r="D14493" t="str">
            <v>Merck Sharp &amp; Dohme (Asia) Ltd</v>
          </cell>
        </row>
        <row r="14494">
          <cell r="A14494" t="str">
            <v>O010160UL</v>
          </cell>
          <cell r="B14494">
            <v>0</v>
          </cell>
          <cell r="C14494" t="str">
            <v>M07</v>
          </cell>
          <cell r="D14494" t="str">
            <v>Merck Sharp &amp; Dohme (Asia) Ltd</v>
          </cell>
        </row>
        <row r="14495">
          <cell r="A14495" t="str">
            <v>O010170</v>
          </cell>
          <cell r="B14495">
            <v>0</v>
          </cell>
          <cell r="C14495" t="str">
            <v>M07</v>
          </cell>
          <cell r="D14495" t="str">
            <v>Merck Sharp &amp; Dohme (Asia) Ltd</v>
          </cell>
        </row>
        <row r="14496">
          <cell r="A14496" t="str">
            <v>O010170L01</v>
          </cell>
          <cell r="B14496">
            <v>0</v>
          </cell>
          <cell r="C14496" t="str">
            <v>M07</v>
          </cell>
          <cell r="D14496" t="str">
            <v>Merck Sharp &amp; Dohme (Asia) Ltd</v>
          </cell>
        </row>
        <row r="14497">
          <cell r="A14497" t="str">
            <v>O010170S01</v>
          </cell>
          <cell r="B14497">
            <v>0</v>
          </cell>
          <cell r="C14497" t="str">
            <v>M07</v>
          </cell>
          <cell r="D14497" t="str">
            <v>Merck Sharp &amp; Dohme (Asia) Ltd</v>
          </cell>
        </row>
        <row r="14498">
          <cell r="A14498" t="str">
            <v>O010170UL</v>
          </cell>
          <cell r="B14498">
            <v>0</v>
          </cell>
          <cell r="C14498" t="str">
            <v>M07</v>
          </cell>
          <cell r="D14498" t="str">
            <v>Merck Sharp &amp; Dohme (Asia) Ltd</v>
          </cell>
        </row>
        <row r="14499">
          <cell r="A14499" t="str">
            <v>O010180</v>
          </cell>
          <cell r="B14499">
            <v>0</v>
          </cell>
          <cell r="C14499" t="str">
            <v>M07</v>
          </cell>
          <cell r="D14499" t="str">
            <v>Merck Sharp &amp; Dohme (Asia) Ltd</v>
          </cell>
        </row>
        <row r="14500">
          <cell r="A14500" t="str">
            <v>O010180L01</v>
          </cell>
          <cell r="B14500">
            <v>0</v>
          </cell>
          <cell r="C14500" t="str">
            <v>M07</v>
          </cell>
          <cell r="D14500" t="str">
            <v>Merck Sharp &amp; Dohme (Asia) Ltd</v>
          </cell>
        </row>
        <row r="14501">
          <cell r="A14501" t="str">
            <v>O010180S01</v>
          </cell>
          <cell r="B14501">
            <v>0</v>
          </cell>
          <cell r="C14501" t="str">
            <v>M07</v>
          </cell>
          <cell r="D14501" t="str">
            <v>Merck Sharp &amp; Dohme (Asia) Ltd</v>
          </cell>
        </row>
        <row r="14502">
          <cell r="A14502" t="str">
            <v>O010180UL</v>
          </cell>
          <cell r="B14502">
            <v>0</v>
          </cell>
          <cell r="C14502" t="str">
            <v>M07</v>
          </cell>
          <cell r="D14502" t="str">
            <v>Merck Sharp &amp; Dohme (Asia) Ltd</v>
          </cell>
        </row>
        <row r="14503">
          <cell r="A14503" t="str">
            <v>O010190</v>
          </cell>
          <cell r="B14503">
            <v>0</v>
          </cell>
          <cell r="C14503" t="str">
            <v>M07</v>
          </cell>
          <cell r="D14503" t="str">
            <v>Merck Sharp &amp; Dohme (Asia) Ltd</v>
          </cell>
        </row>
        <row r="14504">
          <cell r="A14504" t="str">
            <v>O010190L01</v>
          </cell>
          <cell r="B14504">
            <v>0</v>
          </cell>
          <cell r="C14504" t="str">
            <v>M07</v>
          </cell>
          <cell r="D14504" t="str">
            <v>Merck Sharp &amp; Dohme (Asia) Ltd</v>
          </cell>
        </row>
        <row r="14505">
          <cell r="A14505" t="str">
            <v>O010190S01</v>
          </cell>
          <cell r="B14505">
            <v>0</v>
          </cell>
          <cell r="C14505" t="str">
            <v>M07</v>
          </cell>
          <cell r="D14505" t="str">
            <v>Merck Sharp &amp; Dohme (Asia) Ltd</v>
          </cell>
        </row>
        <row r="14506">
          <cell r="A14506" t="str">
            <v>O010190UL</v>
          </cell>
          <cell r="B14506">
            <v>0</v>
          </cell>
          <cell r="C14506" t="str">
            <v>M07</v>
          </cell>
          <cell r="D14506" t="str">
            <v>Merck Sharp &amp; Dohme (Asia) Ltd</v>
          </cell>
        </row>
        <row r="14507">
          <cell r="A14507" t="str">
            <v>O010200</v>
          </cell>
          <cell r="B14507">
            <v>0</v>
          </cell>
          <cell r="C14507" t="str">
            <v>M07</v>
          </cell>
          <cell r="D14507" t="str">
            <v>Merck Sharp &amp; Dohme (Asia) Ltd</v>
          </cell>
        </row>
        <row r="14508">
          <cell r="A14508" t="str">
            <v>O010200L01</v>
          </cell>
          <cell r="B14508">
            <v>0</v>
          </cell>
          <cell r="C14508" t="str">
            <v>M07</v>
          </cell>
          <cell r="D14508" t="str">
            <v>Merck Sharp &amp; Dohme (Asia) Ltd</v>
          </cell>
        </row>
        <row r="14509">
          <cell r="A14509" t="str">
            <v>O010200S0</v>
          </cell>
          <cell r="B14509">
            <v>0</v>
          </cell>
          <cell r="C14509" t="str">
            <v>M07</v>
          </cell>
          <cell r="D14509" t="str">
            <v>Merck Sharp &amp; Dohme (Asia) Ltd</v>
          </cell>
        </row>
        <row r="14510">
          <cell r="A14510" t="str">
            <v>O010200S01</v>
          </cell>
          <cell r="B14510">
            <v>0</v>
          </cell>
          <cell r="C14510" t="str">
            <v>M07</v>
          </cell>
          <cell r="D14510" t="str">
            <v>Merck Sharp &amp; Dohme (Asia) Ltd</v>
          </cell>
        </row>
        <row r="14511">
          <cell r="A14511" t="str">
            <v>O010200S02</v>
          </cell>
          <cell r="B14511">
            <v>0</v>
          </cell>
          <cell r="C14511" t="str">
            <v>M07</v>
          </cell>
          <cell r="D14511" t="str">
            <v>Merck Sharp &amp; Dohme (Asia) Ltd</v>
          </cell>
        </row>
        <row r="14512">
          <cell r="A14512" t="str">
            <v>O010200UL</v>
          </cell>
          <cell r="B14512">
            <v>0</v>
          </cell>
          <cell r="C14512" t="str">
            <v>M07</v>
          </cell>
          <cell r="D14512" t="str">
            <v>Merck Sharp &amp; Dohme (Asia) Ltd</v>
          </cell>
        </row>
        <row r="14513">
          <cell r="A14513" t="str">
            <v>O010210</v>
          </cell>
          <cell r="B14513">
            <v>0</v>
          </cell>
          <cell r="C14513" t="str">
            <v>M07</v>
          </cell>
          <cell r="D14513" t="str">
            <v>Merck Sharp &amp; Dohme (Asia) Ltd</v>
          </cell>
        </row>
        <row r="14514">
          <cell r="A14514" t="str">
            <v>O010210L01</v>
          </cell>
          <cell r="B14514">
            <v>0</v>
          </cell>
          <cell r="C14514" t="str">
            <v>M07</v>
          </cell>
          <cell r="D14514" t="str">
            <v>Merck Sharp &amp; Dohme (Asia) Ltd</v>
          </cell>
        </row>
        <row r="14515">
          <cell r="A14515" t="str">
            <v>O010210S01</v>
          </cell>
          <cell r="B14515">
            <v>0</v>
          </cell>
          <cell r="C14515" t="str">
            <v>M07</v>
          </cell>
          <cell r="D14515" t="str">
            <v>Merck Sharp &amp; Dohme (Asia) Ltd</v>
          </cell>
        </row>
        <row r="14516">
          <cell r="A14516" t="str">
            <v>O010210UL</v>
          </cell>
          <cell r="B14516">
            <v>0</v>
          </cell>
          <cell r="C14516" t="str">
            <v>M07</v>
          </cell>
          <cell r="D14516" t="str">
            <v>Merck Sharp &amp; Dohme (Asia) Ltd</v>
          </cell>
        </row>
        <row r="14517">
          <cell r="A14517" t="str">
            <v>O010220L01</v>
          </cell>
          <cell r="B14517">
            <v>0</v>
          </cell>
          <cell r="C14517" t="str">
            <v>M07</v>
          </cell>
          <cell r="D14517" t="str">
            <v>Merck Sharp &amp; Dohme (Asia) Ltd</v>
          </cell>
        </row>
        <row r="14518">
          <cell r="A14518" t="str">
            <v>O010220S01</v>
          </cell>
          <cell r="B14518">
            <v>0</v>
          </cell>
          <cell r="C14518" t="str">
            <v>M07</v>
          </cell>
          <cell r="D14518" t="str">
            <v>Merck Sharp &amp; Dohme (Asia) Ltd</v>
          </cell>
        </row>
        <row r="14519">
          <cell r="A14519" t="str">
            <v>O010230</v>
          </cell>
          <cell r="B14519">
            <v>0</v>
          </cell>
          <cell r="C14519" t="str">
            <v>M07</v>
          </cell>
          <cell r="D14519" t="str">
            <v>Merck Sharp &amp; Dohme (Asia) Ltd</v>
          </cell>
        </row>
        <row r="14520">
          <cell r="A14520" t="str">
            <v>O010230L01</v>
          </cell>
          <cell r="B14520">
            <v>0</v>
          </cell>
          <cell r="C14520" t="str">
            <v>M07</v>
          </cell>
          <cell r="D14520" t="str">
            <v>Merck Sharp &amp; Dohme (Asia) Ltd</v>
          </cell>
        </row>
        <row r="14521">
          <cell r="A14521" t="str">
            <v>O010230S01</v>
          </cell>
          <cell r="B14521">
            <v>0</v>
          </cell>
          <cell r="C14521" t="str">
            <v>M07</v>
          </cell>
          <cell r="D14521" t="str">
            <v>Merck Sharp &amp; Dohme (Asia) Ltd</v>
          </cell>
        </row>
        <row r="14522">
          <cell r="A14522" t="str">
            <v>O010230UL</v>
          </cell>
          <cell r="B14522">
            <v>0</v>
          </cell>
          <cell r="C14522" t="str">
            <v>M07</v>
          </cell>
          <cell r="D14522" t="str">
            <v>Merck Sharp &amp; Dohme (Asia) Ltd</v>
          </cell>
        </row>
        <row r="14523">
          <cell r="A14523" t="str">
            <v>O010240L01</v>
          </cell>
          <cell r="B14523">
            <v>0</v>
          </cell>
          <cell r="C14523" t="str">
            <v>M07</v>
          </cell>
          <cell r="D14523" t="str">
            <v>Merck Sharp &amp; Dohme (Asia) Ltd</v>
          </cell>
        </row>
        <row r="14524">
          <cell r="A14524" t="str">
            <v>O010240S01</v>
          </cell>
          <cell r="B14524">
            <v>0</v>
          </cell>
          <cell r="C14524" t="str">
            <v>M07</v>
          </cell>
          <cell r="D14524" t="str">
            <v>Merck Sharp &amp; Dohme (Asia) Ltd</v>
          </cell>
        </row>
        <row r="14525">
          <cell r="A14525" t="str">
            <v>O010240UL</v>
          </cell>
          <cell r="B14525">
            <v>0</v>
          </cell>
          <cell r="C14525" t="str">
            <v>M07</v>
          </cell>
          <cell r="D14525" t="str">
            <v>Merck Sharp &amp; Dohme (Asia) Ltd</v>
          </cell>
        </row>
        <row r="14526">
          <cell r="A14526" t="str">
            <v>O010250L01</v>
          </cell>
          <cell r="B14526">
            <v>0</v>
          </cell>
          <cell r="C14526" t="str">
            <v>M07</v>
          </cell>
          <cell r="D14526" t="str">
            <v>Merck Sharp &amp; Dohme (Asia) Ltd</v>
          </cell>
        </row>
        <row r="14527">
          <cell r="A14527" t="str">
            <v>O010250S01</v>
          </cell>
          <cell r="B14527">
            <v>0</v>
          </cell>
          <cell r="C14527" t="str">
            <v>M07</v>
          </cell>
          <cell r="D14527" t="str">
            <v>Merck Sharp &amp; Dohme (Asia) Ltd</v>
          </cell>
        </row>
        <row r="14528">
          <cell r="A14528" t="str">
            <v>O010250UL</v>
          </cell>
          <cell r="B14528">
            <v>0</v>
          </cell>
          <cell r="C14528" t="str">
            <v>M07</v>
          </cell>
          <cell r="D14528" t="str">
            <v>Merck Sharp &amp; Dohme (Asia) Ltd</v>
          </cell>
        </row>
        <row r="14529">
          <cell r="A14529" t="str">
            <v>O010260</v>
          </cell>
          <cell r="B14529">
            <v>0</v>
          </cell>
          <cell r="C14529" t="str">
            <v>M07</v>
          </cell>
          <cell r="D14529" t="str">
            <v>Merck Sharp &amp; Dohme (Asia) Ltd</v>
          </cell>
        </row>
        <row r="14530">
          <cell r="A14530" t="str">
            <v>O010260L01</v>
          </cell>
          <cell r="B14530">
            <v>0</v>
          </cell>
          <cell r="C14530" t="str">
            <v>M07</v>
          </cell>
          <cell r="D14530" t="str">
            <v>Merck Sharp &amp; Dohme (Asia) Ltd</v>
          </cell>
        </row>
        <row r="14531">
          <cell r="A14531" t="str">
            <v>O010260S01</v>
          </cell>
          <cell r="B14531">
            <v>0</v>
          </cell>
          <cell r="C14531" t="str">
            <v>M07</v>
          </cell>
          <cell r="D14531" t="str">
            <v>Merck Sharp &amp; Dohme (Asia) Ltd</v>
          </cell>
        </row>
        <row r="14532">
          <cell r="A14532" t="str">
            <v>O010260UL</v>
          </cell>
          <cell r="B14532">
            <v>0</v>
          </cell>
          <cell r="C14532" t="str">
            <v>M07</v>
          </cell>
          <cell r="D14532" t="str">
            <v>Merck Sharp &amp; Dohme (Asia) Ltd</v>
          </cell>
        </row>
        <row r="14533">
          <cell r="A14533" t="str">
            <v>O010270</v>
          </cell>
          <cell r="B14533">
            <v>0</v>
          </cell>
          <cell r="C14533" t="str">
            <v>M07</v>
          </cell>
          <cell r="D14533" t="str">
            <v>Merck Sharp &amp; Dohme (Asia) Ltd</v>
          </cell>
        </row>
        <row r="14534">
          <cell r="A14534" t="str">
            <v>O010270L01</v>
          </cell>
          <cell r="B14534">
            <v>0</v>
          </cell>
          <cell r="C14534" t="str">
            <v>M07</v>
          </cell>
          <cell r="D14534" t="str">
            <v>Merck Sharp &amp; Dohme (Asia) Ltd</v>
          </cell>
        </row>
        <row r="14535">
          <cell r="A14535" t="str">
            <v>O010270S01</v>
          </cell>
          <cell r="B14535">
            <v>0</v>
          </cell>
          <cell r="C14535" t="str">
            <v>M07</v>
          </cell>
          <cell r="D14535" t="str">
            <v>Merck Sharp &amp; Dohme (Asia) Ltd</v>
          </cell>
        </row>
        <row r="14536">
          <cell r="A14536" t="str">
            <v>O010270UL</v>
          </cell>
          <cell r="B14536">
            <v>0</v>
          </cell>
          <cell r="C14536" t="str">
            <v>M07</v>
          </cell>
          <cell r="D14536" t="str">
            <v>Merck Sharp &amp; Dohme (Asia) Ltd</v>
          </cell>
        </row>
        <row r="14537">
          <cell r="A14537" t="str">
            <v>O010280</v>
          </cell>
          <cell r="B14537">
            <v>0</v>
          </cell>
          <cell r="C14537" t="str">
            <v>M07</v>
          </cell>
          <cell r="D14537" t="str">
            <v>Merck Sharp &amp; Dohme (Asia) Ltd</v>
          </cell>
        </row>
        <row r="14538">
          <cell r="A14538" t="str">
            <v>O010280L01</v>
          </cell>
          <cell r="B14538">
            <v>0</v>
          </cell>
          <cell r="C14538" t="str">
            <v>M07</v>
          </cell>
          <cell r="D14538" t="str">
            <v>Merck Sharp &amp; Dohme (Asia) Ltd</v>
          </cell>
        </row>
        <row r="14539">
          <cell r="A14539" t="str">
            <v>O010280S01</v>
          </cell>
          <cell r="B14539">
            <v>0</v>
          </cell>
          <cell r="C14539" t="str">
            <v>M07</v>
          </cell>
          <cell r="D14539" t="str">
            <v>Merck Sharp &amp; Dohme (Asia) Ltd</v>
          </cell>
        </row>
        <row r="14540">
          <cell r="A14540" t="str">
            <v>O010280UL</v>
          </cell>
          <cell r="B14540">
            <v>0</v>
          </cell>
          <cell r="C14540" t="str">
            <v>M07</v>
          </cell>
          <cell r="D14540" t="str">
            <v>Merck Sharp &amp; Dohme (Asia) Ltd</v>
          </cell>
        </row>
        <row r="14541">
          <cell r="A14541" t="str">
            <v>O010290L01</v>
          </cell>
          <cell r="B14541">
            <v>0</v>
          </cell>
          <cell r="C14541" t="str">
            <v>M07</v>
          </cell>
          <cell r="D14541" t="str">
            <v>Merck Sharp &amp; Dohme (Asia) Ltd</v>
          </cell>
        </row>
        <row r="14542">
          <cell r="A14542" t="str">
            <v>O010290S01</v>
          </cell>
          <cell r="B14542">
            <v>0</v>
          </cell>
          <cell r="C14542" t="str">
            <v>M07</v>
          </cell>
          <cell r="D14542" t="str">
            <v>Merck Sharp &amp; Dohme (Asia) Ltd</v>
          </cell>
        </row>
        <row r="14543">
          <cell r="A14543" t="str">
            <v>O010290UL</v>
          </cell>
          <cell r="B14543">
            <v>0</v>
          </cell>
          <cell r="C14543" t="str">
            <v>M07</v>
          </cell>
          <cell r="D14543" t="str">
            <v>Merck Sharp &amp; Dohme (Asia) Ltd</v>
          </cell>
        </row>
        <row r="14544">
          <cell r="A14544" t="str">
            <v>O010300</v>
          </cell>
          <cell r="B14544">
            <v>0</v>
          </cell>
          <cell r="C14544" t="str">
            <v>M07</v>
          </cell>
          <cell r="D14544" t="str">
            <v>Merck Sharp &amp; Dohme (Asia) Ltd</v>
          </cell>
        </row>
        <row r="14545">
          <cell r="A14545" t="str">
            <v>O010300L01</v>
          </cell>
          <cell r="B14545">
            <v>0</v>
          </cell>
          <cell r="C14545" t="str">
            <v>M07</v>
          </cell>
          <cell r="D14545" t="str">
            <v>Merck Sharp &amp; Dohme (Asia) Ltd</v>
          </cell>
        </row>
        <row r="14546">
          <cell r="A14546" t="str">
            <v>O010300S01</v>
          </cell>
          <cell r="B14546">
            <v>0</v>
          </cell>
          <cell r="C14546" t="str">
            <v>M07</v>
          </cell>
          <cell r="D14546" t="str">
            <v>Merck Sharp &amp; Dohme (Asia) Ltd</v>
          </cell>
        </row>
        <row r="14547">
          <cell r="A14547" t="str">
            <v>O010300UL</v>
          </cell>
          <cell r="B14547">
            <v>0</v>
          </cell>
          <cell r="C14547" t="str">
            <v>M07</v>
          </cell>
          <cell r="D14547" t="str">
            <v>Merck Sharp &amp; Dohme (Asia) Ltd</v>
          </cell>
        </row>
        <row r="14548">
          <cell r="A14548" t="str">
            <v>O010310L01</v>
          </cell>
          <cell r="B14548">
            <v>0</v>
          </cell>
          <cell r="C14548" t="str">
            <v>M07</v>
          </cell>
          <cell r="D14548" t="str">
            <v>Merck Sharp &amp; Dohme (Asia) Ltd</v>
          </cell>
        </row>
        <row r="14549">
          <cell r="A14549" t="str">
            <v>O010310S01</v>
          </cell>
          <cell r="B14549">
            <v>0</v>
          </cell>
          <cell r="C14549" t="str">
            <v>M07</v>
          </cell>
          <cell r="D14549" t="str">
            <v>Merck Sharp &amp; Dohme (Asia) Ltd</v>
          </cell>
        </row>
        <row r="14550">
          <cell r="A14550" t="str">
            <v>O010310UL</v>
          </cell>
          <cell r="B14550">
            <v>0</v>
          </cell>
          <cell r="C14550" t="str">
            <v>M07</v>
          </cell>
          <cell r="D14550" t="str">
            <v>Merck Sharp &amp; Dohme (Asia) Ltd</v>
          </cell>
        </row>
        <row r="14551">
          <cell r="A14551" t="str">
            <v>O010320L01</v>
          </cell>
          <cell r="B14551">
            <v>0</v>
          </cell>
          <cell r="C14551" t="str">
            <v>M07</v>
          </cell>
          <cell r="D14551" t="str">
            <v>Merck Sharp &amp; Dohme (Asia) Ltd</v>
          </cell>
        </row>
        <row r="14552">
          <cell r="A14552" t="str">
            <v>O010320S01</v>
          </cell>
          <cell r="B14552">
            <v>0</v>
          </cell>
          <cell r="C14552" t="str">
            <v>M07</v>
          </cell>
          <cell r="D14552" t="str">
            <v>Merck Sharp &amp; Dohme (Asia) Ltd</v>
          </cell>
        </row>
        <row r="14553">
          <cell r="A14553" t="str">
            <v>O010320UL</v>
          </cell>
          <cell r="B14553">
            <v>0</v>
          </cell>
          <cell r="C14553" t="str">
            <v>M07</v>
          </cell>
          <cell r="D14553" t="str">
            <v>Merck Sharp &amp; Dohme (Asia) Ltd</v>
          </cell>
        </row>
        <row r="14554">
          <cell r="A14554" t="str">
            <v>O010330</v>
          </cell>
          <cell r="B14554">
            <v>0</v>
          </cell>
          <cell r="C14554" t="str">
            <v>M07</v>
          </cell>
          <cell r="D14554" t="str">
            <v>Merck Sharp &amp; Dohme (Asia) Ltd</v>
          </cell>
        </row>
        <row r="14555">
          <cell r="A14555" t="str">
            <v>O010330L01</v>
          </cell>
          <cell r="B14555">
            <v>0</v>
          </cell>
          <cell r="C14555" t="str">
            <v>M07</v>
          </cell>
          <cell r="D14555" t="str">
            <v>Merck Sharp &amp; Dohme (Asia) Ltd</v>
          </cell>
        </row>
        <row r="14556">
          <cell r="A14556" t="str">
            <v>O010330S01</v>
          </cell>
          <cell r="B14556">
            <v>0</v>
          </cell>
          <cell r="C14556" t="str">
            <v>M07</v>
          </cell>
          <cell r="D14556" t="str">
            <v>Merck Sharp &amp; Dohme (Asia) Ltd</v>
          </cell>
        </row>
        <row r="14557">
          <cell r="A14557" t="str">
            <v>O010330UL</v>
          </cell>
          <cell r="B14557">
            <v>0</v>
          </cell>
          <cell r="C14557" t="str">
            <v>M07</v>
          </cell>
          <cell r="D14557" t="str">
            <v>Merck Sharp &amp; Dohme (Asia) Ltd</v>
          </cell>
        </row>
        <row r="14558">
          <cell r="A14558" t="str">
            <v>O010340L01</v>
          </cell>
          <cell r="B14558">
            <v>0</v>
          </cell>
          <cell r="C14558" t="str">
            <v>M07</v>
          </cell>
          <cell r="D14558" t="str">
            <v>Merck Sharp &amp; Dohme (Asia) Ltd</v>
          </cell>
        </row>
        <row r="14559">
          <cell r="A14559" t="str">
            <v>O010340S01</v>
          </cell>
          <cell r="B14559">
            <v>0</v>
          </cell>
          <cell r="C14559" t="str">
            <v>M07</v>
          </cell>
          <cell r="D14559" t="str">
            <v>Merck Sharp &amp; Dohme (Asia) Ltd</v>
          </cell>
        </row>
        <row r="14560">
          <cell r="A14560" t="str">
            <v>O010350</v>
          </cell>
          <cell r="B14560">
            <v>0</v>
          </cell>
          <cell r="C14560" t="str">
            <v>M07</v>
          </cell>
          <cell r="D14560" t="str">
            <v>Merck Sharp &amp; Dohme (Asia) Ltd</v>
          </cell>
        </row>
        <row r="14561">
          <cell r="A14561" t="str">
            <v>O010350L01</v>
          </cell>
          <cell r="B14561">
            <v>0</v>
          </cell>
          <cell r="C14561" t="str">
            <v>M07</v>
          </cell>
          <cell r="D14561" t="str">
            <v>Merck Sharp &amp; Dohme (Asia) Ltd</v>
          </cell>
        </row>
        <row r="14562">
          <cell r="A14562" t="str">
            <v>O010350S01</v>
          </cell>
          <cell r="B14562">
            <v>0</v>
          </cell>
          <cell r="C14562" t="str">
            <v>M07</v>
          </cell>
          <cell r="D14562" t="str">
            <v>Merck Sharp &amp; Dohme (Asia) Ltd</v>
          </cell>
        </row>
        <row r="14563">
          <cell r="A14563" t="str">
            <v>O010350UL</v>
          </cell>
          <cell r="B14563">
            <v>0</v>
          </cell>
          <cell r="C14563" t="str">
            <v>M07</v>
          </cell>
          <cell r="D14563" t="str">
            <v>Merck Sharp &amp; Dohme (Asia) Ltd</v>
          </cell>
        </row>
        <row r="14564">
          <cell r="A14564" t="str">
            <v>O010360L01</v>
          </cell>
          <cell r="B14564">
            <v>0</v>
          </cell>
          <cell r="C14564" t="str">
            <v>M07</v>
          </cell>
          <cell r="D14564" t="str">
            <v>Merck Sharp &amp; Dohme (Asia) Ltd</v>
          </cell>
        </row>
        <row r="14565">
          <cell r="A14565" t="str">
            <v>O010360S01</v>
          </cell>
          <cell r="B14565">
            <v>0</v>
          </cell>
          <cell r="C14565" t="str">
            <v>M07</v>
          </cell>
          <cell r="D14565" t="str">
            <v>Merck Sharp &amp; Dohme (Asia) Ltd</v>
          </cell>
        </row>
        <row r="14566">
          <cell r="A14566" t="str">
            <v>O010360UL</v>
          </cell>
          <cell r="B14566">
            <v>0</v>
          </cell>
          <cell r="C14566" t="str">
            <v>M07</v>
          </cell>
          <cell r="D14566" t="str">
            <v>Merck Sharp &amp; Dohme (Asia) Ltd</v>
          </cell>
        </row>
        <row r="14567">
          <cell r="A14567" t="str">
            <v>O010370</v>
          </cell>
          <cell r="B14567">
            <v>0</v>
          </cell>
          <cell r="C14567" t="str">
            <v>M07</v>
          </cell>
          <cell r="D14567" t="str">
            <v>Merck Sharp &amp; Dohme (Asia) Ltd</v>
          </cell>
        </row>
        <row r="14568">
          <cell r="A14568" t="str">
            <v>O010370L01</v>
          </cell>
          <cell r="B14568">
            <v>0</v>
          </cell>
          <cell r="C14568" t="str">
            <v>M07</v>
          </cell>
          <cell r="D14568" t="str">
            <v>Merck Sharp &amp; Dohme (Asia) Ltd</v>
          </cell>
        </row>
        <row r="14569">
          <cell r="A14569" t="str">
            <v>O010370S01</v>
          </cell>
          <cell r="B14569">
            <v>0</v>
          </cell>
          <cell r="C14569" t="str">
            <v>M07</v>
          </cell>
          <cell r="D14569" t="str">
            <v>Merck Sharp &amp; Dohme (Asia) Ltd</v>
          </cell>
        </row>
        <row r="14570">
          <cell r="A14570" t="str">
            <v>O010370UL</v>
          </cell>
          <cell r="B14570">
            <v>0</v>
          </cell>
          <cell r="C14570" t="str">
            <v>M07</v>
          </cell>
          <cell r="D14570" t="str">
            <v>Merck Sharp &amp; Dohme (Asia) Ltd</v>
          </cell>
        </row>
        <row r="14571">
          <cell r="A14571" t="str">
            <v>O010380</v>
          </cell>
          <cell r="B14571">
            <v>0</v>
          </cell>
          <cell r="C14571" t="str">
            <v>M07</v>
          </cell>
          <cell r="D14571" t="str">
            <v>Merck Sharp &amp; Dohme (Asia) Ltd</v>
          </cell>
        </row>
        <row r="14572">
          <cell r="A14572" t="str">
            <v>O010380L01</v>
          </cell>
          <cell r="B14572">
            <v>0</v>
          </cell>
          <cell r="C14572" t="str">
            <v>M07</v>
          </cell>
          <cell r="D14572" t="str">
            <v>Merck Sharp &amp; Dohme (Asia) Ltd</v>
          </cell>
        </row>
        <row r="14573">
          <cell r="A14573" t="str">
            <v>O010380S01</v>
          </cell>
          <cell r="B14573">
            <v>0</v>
          </cell>
          <cell r="C14573" t="str">
            <v>M07</v>
          </cell>
          <cell r="D14573" t="str">
            <v>Merck Sharp &amp; Dohme (Asia) Ltd</v>
          </cell>
        </row>
        <row r="14574">
          <cell r="A14574" t="str">
            <v>O010380UL</v>
          </cell>
          <cell r="B14574">
            <v>0</v>
          </cell>
          <cell r="C14574" t="str">
            <v>M07</v>
          </cell>
          <cell r="D14574" t="str">
            <v>Merck Sharp &amp; Dohme (Asia) Ltd</v>
          </cell>
        </row>
        <row r="14575">
          <cell r="A14575" t="str">
            <v>O010400</v>
          </cell>
          <cell r="B14575">
            <v>0</v>
          </cell>
          <cell r="C14575" t="str">
            <v>M07</v>
          </cell>
          <cell r="D14575" t="str">
            <v>Merck Sharp &amp; Dohme (Asia) Ltd</v>
          </cell>
        </row>
        <row r="14576">
          <cell r="A14576" t="str">
            <v>O010400L01</v>
          </cell>
          <cell r="B14576">
            <v>0</v>
          </cell>
          <cell r="C14576" t="str">
            <v>M07</v>
          </cell>
          <cell r="D14576" t="str">
            <v>Merck Sharp &amp; Dohme (Asia) Ltd</v>
          </cell>
        </row>
        <row r="14577">
          <cell r="A14577" t="str">
            <v>O010400S01</v>
          </cell>
          <cell r="B14577">
            <v>0</v>
          </cell>
          <cell r="C14577" t="str">
            <v>M07</v>
          </cell>
          <cell r="D14577" t="str">
            <v>Merck Sharp &amp; Dohme (Asia) Ltd</v>
          </cell>
        </row>
        <row r="14578">
          <cell r="A14578" t="str">
            <v>O010400UL</v>
          </cell>
          <cell r="B14578">
            <v>0</v>
          </cell>
          <cell r="C14578" t="str">
            <v>M07</v>
          </cell>
          <cell r="D14578" t="str">
            <v>Merck Sharp &amp; Dohme (Asia) Ltd</v>
          </cell>
        </row>
        <row r="14579">
          <cell r="A14579" t="str">
            <v>O010410L01</v>
          </cell>
          <cell r="B14579">
            <v>0</v>
          </cell>
          <cell r="C14579" t="str">
            <v>M07</v>
          </cell>
          <cell r="D14579" t="str">
            <v>Merck Sharp &amp; Dohme (Asia) Ltd</v>
          </cell>
        </row>
        <row r="14580">
          <cell r="A14580" t="str">
            <v>O010410S01</v>
          </cell>
          <cell r="B14580">
            <v>0</v>
          </cell>
          <cell r="C14580" t="str">
            <v>M07</v>
          </cell>
          <cell r="D14580" t="str">
            <v>Merck Sharp &amp; Dohme (Asia) Ltd</v>
          </cell>
        </row>
        <row r="14581">
          <cell r="A14581" t="str">
            <v>O010410UL</v>
          </cell>
          <cell r="B14581">
            <v>0</v>
          </cell>
          <cell r="C14581" t="str">
            <v>M07</v>
          </cell>
          <cell r="D14581" t="str">
            <v>Merck Sharp &amp; Dohme (Asia) Ltd</v>
          </cell>
        </row>
        <row r="14582">
          <cell r="A14582" t="str">
            <v>O010420L01</v>
          </cell>
          <cell r="B14582">
            <v>0</v>
          </cell>
          <cell r="C14582" t="str">
            <v>M07</v>
          </cell>
          <cell r="D14582" t="str">
            <v>Merck Sharp &amp; Dohme (Asia) Ltd</v>
          </cell>
        </row>
        <row r="14583">
          <cell r="A14583" t="str">
            <v>O010420S01</v>
          </cell>
          <cell r="B14583">
            <v>0</v>
          </cell>
          <cell r="C14583" t="str">
            <v>M07</v>
          </cell>
          <cell r="D14583" t="str">
            <v>Merck Sharp &amp; Dohme (Asia) Ltd</v>
          </cell>
        </row>
        <row r="14584">
          <cell r="A14584" t="str">
            <v>O010420UL</v>
          </cell>
          <cell r="B14584">
            <v>0</v>
          </cell>
          <cell r="C14584" t="str">
            <v>M07</v>
          </cell>
          <cell r="D14584" t="str">
            <v>Merck Sharp &amp; Dohme (Asia) Ltd</v>
          </cell>
        </row>
        <row r="14585">
          <cell r="A14585" t="str">
            <v>O010430L01</v>
          </cell>
          <cell r="B14585">
            <v>0</v>
          </cell>
          <cell r="C14585" t="str">
            <v>M07</v>
          </cell>
          <cell r="D14585" t="str">
            <v>Merck Sharp &amp; Dohme (Asia) Ltd</v>
          </cell>
        </row>
        <row r="14586">
          <cell r="A14586" t="str">
            <v>O010430S01</v>
          </cell>
          <cell r="B14586">
            <v>0</v>
          </cell>
          <cell r="C14586" t="str">
            <v>M07</v>
          </cell>
          <cell r="D14586" t="str">
            <v>Merck Sharp &amp; Dohme (Asia) Ltd</v>
          </cell>
        </row>
        <row r="14587">
          <cell r="A14587" t="str">
            <v>O010430UL</v>
          </cell>
          <cell r="B14587">
            <v>0</v>
          </cell>
          <cell r="C14587" t="str">
            <v>M07</v>
          </cell>
          <cell r="D14587" t="str">
            <v>Merck Sharp &amp; Dohme (Asia) Ltd</v>
          </cell>
        </row>
        <row r="14588">
          <cell r="A14588" t="str">
            <v>O010440L01</v>
          </cell>
          <cell r="B14588">
            <v>0</v>
          </cell>
          <cell r="C14588" t="str">
            <v>M07</v>
          </cell>
          <cell r="D14588" t="str">
            <v>Merck Sharp &amp; Dohme (Asia) Ltd</v>
          </cell>
        </row>
        <row r="14589">
          <cell r="A14589" t="str">
            <v>O010440S01</v>
          </cell>
          <cell r="B14589">
            <v>0</v>
          </cell>
          <cell r="C14589" t="str">
            <v>M07</v>
          </cell>
          <cell r="D14589" t="str">
            <v>Merck Sharp &amp; Dohme (Asia) Ltd</v>
          </cell>
        </row>
        <row r="14590">
          <cell r="A14590" t="str">
            <v>O010450L01</v>
          </cell>
          <cell r="B14590">
            <v>0</v>
          </cell>
          <cell r="C14590" t="str">
            <v>M07</v>
          </cell>
          <cell r="D14590" t="str">
            <v>Merck Sharp &amp; Dohme (Asia) Ltd</v>
          </cell>
        </row>
        <row r="14591">
          <cell r="A14591" t="str">
            <v>O010450S01</v>
          </cell>
          <cell r="B14591">
            <v>0</v>
          </cell>
          <cell r="C14591" t="str">
            <v>M07</v>
          </cell>
          <cell r="D14591" t="str">
            <v>Merck Sharp &amp; Dohme (Asia) Ltd</v>
          </cell>
        </row>
        <row r="14592">
          <cell r="A14592" t="str">
            <v>O010450UL</v>
          </cell>
          <cell r="B14592">
            <v>0</v>
          </cell>
          <cell r="C14592" t="str">
            <v>M07</v>
          </cell>
          <cell r="D14592" t="str">
            <v>Merck Sharp &amp; Dohme (Asia) Ltd</v>
          </cell>
        </row>
        <row r="14593">
          <cell r="A14593" t="str">
            <v>O010460L01</v>
          </cell>
          <cell r="B14593">
            <v>0</v>
          </cell>
          <cell r="C14593" t="str">
            <v>M07</v>
          </cell>
          <cell r="D14593" t="str">
            <v>Merck Sharp &amp; Dohme (Asia) Ltd</v>
          </cell>
        </row>
        <row r="14594">
          <cell r="A14594" t="str">
            <v>O010460S01</v>
          </cell>
          <cell r="B14594">
            <v>0</v>
          </cell>
          <cell r="C14594" t="str">
            <v>M07</v>
          </cell>
          <cell r="D14594" t="str">
            <v>Merck Sharp &amp; Dohme (Asia) Ltd</v>
          </cell>
        </row>
        <row r="14595">
          <cell r="A14595" t="str">
            <v>O010460UL</v>
          </cell>
          <cell r="B14595">
            <v>0</v>
          </cell>
          <cell r="C14595" t="str">
            <v>M07</v>
          </cell>
          <cell r="D14595" t="str">
            <v>Merck Sharp &amp; Dohme (Asia) Ltd</v>
          </cell>
        </row>
        <row r="14596">
          <cell r="A14596" t="str">
            <v>O010480L01</v>
          </cell>
          <cell r="B14596">
            <v>0</v>
          </cell>
          <cell r="C14596" t="str">
            <v>M07</v>
          </cell>
          <cell r="D14596" t="str">
            <v>Merck Sharp &amp; Dohme (Asia) Ltd</v>
          </cell>
        </row>
        <row r="14597">
          <cell r="A14597" t="str">
            <v>O010480S01</v>
          </cell>
          <cell r="B14597">
            <v>0</v>
          </cell>
          <cell r="C14597" t="str">
            <v>M07</v>
          </cell>
          <cell r="D14597" t="str">
            <v>Merck Sharp &amp; Dohme (Asia) Ltd</v>
          </cell>
        </row>
        <row r="14598">
          <cell r="A14598" t="str">
            <v>O010500S01</v>
          </cell>
          <cell r="B14598">
            <v>0</v>
          </cell>
          <cell r="C14598" t="str">
            <v>M07</v>
          </cell>
          <cell r="D14598" t="str">
            <v>Merck Sharp &amp; Dohme (Asia) Ltd</v>
          </cell>
        </row>
        <row r="14599">
          <cell r="A14599" t="str">
            <v>O010510</v>
          </cell>
          <cell r="B14599">
            <v>0</v>
          </cell>
          <cell r="C14599" t="str">
            <v>M07</v>
          </cell>
          <cell r="D14599" t="str">
            <v>Merck Sharp &amp; Dohme (Asia) Ltd</v>
          </cell>
        </row>
        <row r="14600">
          <cell r="A14600" t="str">
            <v>O010510UL</v>
          </cell>
          <cell r="B14600">
            <v>0</v>
          </cell>
          <cell r="C14600" t="str">
            <v>M07</v>
          </cell>
          <cell r="D14600" t="str">
            <v>Merck Sharp &amp; Dohme (Asia) Ltd</v>
          </cell>
        </row>
        <row r="14601">
          <cell r="A14601" t="str">
            <v>O010520</v>
          </cell>
          <cell r="B14601">
            <v>0</v>
          </cell>
          <cell r="C14601" t="str">
            <v>M07</v>
          </cell>
          <cell r="D14601" t="str">
            <v>Merck Sharp &amp; Dohme (Asia) Ltd</v>
          </cell>
        </row>
        <row r="14602">
          <cell r="A14602" t="str">
            <v>O010520UL</v>
          </cell>
          <cell r="B14602">
            <v>0</v>
          </cell>
          <cell r="C14602" t="str">
            <v>M07</v>
          </cell>
          <cell r="D14602" t="str">
            <v>Merck Sharp &amp; Dohme (Asia) Ltd</v>
          </cell>
        </row>
        <row r="14603">
          <cell r="A14603" t="str">
            <v>O01G0001</v>
          </cell>
          <cell r="B14603">
            <v>0</v>
          </cell>
          <cell r="C14603" t="str">
            <v>M07</v>
          </cell>
          <cell r="D14603" t="str">
            <v>Merck Sharp &amp; Dohme (Asia) Ltd</v>
          </cell>
        </row>
        <row r="14604">
          <cell r="A14604" t="str">
            <v>O01G0003</v>
          </cell>
          <cell r="B14604">
            <v>0</v>
          </cell>
          <cell r="C14604" t="str">
            <v>M07</v>
          </cell>
          <cell r="D14604" t="str">
            <v>Merck Sharp &amp; Dohme (Asia) Ltd</v>
          </cell>
        </row>
        <row r="14605">
          <cell r="A14605" t="str">
            <v>S080020</v>
          </cell>
          <cell r="B14605">
            <v>0</v>
          </cell>
          <cell r="C14605" t="str">
            <v>M07</v>
          </cell>
          <cell r="D14605" t="str">
            <v>Merck Sharp &amp; Dohme (Asia) Ltd</v>
          </cell>
        </row>
        <row r="14606">
          <cell r="A14606" t="str">
            <v>S080020L01</v>
          </cell>
          <cell r="B14606">
            <v>0</v>
          </cell>
          <cell r="C14606" t="str">
            <v>M07</v>
          </cell>
          <cell r="D14606" t="str">
            <v>Merck Sharp &amp; Dohme (Asia) Ltd</v>
          </cell>
        </row>
        <row r="14607">
          <cell r="A14607" t="str">
            <v>S080020S01</v>
          </cell>
          <cell r="B14607">
            <v>0</v>
          </cell>
          <cell r="C14607" t="str">
            <v>M07</v>
          </cell>
          <cell r="D14607" t="str">
            <v>Merck Sharp &amp; Dohme (Asia) Ltd</v>
          </cell>
        </row>
        <row r="14608">
          <cell r="A14608" t="str">
            <v>S080020UL</v>
          </cell>
          <cell r="B14608">
            <v>0</v>
          </cell>
          <cell r="C14608" t="str">
            <v>M07</v>
          </cell>
          <cell r="D14608" t="str">
            <v>Merck Sharp &amp; Dohme (Asia) Ltd</v>
          </cell>
        </row>
        <row r="14609">
          <cell r="A14609" t="str">
            <v>S080030</v>
          </cell>
          <cell r="B14609">
            <v>0</v>
          </cell>
          <cell r="C14609" t="str">
            <v>M07</v>
          </cell>
          <cell r="D14609" t="str">
            <v>Merck Sharp &amp; Dohme (Asia) Ltd</v>
          </cell>
        </row>
        <row r="14610">
          <cell r="A14610" t="str">
            <v>S080030L01</v>
          </cell>
          <cell r="B14610">
            <v>0</v>
          </cell>
          <cell r="C14610" t="str">
            <v>M07</v>
          </cell>
          <cell r="D14610" t="str">
            <v>Merck Sharp &amp; Dohme (Asia) Ltd</v>
          </cell>
        </row>
        <row r="14611">
          <cell r="A14611" t="str">
            <v>S080030S01</v>
          </cell>
          <cell r="B14611">
            <v>0</v>
          </cell>
          <cell r="C14611" t="str">
            <v>M07</v>
          </cell>
          <cell r="D14611" t="str">
            <v>Merck Sharp &amp; Dohme (Asia) Ltd</v>
          </cell>
        </row>
        <row r="14612">
          <cell r="A14612" t="str">
            <v>S080030UL</v>
          </cell>
          <cell r="B14612">
            <v>0</v>
          </cell>
          <cell r="C14612" t="str">
            <v>M07</v>
          </cell>
          <cell r="D14612" t="str">
            <v>Merck Sharp &amp; Dohme (Asia) Ltd</v>
          </cell>
        </row>
        <row r="14613">
          <cell r="A14613" t="str">
            <v>S080040</v>
          </cell>
          <cell r="B14613">
            <v>0</v>
          </cell>
          <cell r="C14613" t="str">
            <v>M07</v>
          </cell>
          <cell r="D14613" t="str">
            <v>Merck Sharp &amp; Dohme (Asia) Ltd</v>
          </cell>
        </row>
        <row r="14614">
          <cell r="A14614" t="str">
            <v>S080040L01</v>
          </cell>
          <cell r="B14614">
            <v>0</v>
          </cell>
          <cell r="C14614" t="str">
            <v>M07</v>
          </cell>
          <cell r="D14614" t="str">
            <v>Merck Sharp &amp; Dohme (Asia) Ltd</v>
          </cell>
        </row>
        <row r="14615">
          <cell r="A14615" t="str">
            <v>S080040S01</v>
          </cell>
          <cell r="B14615">
            <v>0</v>
          </cell>
          <cell r="C14615" t="str">
            <v>M07</v>
          </cell>
          <cell r="D14615" t="str">
            <v>Merck Sharp &amp; Dohme (Asia) Ltd</v>
          </cell>
        </row>
        <row r="14616">
          <cell r="A14616" t="str">
            <v>S080040UL</v>
          </cell>
          <cell r="B14616">
            <v>0</v>
          </cell>
          <cell r="C14616" t="str">
            <v>M07</v>
          </cell>
          <cell r="D14616" t="str">
            <v>Merck Sharp &amp; Dohme (Asia) Ltd</v>
          </cell>
        </row>
        <row r="14617">
          <cell r="A14617" t="str">
            <v>S080050</v>
          </cell>
          <cell r="B14617">
            <v>0</v>
          </cell>
          <cell r="C14617" t="str">
            <v>M07</v>
          </cell>
          <cell r="D14617" t="str">
            <v>Merck Sharp &amp; Dohme (Asia) Ltd</v>
          </cell>
        </row>
        <row r="14618">
          <cell r="A14618" t="str">
            <v>S080050L01</v>
          </cell>
          <cell r="B14618">
            <v>0</v>
          </cell>
          <cell r="C14618" t="str">
            <v>M07</v>
          </cell>
          <cell r="D14618" t="str">
            <v>Merck Sharp &amp; Dohme (Asia) Ltd</v>
          </cell>
        </row>
        <row r="14619">
          <cell r="A14619" t="str">
            <v>S080050S01</v>
          </cell>
          <cell r="B14619">
            <v>0</v>
          </cell>
          <cell r="C14619" t="str">
            <v>M07</v>
          </cell>
          <cell r="D14619" t="str">
            <v>Merck Sharp &amp; Dohme (Asia) Ltd</v>
          </cell>
        </row>
        <row r="14620">
          <cell r="A14620" t="str">
            <v>S080050UL</v>
          </cell>
          <cell r="B14620">
            <v>0</v>
          </cell>
          <cell r="C14620" t="str">
            <v>M07</v>
          </cell>
          <cell r="D14620" t="str">
            <v>Merck Sharp &amp; Dohme (Asia) Ltd</v>
          </cell>
        </row>
        <row r="14621">
          <cell r="A14621" t="str">
            <v>S080060</v>
          </cell>
          <cell r="B14621">
            <v>0</v>
          </cell>
          <cell r="C14621" t="str">
            <v>M07</v>
          </cell>
          <cell r="D14621" t="str">
            <v>Merck Sharp &amp; Dohme (Asia) Ltd</v>
          </cell>
        </row>
        <row r="14622">
          <cell r="A14622" t="str">
            <v>S080060L01</v>
          </cell>
          <cell r="B14622">
            <v>0</v>
          </cell>
          <cell r="C14622" t="str">
            <v>M07</v>
          </cell>
          <cell r="D14622" t="str">
            <v>Merck Sharp &amp; Dohme (Asia) Ltd</v>
          </cell>
        </row>
        <row r="14623">
          <cell r="A14623" t="str">
            <v>S080060S01</v>
          </cell>
          <cell r="B14623">
            <v>0</v>
          </cell>
          <cell r="C14623" t="str">
            <v>M07</v>
          </cell>
          <cell r="D14623" t="str">
            <v>Merck Sharp &amp; Dohme (Asia) Ltd</v>
          </cell>
        </row>
        <row r="14624">
          <cell r="A14624" t="str">
            <v>S080060UL</v>
          </cell>
          <cell r="B14624">
            <v>0</v>
          </cell>
          <cell r="C14624" t="str">
            <v>M07</v>
          </cell>
          <cell r="D14624" t="str">
            <v>Merck Sharp &amp; Dohme (Asia) Ltd</v>
          </cell>
        </row>
        <row r="14625">
          <cell r="A14625" t="str">
            <v>S080070</v>
          </cell>
          <cell r="B14625">
            <v>0</v>
          </cell>
          <cell r="C14625" t="str">
            <v>M07</v>
          </cell>
          <cell r="D14625" t="str">
            <v>Merck Sharp &amp; Dohme (Asia) Ltd</v>
          </cell>
        </row>
        <row r="14626">
          <cell r="A14626" t="str">
            <v>S080070L01</v>
          </cell>
          <cell r="B14626">
            <v>0</v>
          </cell>
          <cell r="C14626" t="str">
            <v>M07</v>
          </cell>
          <cell r="D14626" t="str">
            <v>Merck Sharp &amp; Dohme (Asia) Ltd</v>
          </cell>
        </row>
        <row r="14627">
          <cell r="A14627" t="str">
            <v>S080070S01</v>
          </cell>
          <cell r="B14627">
            <v>0</v>
          </cell>
          <cell r="C14627" t="str">
            <v>M07</v>
          </cell>
          <cell r="D14627" t="str">
            <v>Merck Sharp &amp; Dohme (Asia) Ltd</v>
          </cell>
        </row>
        <row r="14628">
          <cell r="A14628" t="str">
            <v>S080070UL</v>
          </cell>
          <cell r="B14628">
            <v>0</v>
          </cell>
          <cell r="C14628" t="str">
            <v>M07</v>
          </cell>
          <cell r="D14628" t="str">
            <v>Merck Sharp &amp; Dohme (Asia) Ltd</v>
          </cell>
        </row>
        <row r="14629">
          <cell r="A14629" t="str">
            <v>S080080</v>
          </cell>
          <cell r="B14629">
            <v>0</v>
          </cell>
          <cell r="C14629" t="str">
            <v>M07</v>
          </cell>
          <cell r="D14629" t="str">
            <v>Merck Sharp &amp; Dohme (Asia) Ltd</v>
          </cell>
        </row>
        <row r="14630">
          <cell r="A14630" t="str">
            <v>S080080L01</v>
          </cell>
          <cell r="B14630">
            <v>0</v>
          </cell>
          <cell r="C14630" t="str">
            <v>M07</v>
          </cell>
          <cell r="D14630" t="str">
            <v>Merck Sharp &amp; Dohme (Asia) Ltd</v>
          </cell>
        </row>
        <row r="14631">
          <cell r="A14631" t="str">
            <v>S080080S01</v>
          </cell>
          <cell r="B14631">
            <v>0</v>
          </cell>
          <cell r="C14631" t="str">
            <v>M07</v>
          </cell>
          <cell r="D14631" t="str">
            <v>Merck Sharp &amp; Dohme (Asia) Ltd</v>
          </cell>
        </row>
        <row r="14632">
          <cell r="A14632" t="str">
            <v>S080080UL</v>
          </cell>
          <cell r="B14632">
            <v>0</v>
          </cell>
          <cell r="C14632" t="str">
            <v>M07</v>
          </cell>
          <cell r="D14632" t="str">
            <v>Merck Sharp &amp; Dohme (Asia) Ltd</v>
          </cell>
        </row>
        <row r="14633">
          <cell r="A14633" t="str">
            <v>S080090</v>
          </cell>
          <cell r="B14633">
            <v>0</v>
          </cell>
          <cell r="C14633" t="str">
            <v>M07</v>
          </cell>
          <cell r="D14633" t="str">
            <v>Merck Sharp &amp; Dohme (Asia) Ltd</v>
          </cell>
        </row>
        <row r="14634">
          <cell r="A14634" t="str">
            <v>S080090L01</v>
          </cell>
          <cell r="B14634">
            <v>0</v>
          </cell>
          <cell r="C14634" t="str">
            <v>M07</v>
          </cell>
          <cell r="D14634" t="str">
            <v>Merck Sharp &amp; Dohme (Asia) Ltd</v>
          </cell>
        </row>
        <row r="14635">
          <cell r="A14635" t="str">
            <v>S080090S01</v>
          </cell>
          <cell r="B14635">
            <v>0</v>
          </cell>
          <cell r="C14635" t="str">
            <v>M07</v>
          </cell>
          <cell r="D14635" t="str">
            <v>Merck Sharp &amp; Dohme (Asia) Ltd</v>
          </cell>
        </row>
        <row r="14636">
          <cell r="A14636" t="str">
            <v>S080090UL</v>
          </cell>
          <cell r="B14636">
            <v>0</v>
          </cell>
          <cell r="C14636" t="str">
            <v>M07</v>
          </cell>
          <cell r="D14636" t="str">
            <v>Merck Sharp &amp; Dohme (Asia) Ltd</v>
          </cell>
        </row>
        <row r="14637">
          <cell r="A14637" t="str">
            <v>S080100</v>
          </cell>
          <cell r="B14637">
            <v>0</v>
          </cell>
          <cell r="C14637" t="str">
            <v>M07</v>
          </cell>
          <cell r="D14637" t="str">
            <v>Merck Sharp &amp; Dohme (Asia) Ltd</v>
          </cell>
        </row>
        <row r="14638">
          <cell r="A14638" t="str">
            <v>S080100L01</v>
          </cell>
          <cell r="B14638">
            <v>0</v>
          </cell>
          <cell r="C14638" t="str">
            <v>M07</v>
          </cell>
          <cell r="D14638" t="str">
            <v>Merck Sharp &amp; Dohme (Asia) Ltd</v>
          </cell>
        </row>
        <row r="14639">
          <cell r="A14639" t="str">
            <v>S080100S01</v>
          </cell>
          <cell r="B14639">
            <v>0</v>
          </cell>
          <cell r="C14639" t="str">
            <v>M07</v>
          </cell>
          <cell r="D14639" t="str">
            <v>Merck Sharp &amp; Dohme (Asia) Ltd</v>
          </cell>
        </row>
        <row r="14640">
          <cell r="A14640" t="str">
            <v>S080100UL</v>
          </cell>
          <cell r="B14640">
            <v>0</v>
          </cell>
          <cell r="C14640" t="str">
            <v>M07</v>
          </cell>
          <cell r="D14640" t="str">
            <v>Merck Sharp &amp; Dohme (Asia) Ltd</v>
          </cell>
        </row>
        <row r="14641">
          <cell r="A14641" t="str">
            <v>S080110L01</v>
          </cell>
          <cell r="B14641">
            <v>0</v>
          </cell>
          <cell r="C14641" t="str">
            <v>M07</v>
          </cell>
          <cell r="D14641" t="str">
            <v>Merck Sharp &amp; Dohme (Asia) Ltd</v>
          </cell>
        </row>
        <row r="14642">
          <cell r="A14642" t="str">
            <v>S080110S01</v>
          </cell>
          <cell r="B14642">
            <v>0</v>
          </cell>
          <cell r="C14642" t="str">
            <v>M07</v>
          </cell>
          <cell r="D14642" t="str">
            <v>Merck Sharp &amp; Dohme (Asia) Ltd</v>
          </cell>
        </row>
        <row r="14643">
          <cell r="A14643" t="str">
            <v>S080111</v>
          </cell>
          <cell r="B14643">
            <v>0</v>
          </cell>
          <cell r="C14643" t="str">
            <v>M07</v>
          </cell>
          <cell r="D14643" t="str">
            <v>Merck Sharp &amp; Dohme (Asia) Ltd</v>
          </cell>
        </row>
        <row r="14644">
          <cell r="A14644" t="str">
            <v>S080111L01</v>
          </cell>
          <cell r="B14644">
            <v>0</v>
          </cell>
          <cell r="C14644" t="str">
            <v>M07</v>
          </cell>
          <cell r="D14644" t="str">
            <v>Merck Sharp &amp; Dohme (Asia) Ltd</v>
          </cell>
        </row>
        <row r="14645">
          <cell r="A14645" t="str">
            <v>S080111S01</v>
          </cell>
          <cell r="B14645">
            <v>0</v>
          </cell>
          <cell r="C14645" t="str">
            <v>M07</v>
          </cell>
          <cell r="D14645" t="str">
            <v>Merck Sharp &amp; Dohme (Asia) Ltd</v>
          </cell>
        </row>
        <row r="14646">
          <cell r="A14646" t="str">
            <v>S080111UL</v>
          </cell>
          <cell r="B14646">
            <v>0</v>
          </cell>
          <cell r="C14646" t="str">
            <v>M07</v>
          </cell>
          <cell r="D14646" t="str">
            <v>Merck Sharp &amp; Dohme (Asia) Ltd</v>
          </cell>
        </row>
        <row r="14647">
          <cell r="A14647" t="str">
            <v>S080120</v>
          </cell>
          <cell r="B14647">
            <v>0</v>
          </cell>
          <cell r="C14647" t="str">
            <v>M07</v>
          </cell>
          <cell r="D14647" t="str">
            <v>Merck Sharp &amp; Dohme (Asia) Ltd</v>
          </cell>
        </row>
        <row r="14648">
          <cell r="A14648" t="str">
            <v>S080120L01</v>
          </cell>
          <cell r="B14648">
            <v>0</v>
          </cell>
          <cell r="C14648" t="str">
            <v>M07</v>
          </cell>
          <cell r="D14648" t="str">
            <v>Merck Sharp &amp; Dohme (Asia) Ltd</v>
          </cell>
        </row>
        <row r="14649">
          <cell r="A14649" t="str">
            <v>S080120S01</v>
          </cell>
          <cell r="B14649">
            <v>0</v>
          </cell>
          <cell r="C14649" t="str">
            <v>M07</v>
          </cell>
          <cell r="D14649" t="str">
            <v>Merck Sharp &amp; Dohme (Asia) Ltd</v>
          </cell>
        </row>
        <row r="14650">
          <cell r="A14650" t="str">
            <v>S080120UL</v>
          </cell>
          <cell r="B14650">
            <v>0</v>
          </cell>
          <cell r="C14650" t="str">
            <v>M07</v>
          </cell>
          <cell r="D14650" t="str">
            <v>Merck Sharp &amp; Dohme (Asia) Ltd</v>
          </cell>
        </row>
        <row r="14651">
          <cell r="A14651" t="str">
            <v>S080121</v>
          </cell>
          <cell r="B14651">
            <v>0</v>
          </cell>
          <cell r="C14651" t="str">
            <v>M07</v>
          </cell>
          <cell r="D14651" t="str">
            <v>Merck Sharp &amp; Dohme (Asia) Ltd</v>
          </cell>
        </row>
        <row r="14652">
          <cell r="A14652" t="str">
            <v>S080121L01</v>
          </cell>
          <cell r="B14652">
            <v>0</v>
          </cell>
          <cell r="C14652" t="str">
            <v>M07</v>
          </cell>
          <cell r="D14652" t="str">
            <v>Merck Sharp &amp; Dohme (Asia) Ltd</v>
          </cell>
        </row>
        <row r="14653">
          <cell r="A14653" t="str">
            <v>S080121S01</v>
          </cell>
          <cell r="B14653">
            <v>0</v>
          </cell>
          <cell r="C14653" t="str">
            <v>M07</v>
          </cell>
          <cell r="D14653" t="str">
            <v>Merck Sharp &amp; Dohme (Asia) Ltd</v>
          </cell>
        </row>
        <row r="14654">
          <cell r="A14654" t="str">
            <v>S080121UL</v>
          </cell>
          <cell r="B14654">
            <v>0</v>
          </cell>
          <cell r="C14654" t="str">
            <v>M07</v>
          </cell>
          <cell r="D14654" t="str">
            <v>Merck Sharp &amp; Dohme (Asia) Ltd</v>
          </cell>
        </row>
        <row r="14655">
          <cell r="A14655" t="str">
            <v>S080130</v>
          </cell>
          <cell r="B14655">
            <v>0</v>
          </cell>
          <cell r="C14655" t="str">
            <v>M07</v>
          </cell>
          <cell r="D14655" t="str">
            <v>Merck Sharp &amp; Dohme (Asia) Ltd</v>
          </cell>
        </row>
        <row r="14656">
          <cell r="A14656" t="str">
            <v>S080130L01</v>
          </cell>
          <cell r="B14656">
            <v>0</v>
          </cell>
          <cell r="C14656" t="str">
            <v>M07</v>
          </cell>
          <cell r="D14656" t="str">
            <v>Merck Sharp &amp; Dohme (Asia) Ltd</v>
          </cell>
        </row>
        <row r="14657">
          <cell r="A14657" t="str">
            <v>S080130S01</v>
          </cell>
          <cell r="B14657">
            <v>0</v>
          </cell>
          <cell r="C14657" t="str">
            <v>M07</v>
          </cell>
          <cell r="D14657" t="str">
            <v>Merck Sharp &amp; Dohme (Asia) Ltd</v>
          </cell>
        </row>
        <row r="14658">
          <cell r="A14658" t="str">
            <v>S080130UL</v>
          </cell>
          <cell r="B14658">
            <v>0</v>
          </cell>
          <cell r="C14658" t="str">
            <v>M07</v>
          </cell>
          <cell r="D14658" t="str">
            <v>Merck Sharp &amp; Dohme (Asia) Ltd</v>
          </cell>
        </row>
        <row r="14659">
          <cell r="A14659" t="str">
            <v>S080150</v>
          </cell>
          <cell r="B14659">
            <v>0</v>
          </cell>
          <cell r="C14659" t="str">
            <v>M07</v>
          </cell>
          <cell r="D14659" t="str">
            <v>Merck Sharp &amp; Dohme (Asia) Ltd</v>
          </cell>
        </row>
        <row r="14660">
          <cell r="A14660" t="str">
            <v>S080150L01</v>
          </cell>
          <cell r="B14660">
            <v>0</v>
          </cell>
          <cell r="C14660" t="str">
            <v>M07</v>
          </cell>
          <cell r="D14660" t="str">
            <v>Merck Sharp &amp; Dohme (Asia) Ltd</v>
          </cell>
        </row>
        <row r="14661">
          <cell r="A14661" t="str">
            <v>S080150S01</v>
          </cell>
          <cell r="B14661">
            <v>0</v>
          </cell>
          <cell r="C14661" t="str">
            <v>M07</v>
          </cell>
          <cell r="D14661" t="str">
            <v>Merck Sharp &amp; Dohme (Asia) Ltd</v>
          </cell>
        </row>
        <row r="14662">
          <cell r="A14662" t="str">
            <v>S080150UL</v>
          </cell>
          <cell r="B14662">
            <v>0</v>
          </cell>
          <cell r="C14662" t="str">
            <v>M07</v>
          </cell>
          <cell r="D14662" t="str">
            <v>Merck Sharp &amp; Dohme (Asia) Ltd</v>
          </cell>
        </row>
        <row r="14663">
          <cell r="A14663" t="str">
            <v>S080170L01</v>
          </cell>
          <cell r="B14663">
            <v>0</v>
          </cell>
          <cell r="C14663" t="str">
            <v>M07</v>
          </cell>
          <cell r="D14663" t="str">
            <v>Merck Sharp &amp; Dohme (Asia) Ltd</v>
          </cell>
        </row>
        <row r="14664">
          <cell r="A14664" t="str">
            <v>S080170S01</v>
          </cell>
          <cell r="B14664">
            <v>0</v>
          </cell>
          <cell r="C14664" t="str">
            <v>M07</v>
          </cell>
          <cell r="D14664" t="str">
            <v>Merck Sharp &amp; Dohme (Asia) Ltd</v>
          </cell>
        </row>
        <row r="14665">
          <cell r="A14665" t="str">
            <v>S080190</v>
          </cell>
          <cell r="B14665">
            <v>0</v>
          </cell>
          <cell r="C14665" t="str">
            <v>M07</v>
          </cell>
          <cell r="D14665" t="str">
            <v>Merck Sharp &amp; Dohme (Asia) Ltd</v>
          </cell>
        </row>
        <row r="14666">
          <cell r="A14666" t="str">
            <v>S080190L01</v>
          </cell>
          <cell r="B14666">
            <v>0</v>
          </cell>
          <cell r="C14666" t="str">
            <v>M07</v>
          </cell>
          <cell r="D14666" t="str">
            <v>Merck Sharp &amp; Dohme (Asia) Ltd</v>
          </cell>
        </row>
        <row r="14667">
          <cell r="A14667" t="str">
            <v>S080190S01</v>
          </cell>
          <cell r="B14667">
            <v>0</v>
          </cell>
          <cell r="C14667" t="str">
            <v>M07</v>
          </cell>
          <cell r="D14667" t="str">
            <v>Merck Sharp &amp; Dohme (Asia) Ltd</v>
          </cell>
        </row>
        <row r="14668">
          <cell r="A14668" t="str">
            <v>S080190UL</v>
          </cell>
          <cell r="B14668">
            <v>0</v>
          </cell>
          <cell r="C14668" t="str">
            <v>M07</v>
          </cell>
          <cell r="D14668" t="str">
            <v>Merck Sharp &amp; Dohme (Asia) Ltd</v>
          </cell>
        </row>
        <row r="14669">
          <cell r="A14669" t="str">
            <v>S080200</v>
          </cell>
          <cell r="B14669">
            <v>0</v>
          </cell>
          <cell r="C14669" t="str">
            <v>M07</v>
          </cell>
          <cell r="D14669" t="str">
            <v>Merck Sharp &amp; Dohme (Asia) Ltd</v>
          </cell>
        </row>
        <row r="14670">
          <cell r="A14670" t="str">
            <v>S080200L01</v>
          </cell>
          <cell r="B14670">
            <v>0</v>
          </cell>
          <cell r="C14670" t="str">
            <v>M07</v>
          </cell>
          <cell r="D14670" t="str">
            <v>Merck Sharp &amp; Dohme (Asia) Ltd</v>
          </cell>
        </row>
        <row r="14671">
          <cell r="A14671" t="str">
            <v>S080200S01</v>
          </cell>
          <cell r="B14671">
            <v>0</v>
          </cell>
          <cell r="C14671" t="str">
            <v>M07</v>
          </cell>
          <cell r="D14671" t="str">
            <v>Merck Sharp &amp; Dohme (Asia) Ltd</v>
          </cell>
        </row>
        <row r="14672">
          <cell r="A14672" t="str">
            <v>S080200UL</v>
          </cell>
          <cell r="B14672">
            <v>0</v>
          </cell>
          <cell r="C14672" t="str">
            <v>M07</v>
          </cell>
          <cell r="D14672" t="str">
            <v>Merck Sharp &amp; Dohme (Asia) Ltd</v>
          </cell>
        </row>
        <row r="14673">
          <cell r="A14673" t="str">
            <v>S080210</v>
          </cell>
          <cell r="B14673">
            <v>0</v>
          </cell>
          <cell r="C14673" t="str">
            <v>M07</v>
          </cell>
          <cell r="D14673" t="str">
            <v>Merck Sharp &amp; Dohme (Asia) Ltd</v>
          </cell>
        </row>
        <row r="14674">
          <cell r="A14674" t="str">
            <v>S080210L01</v>
          </cell>
          <cell r="B14674">
            <v>0</v>
          </cell>
          <cell r="C14674" t="str">
            <v>M07</v>
          </cell>
          <cell r="D14674" t="str">
            <v>Merck Sharp &amp; Dohme (Asia) Ltd</v>
          </cell>
        </row>
        <row r="14675">
          <cell r="A14675" t="str">
            <v>S080210S01</v>
          </cell>
          <cell r="B14675">
            <v>0</v>
          </cell>
          <cell r="C14675" t="str">
            <v>M07</v>
          </cell>
          <cell r="D14675" t="str">
            <v>Merck Sharp &amp; Dohme (Asia) Ltd</v>
          </cell>
        </row>
        <row r="14676">
          <cell r="A14676" t="str">
            <v>S080210UL</v>
          </cell>
          <cell r="B14676">
            <v>0</v>
          </cell>
          <cell r="C14676" t="str">
            <v>M07</v>
          </cell>
          <cell r="D14676" t="str">
            <v>Merck Sharp &amp; Dohme (Asia) Ltd</v>
          </cell>
        </row>
        <row r="14677">
          <cell r="A14677" t="str">
            <v>S080240</v>
          </cell>
          <cell r="B14677">
            <v>0</v>
          </cell>
          <cell r="C14677" t="str">
            <v>M07</v>
          </cell>
          <cell r="D14677" t="str">
            <v>Merck Sharp &amp; Dohme (Asia) Ltd</v>
          </cell>
        </row>
        <row r="14678">
          <cell r="A14678" t="str">
            <v>S080240L01</v>
          </cell>
          <cell r="B14678">
            <v>0</v>
          </cell>
          <cell r="C14678" t="str">
            <v>M07</v>
          </cell>
          <cell r="D14678" t="str">
            <v>Merck Sharp &amp; Dohme (Asia) Ltd</v>
          </cell>
        </row>
        <row r="14679">
          <cell r="A14679" t="str">
            <v>S080240S01</v>
          </cell>
          <cell r="B14679">
            <v>0</v>
          </cell>
          <cell r="C14679" t="str">
            <v>M07</v>
          </cell>
          <cell r="D14679" t="str">
            <v>Merck Sharp &amp; Dohme (Asia) Ltd</v>
          </cell>
        </row>
        <row r="14680">
          <cell r="A14680" t="str">
            <v>S080240UL</v>
          </cell>
          <cell r="B14680">
            <v>0</v>
          </cell>
          <cell r="C14680" t="str">
            <v>M07</v>
          </cell>
          <cell r="D14680" t="str">
            <v>Merck Sharp &amp; Dohme (Asia) Ltd</v>
          </cell>
        </row>
        <row r="14681">
          <cell r="A14681" t="str">
            <v>S080250</v>
          </cell>
          <cell r="B14681">
            <v>0</v>
          </cell>
          <cell r="C14681" t="str">
            <v>M07</v>
          </cell>
          <cell r="D14681" t="str">
            <v>Merck Sharp &amp; Dohme (Asia) Ltd</v>
          </cell>
        </row>
        <row r="14682">
          <cell r="A14682" t="str">
            <v>S080250L01</v>
          </cell>
          <cell r="B14682">
            <v>0</v>
          </cell>
          <cell r="C14682" t="str">
            <v>M07</v>
          </cell>
          <cell r="D14682" t="str">
            <v>Merck Sharp &amp; Dohme (Asia) Ltd</v>
          </cell>
        </row>
        <row r="14683">
          <cell r="A14683" t="str">
            <v>S080250S01</v>
          </cell>
          <cell r="B14683">
            <v>0</v>
          </cell>
          <cell r="C14683" t="str">
            <v>M07</v>
          </cell>
          <cell r="D14683" t="str">
            <v>Merck Sharp &amp; Dohme (Asia) Ltd</v>
          </cell>
        </row>
        <row r="14684">
          <cell r="A14684" t="str">
            <v>S080250UL</v>
          </cell>
          <cell r="B14684">
            <v>0</v>
          </cell>
          <cell r="C14684" t="str">
            <v>M07</v>
          </cell>
          <cell r="D14684" t="str">
            <v>Merck Sharp &amp; Dohme (Asia) Ltd</v>
          </cell>
        </row>
        <row r="14685">
          <cell r="A14685" t="str">
            <v>S080290L01</v>
          </cell>
          <cell r="B14685">
            <v>0</v>
          </cell>
          <cell r="C14685" t="str">
            <v>M07</v>
          </cell>
          <cell r="D14685" t="str">
            <v>Merck Sharp &amp; Dohme (Asia) Ltd</v>
          </cell>
        </row>
        <row r="14686">
          <cell r="A14686" t="str">
            <v>S080290S01</v>
          </cell>
          <cell r="B14686">
            <v>0</v>
          </cell>
          <cell r="C14686" t="str">
            <v>M07</v>
          </cell>
          <cell r="D14686" t="str">
            <v>Merck Sharp &amp; Dohme (Asia) Ltd</v>
          </cell>
        </row>
        <row r="14687">
          <cell r="A14687" t="str">
            <v>S080290UL</v>
          </cell>
          <cell r="B14687">
            <v>0</v>
          </cell>
          <cell r="C14687" t="str">
            <v>M07</v>
          </cell>
          <cell r="D14687" t="str">
            <v>Merck Sharp &amp; Dohme (Asia) Ltd</v>
          </cell>
        </row>
        <row r="14688">
          <cell r="A14688" t="str">
            <v>S080310</v>
          </cell>
          <cell r="B14688">
            <v>0</v>
          </cell>
          <cell r="C14688" t="str">
            <v>M07</v>
          </cell>
          <cell r="D14688" t="str">
            <v>Merck Sharp &amp; Dohme (Asia) Ltd</v>
          </cell>
        </row>
        <row r="14689">
          <cell r="A14689" t="str">
            <v>S080310L01</v>
          </cell>
          <cell r="B14689">
            <v>0</v>
          </cell>
          <cell r="C14689" t="str">
            <v>M07</v>
          </cell>
          <cell r="D14689" t="str">
            <v>Merck Sharp &amp; Dohme (Asia) Ltd</v>
          </cell>
        </row>
        <row r="14690">
          <cell r="A14690" t="str">
            <v>S080310S01</v>
          </cell>
          <cell r="B14690">
            <v>0</v>
          </cell>
          <cell r="C14690" t="str">
            <v>M07</v>
          </cell>
          <cell r="D14690" t="str">
            <v>Merck Sharp &amp; Dohme (Asia) Ltd</v>
          </cell>
        </row>
        <row r="14691">
          <cell r="A14691" t="str">
            <v>S080310UL</v>
          </cell>
          <cell r="B14691">
            <v>0</v>
          </cell>
          <cell r="C14691" t="str">
            <v>M07</v>
          </cell>
          <cell r="D14691" t="str">
            <v>Merck Sharp &amp; Dohme (Asia) Ltd</v>
          </cell>
        </row>
        <row r="14692">
          <cell r="A14692" t="str">
            <v>S080320</v>
          </cell>
          <cell r="B14692">
            <v>0</v>
          </cell>
          <cell r="C14692" t="str">
            <v>M07</v>
          </cell>
          <cell r="D14692" t="str">
            <v>Merck Sharp &amp; Dohme (Asia) Ltd</v>
          </cell>
        </row>
        <row r="14693">
          <cell r="A14693" t="str">
            <v>S080320L01</v>
          </cell>
          <cell r="B14693">
            <v>0</v>
          </cell>
          <cell r="C14693" t="str">
            <v>M07</v>
          </cell>
          <cell r="D14693" t="str">
            <v>Merck Sharp &amp; Dohme (Asia) Ltd</v>
          </cell>
        </row>
        <row r="14694">
          <cell r="A14694" t="str">
            <v>S080320S01</v>
          </cell>
          <cell r="B14694">
            <v>0</v>
          </cell>
          <cell r="C14694" t="str">
            <v>M07</v>
          </cell>
          <cell r="D14694" t="str">
            <v>Merck Sharp &amp; Dohme (Asia) Ltd</v>
          </cell>
        </row>
        <row r="14695">
          <cell r="A14695" t="str">
            <v>S080320S02</v>
          </cell>
          <cell r="B14695">
            <v>0</v>
          </cell>
          <cell r="C14695" t="str">
            <v>M07</v>
          </cell>
          <cell r="D14695" t="str">
            <v>Merck Sharp &amp; Dohme (Asia) Ltd</v>
          </cell>
        </row>
        <row r="14696">
          <cell r="A14696" t="str">
            <v>S080320UL</v>
          </cell>
          <cell r="B14696">
            <v>0</v>
          </cell>
          <cell r="C14696" t="str">
            <v>M07</v>
          </cell>
          <cell r="D14696" t="str">
            <v>Merck Sharp &amp; Dohme (Asia) Ltd</v>
          </cell>
        </row>
        <row r="14697">
          <cell r="A14697" t="str">
            <v>S080330L01</v>
          </cell>
          <cell r="B14697">
            <v>0</v>
          </cell>
          <cell r="C14697" t="str">
            <v>M07</v>
          </cell>
          <cell r="D14697" t="str">
            <v>Merck Sharp &amp; Dohme (Asia) Ltd</v>
          </cell>
        </row>
        <row r="14698">
          <cell r="A14698" t="str">
            <v>S080330S01</v>
          </cell>
          <cell r="B14698">
            <v>0</v>
          </cell>
          <cell r="C14698" t="str">
            <v>M07</v>
          </cell>
          <cell r="D14698" t="str">
            <v>Merck Sharp &amp; Dohme (Asia) Ltd</v>
          </cell>
        </row>
        <row r="14699">
          <cell r="A14699" t="str">
            <v>S080330UL</v>
          </cell>
          <cell r="B14699">
            <v>0</v>
          </cell>
          <cell r="C14699" t="str">
            <v>M07</v>
          </cell>
          <cell r="D14699" t="str">
            <v>Merck Sharp &amp; Dohme (Asia) Ltd</v>
          </cell>
        </row>
        <row r="14700">
          <cell r="A14700" t="str">
            <v>S080340</v>
          </cell>
          <cell r="B14700">
            <v>0</v>
          </cell>
          <cell r="C14700" t="str">
            <v>M07</v>
          </cell>
          <cell r="D14700" t="str">
            <v>Merck Sharp &amp; Dohme (Asia) Ltd</v>
          </cell>
        </row>
        <row r="14701">
          <cell r="A14701" t="str">
            <v>S080340L01</v>
          </cell>
          <cell r="B14701">
            <v>0</v>
          </cell>
          <cell r="C14701" t="str">
            <v>M07</v>
          </cell>
          <cell r="D14701" t="str">
            <v>Merck Sharp &amp; Dohme (Asia) Ltd</v>
          </cell>
        </row>
        <row r="14702">
          <cell r="A14702" t="str">
            <v>S080340S01</v>
          </cell>
          <cell r="B14702">
            <v>0</v>
          </cell>
          <cell r="C14702" t="str">
            <v>M07</v>
          </cell>
          <cell r="D14702" t="str">
            <v>Merck Sharp &amp; Dohme (Asia) Ltd</v>
          </cell>
        </row>
        <row r="14703">
          <cell r="A14703" t="str">
            <v>S080340S02</v>
          </cell>
          <cell r="B14703">
            <v>0</v>
          </cell>
          <cell r="C14703" t="str">
            <v>M07</v>
          </cell>
          <cell r="D14703" t="str">
            <v>Merck Sharp &amp; Dohme (Asia) Ltd</v>
          </cell>
        </row>
        <row r="14704">
          <cell r="A14704" t="str">
            <v>S080340UL</v>
          </cell>
          <cell r="B14704">
            <v>0</v>
          </cell>
          <cell r="C14704" t="str">
            <v>M07</v>
          </cell>
          <cell r="D14704" t="str">
            <v>Merck Sharp &amp; Dohme (Asia) Ltd</v>
          </cell>
        </row>
        <row r="14705">
          <cell r="A14705" t="str">
            <v>S080390</v>
          </cell>
          <cell r="B14705">
            <v>0</v>
          </cell>
          <cell r="C14705" t="str">
            <v>M07</v>
          </cell>
          <cell r="D14705" t="str">
            <v>Merck Sharp &amp; Dohme (Asia) Ltd</v>
          </cell>
        </row>
        <row r="14706">
          <cell r="A14706" t="str">
            <v>S080390L01</v>
          </cell>
          <cell r="B14706">
            <v>0</v>
          </cell>
          <cell r="C14706" t="str">
            <v>M07</v>
          </cell>
          <cell r="D14706" t="str">
            <v>Merck Sharp &amp; Dohme (Asia) Ltd</v>
          </cell>
        </row>
        <row r="14707">
          <cell r="A14707" t="str">
            <v>S080390S01</v>
          </cell>
          <cell r="B14707">
            <v>0</v>
          </cell>
          <cell r="C14707" t="str">
            <v>M07</v>
          </cell>
          <cell r="D14707" t="str">
            <v>Merck Sharp &amp; Dohme (Asia) Ltd</v>
          </cell>
        </row>
        <row r="14708">
          <cell r="A14708" t="str">
            <v>S080390UL</v>
          </cell>
          <cell r="B14708">
            <v>0</v>
          </cell>
          <cell r="C14708" t="str">
            <v>M07</v>
          </cell>
          <cell r="D14708" t="str">
            <v>Merck Sharp &amp; Dohme (Asia) Ltd</v>
          </cell>
        </row>
        <row r="14709">
          <cell r="A14709" t="str">
            <v>S080410</v>
          </cell>
          <cell r="B14709">
            <v>0</v>
          </cell>
          <cell r="C14709" t="str">
            <v>M07</v>
          </cell>
          <cell r="D14709" t="str">
            <v>Merck Sharp &amp; Dohme (Asia) Ltd</v>
          </cell>
        </row>
        <row r="14710">
          <cell r="A14710" t="str">
            <v>S080410L01</v>
          </cell>
          <cell r="B14710">
            <v>0</v>
          </cell>
          <cell r="C14710" t="str">
            <v>M07</v>
          </cell>
          <cell r="D14710" t="str">
            <v>Merck Sharp &amp; Dohme (Asia) Ltd</v>
          </cell>
        </row>
        <row r="14711">
          <cell r="A14711" t="str">
            <v>S080410S01</v>
          </cell>
          <cell r="B14711">
            <v>0</v>
          </cell>
          <cell r="C14711" t="str">
            <v>M07</v>
          </cell>
          <cell r="D14711" t="str">
            <v>Merck Sharp &amp; Dohme (Asia) Ltd</v>
          </cell>
        </row>
        <row r="14712">
          <cell r="A14712" t="str">
            <v>S080410UL</v>
          </cell>
          <cell r="B14712">
            <v>0</v>
          </cell>
          <cell r="C14712" t="str">
            <v>M07</v>
          </cell>
          <cell r="D14712" t="str">
            <v>Merck Sharp &amp; Dohme (Asia) Ltd</v>
          </cell>
        </row>
        <row r="14713">
          <cell r="A14713" t="str">
            <v>S080420</v>
          </cell>
          <cell r="B14713">
            <v>0</v>
          </cell>
          <cell r="C14713" t="str">
            <v>M07</v>
          </cell>
          <cell r="D14713" t="str">
            <v>Merck Sharp &amp; Dohme (Asia) Ltd</v>
          </cell>
        </row>
        <row r="14714">
          <cell r="A14714" t="str">
            <v>S080420L01</v>
          </cell>
          <cell r="B14714">
            <v>0</v>
          </cell>
          <cell r="C14714" t="str">
            <v>M07</v>
          </cell>
          <cell r="D14714" t="str">
            <v>Merck Sharp &amp; Dohme (Asia) Ltd</v>
          </cell>
        </row>
        <row r="14715">
          <cell r="A14715" t="str">
            <v>S080420S01</v>
          </cell>
          <cell r="B14715">
            <v>0</v>
          </cell>
          <cell r="C14715" t="str">
            <v>M07</v>
          </cell>
          <cell r="D14715" t="str">
            <v>Merck Sharp &amp; Dohme (Asia) Ltd</v>
          </cell>
        </row>
        <row r="14716">
          <cell r="A14716" t="str">
            <v>S080420UL</v>
          </cell>
          <cell r="B14716">
            <v>0</v>
          </cell>
          <cell r="C14716" t="str">
            <v>M07</v>
          </cell>
          <cell r="D14716" t="str">
            <v>Merck Sharp &amp; Dohme (Asia) Ltd</v>
          </cell>
        </row>
        <row r="14717">
          <cell r="A14717" t="str">
            <v>S080440</v>
          </cell>
          <cell r="B14717">
            <v>0</v>
          </cell>
          <cell r="C14717" t="str">
            <v>M07</v>
          </cell>
          <cell r="D14717" t="str">
            <v>Merck Sharp &amp; Dohme (Asia) Ltd</v>
          </cell>
        </row>
        <row r="14718">
          <cell r="A14718" t="str">
            <v>S080440L01</v>
          </cell>
          <cell r="B14718">
            <v>0</v>
          </cell>
          <cell r="C14718" t="str">
            <v>M07</v>
          </cell>
          <cell r="D14718" t="str">
            <v>Merck Sharp &amp; Dohme (Asia) Ltd</v>
          </cell>
        </row>
        <row r="14719">
          <cell r="A14719" t="str">
            <v>S080440S01</v>
          </cell>
          <cell r="B14719">
            <v>0</v>
          </cell>
          <cell r="C14719" t="str">
            <v>M07</v>
          </cell>
          <cell r="D14719" t="str">
            <v>Merck Sharp &amp; Dohme (Asia) Ltd</v>
          </cell>
        </row>
        <row r="14720">
          <cell r="A14720" t="str">
            <v>S080440UL</v>
          </cell>
          <cell r="B14720">
            <v>0</v>
          </cell>
          <cell r="C14720" t="str">
            <v>M07</v>
          </cell>
          <cell r="D14720" t="str">
            <v>Merck Sharp &amp; Dohme (Asia) Ltd</v>
          </cell>
        </row>
        <row r="14721">
          <cell r="A14721" t="str">
            <v>S080460</v>
          </cell>
          <cell r="B14721">
            <v>0</v>
          </cell>
          <cell r="C14721" t="str">
            <v>M07</v>
          </cell>
          <cell r="D14721" t="str">
            <v>Merck Sharp &amp; Dohme (Asia) Ltd</v>
          </cell>
        </row>
        <row r="14722">
          <cell r="A14722" t="str">
            <v>S080460L01</v>
          </cell>
          <cell r="B14722">
            <v>0</v>
          </cell>
          <cell r="C14722" t="str">
            <v>M07</v>
          </cell>
          <cell r="D14722" t="str">
            <v>Merck Sharp &amp; Dohme (Asia) Ltd</v>
          </cell>
        </row>
        <row r="14723">
          <cell r="A14723" t="str">
            <v>S080460S01</v>
          </cell>
          <cell r="B14723">
            <v>0</v>
          </cell>
          <cell r="C14723" t="str">
            <v>M07</v>
          </cell>
          <cell r="D14723" t="str">
            <v>Merck Sharp &amp; Dohme (Asia) Ltd</v>
          </cell>
        </row>
        <row r="14724">
          <cell r="A14724" t="str">
            <v>S080460S02</v>
          </cell>
          <cell r="B14724">
            <v>0</v>
          </cell>
          <cell r="C14724" t="str">
            <v>M07</v>
          </cell>
          <cell r="D14724" t="str">
            <v>Merck Sharp &amp; Dohme (Asia) Ltd</v>
          </cell>
        </row>
        <row r="14725">
          <cell r="A14725" t="str">
            <v>S080460UL</v>
          </cell>
          <cell r="B14725">
            <v>0</v>
          </cell>
          <cell r="C14725" t="str">
            <v>M07</v>
          </cell>
          <cell r="D14725" t="str">
            <v>Merck Sharp &amp; Dohme (Asia) Ltd</v>
          </cell>
        </row>
        <row r="14726">
          <cell r="A14726" t="str">
            <v>S080550</v>
          </cell>
          <cell r="B14726">
            <v>0</v>
          </cell>
          <cell r="C14726" t="str">
            <v>M07</v>
          </cell>
          <cell r="D14726" t="str">
            <v>Merck Sharp &amp; Dohme (Asia) Ltd</v>
          </cell>
        </row>
        <row r="14727">
          <cell r="A14727" t="str">
            <v>S080550L01</v>
          </cell>
          <cell r="B14727">
            <v>0</v>
          </cell>
          <cell r="C14727" t="str">
            <v>M07</v>
          </cell>
          <cell r="D14727" t="str">
            <v>Merck Sharp &amp; Dohme (Asia) Ltd</v>
          </cell>
        </row>
        <row r="14728">
          <cell r="A14728" t="str">
            <v>S080550S01</v>
          </cell>
          <cell r="B14728">
            <v>0</v>
          </cell>
          <cell r="C14728" t="str">
            <v>M07</v>
          </cell>
          <cell r="D14728" t="str">
            <v>Merck Sharp &amp; Dohme (Asia) Ltd</v>
          </cell>
        </row>
        <row r="14729">
          <cell r="A14729" t="str">
            <v>S080550UL</v>
          </cell>
          <cell r="B14729">
            <v>0</v>
          </cell>
          <cell r="C14729" t="str">
            <v>M07</v>
          </cell>
          <cell r="D14729" t="str">
            <v>Merck Sharp &amp; Dohme (Asia) Ltd</v>
          </cell>
        </row>
        <row r="14730">
          <cell r="A14730" t="str">
            <v>S080560</v>
          </cell>
          <cell r="B14730">
            <v>0</v>
          </cell>
          <cell r="C14730" t="str">
            <v>M07</v>
          </cell>
          <cell r="D14730" t="str">
            <v>Merck Sharp &amp; Dohme (Asia) Ltd</v>
          </cell>
        </row>
        <row r="14731">
          <cell r="A14731" t="str">
            <v>S080560L01</v>
          </cell>
          <cell r="B14731">
            <v>0</v>
          </cell>
          <cell r="C14731" t="str">
            <v>M07</v>
          </cell>
          <cell r="D14731" t="str">
            <v>Merck Sharp &amp; Dohme (Asia) Ltd</v>
          </cell>
        </row>
        <row r="14732">
          <cell r="A14732" t="str">
            <v>S080560S01</v>
          </cell>
          <cell r="B14732">
            <v>0</v>
          </cell>
          <cell r="C14732" t="str">
            <v>M07</v>
          </cell>
          <cell r="D14732" t="str">
            <v>Merck Sharp &amp; Dohme (Asia) Ltd</v>
          </cell>
        </row>
        <row r="14733">
          <cell r="A14733" t="str">
            <v>S080560UL</v>
          </cell>
          <cell r="B14733">
            <v>0</v>
          </cell>
          <cell r="C14733" t="str">
            <v>M07</v>
          </cell>
          <cell r="D14733" t="str">
            <v>Merck Sharp &amp; Dohme (Asia) Ltd</v>
          </cell>
        </row>
        <row r="14734">
          <cell r="A14734" t="str">
            <v>S080570L01</v>
          </cell>
          <cell r="B14734">
            <v>0</v>
          </cell>
          <cell r="C14734" t="str">
            <v>M07</v>
          </cell>
          <cell r="D14734" t="str">
            <v>Merck Sharp &amp; Dohme (Asia) Ltd</v>
          </cell>
        </row>
        <row r="14735">
          <cell r="A14735" t="str">
            <v>S080570S01</v>
          </cell>
          <cell r="B14735">
            <v>0</v>
          </cell>
          <cell r="C14735" t="str">
            <v>M07</v>
          </cell>
          <cell r="D14735" t="str">
            <v>Merck Sharp &amp; Dohme (Asia) Ltd</v>
          </cell>
        </row>
        <row r="14736">
          <cell r="A14736" t="str">
            <v>S080570UL</v>
          </cell>
          <cell r="B14736">
            <v>0</v>
          </cell>
          <cell r="C14736" t="str">
            <v>M07</v>
          </cell>
          <cell r="D14736" t="str">
            <v>Merck Sharp &amp; Dohme (Asia) Ltd</v>
          </cell>
        </row>
        <row r="14737">
          <cell r="A14737" t="str">
            <v>S080580L01</v>
          </cell>
          <cell r="B14737">
            <v>0</v>
          </cell>
          <cell r="C14737" t="str">
            <v>M07</v>
          </cell>
          <cell r="D14737" t="str">
            <v>Merck Sharp &amp; Dohme (Asia) Ltd</v>
          </cell>
        </row>
        <row r="14738">
          <cell r="A14738" t="str">
            <v>S080580S01</v>
          </cell>
          <cell r="B14738">
            <v>0</v>
          </cell>
          <cell r="C14738" t="str">
            <v>M07</v>
          </cell>
          <cell r="D14738" t="str">
            <v>Merck Sharp &amp; Dohme (Asia) Ltd</v>
          </cell>
        </row>
        <row r="14739">
          <cell r="A14739" t="str">
            <v>S080580UL</v>
          </cell>
          <cell r="B14739">
            <v>0</v>
          </cell>
          <cell r="C14739" t="str">
            <v>M07</v>
          </cell>
          <cell r="D14739" t="str">
            <v>Merck Sharp &amp; Dohme (Asia) Ltd</v>
          </cell>
        </row>
        <row r="14740">
          <cell r="A14740" t="str">
            <v>S080590L01</v>
          </cell>
          <cell r="B14740">
            <v>0</v>
          </cell>
          <cell r="C14740" t="str">
            <v>M07</v>
          </cell>
          <cell r="D14740" t="str">
            <v>Merck Sharp &amp; Dohme (Asia) Ltd</v>
          </cell>
        </row>
        <row r="14741">
          <cell r="A14741" t="str">
            <v>S080590S01</v>
          </cell>
          <cell r="B14741">
            <v>0</v>
          </cell>
          <cell r="C14741" t="str">
            <v>M07</v>
          </cell>
          <cell r="D14741" t="str">
            <v>Merck Sharp &amp; Dohme (Asia) Ltd</v>
          </cell>
        </row>
        <row r="14742">
          <cell r="A14742" t="str">
            <v>S080590S02</v>
          </cell>
          <cell r="B14742">
            <v>0</v>
          </cell>
          <cell r="C14742" t="str">
            <v>M07</v>
          </cell>
          <cell r="D14742" t="str">
            <v>Merck Sharp &amp; Dohme (Asia) Ltd</v>
          </cell>
        </row>
        <row r="14743">
          <cell r="A14743" t="str">
            <v>S080590UL</v>
          </cell>
          <cell r="B14743">
            <v>0</v>
          </cell>
          <cell r="C14743" t="str">
            <v>M07</v>
          </cell>
          <cell r="D14743" t="str">
            <v>Merck Sharp &amp; Dohme (Asia) Ltd</v>
          </cell>
        </row>
        <row r="14744">
          <cell r="A14744" t="str">
            <v>S080600</v>
          </cell>
          <cell r="B14744">
            <v>0</v>
          </cell>
          <cell r="C14744" t="str">
            <v>M07</v>
          </cell>
          <cell r="D14744" t="str">
            <v>Merck Sharp &amp; Dohme (Asia) Ltd</v>
          </cell>
        </row>
        <row r="14745">
          <cell r="A14745" t="str">
            <v>S080600L01</v>
          </cell>
          <cell r="B14745">
            <v>0</v>
          </cell>
          <cell r="C14745" t="str">
            <v>M07</v>
          </cell>
          <cell r="D14745" t="str">
            <v>Merck Sharp &amp; Dohme (Asia) Ltd</v>
          </cell>
        </row>
        <row r="14746">
          <cell r="A14746" t="str">
            <v>S080600S01</v>
          </cell>
          <cell r="B14746">
            <v>0</v>
          </cell>
          <cell r="C14746" t="str">
            <v>M07</v>
          </cell>
          <cell r="D14746" t="str">
            <v>Merck Sharp &amp; Dohme (Asia) Ltd</v>
          </cell>
        </row>
        <row r="14747">
          <cell r="A14747" t="str">
            <v>S080600UL</v>
          </cell>
          <cell r="B14747">
            <v>0</v>
          </cell>
          <cell r="C14747" t="str">
            <v>M07</v>
          </cell>
          <cell r="D14747" t="str">
            <v>Merck Sharp &amp; Dohme (Asia) Ltd</v>
          </cell>
        </row>
        <row r="14748">
          <cell r="A14748" t="str">
            <v>S080610</v>
          </cell>
          <cell r="B14748">
            <v>0</v>
          </cell>
          <cell r="C14748" t="str">
            <v>M07</v>
          </cell>
          <cell r="D14748" t="str">
            <v>Merck Sharp &amp; Dohme (Asia) Ltd</v>
          </cell>
        </row>
        <row r="14749">
          <cell r="A14749" t="str">
            <v>S080610L01</v>
          </cell>
          <cell r="B14749">
            <v>0</v>
          </cell>
          <cell r="C14749" t="str">
            <v>M07</v>
          </cell>
          <cell r="D14749" t="str">
            <v>Merck Sharp &amp; Dohme (Asia) Ltd</v>
          </cell>
        </row>
        <row r="14750">
          <cell r="A14750" t="str">
            <v>S080610S01</v>
          </cell>
          <cell r="B14750">
            <v>0</v>
          </cell>
          <cell r="C14750" t="str">
            <v>M07</v>
          </cell>
          <cell r="D14750" t="str">
            <v>Merck Sharp &amp; Dohme (Asia) Ltd</v>
          </cell>
        </row>
        <row r="14751">
          <cell r="A14751" t="str">
            <v>S080610UL</v>
          </cell>
          <cell r="B14751">
            <v>0</v>
          </cell>
          <cell r="C14751" t="str">
            <v>M07</v>
          </cell>
          <cell r="D14751" t="str">
            <v>Merck Sharp &amp; Dohme (Asia) Ltd</v>
          </cell>
        </row>
        <row r="14752">
          <cell r="A14752" t="str">
            <v>S080620</v>
          </cell>
          <cell r="B14752">
            <v>0</v>
          </cell>
          <cell r="C14752" t="str">
            <v>M07</v>
          </cell>
          <cell r="D14752" t="str">
            <v>Merck Sharp &amp; Dohme (Asia) Ltd</v>
          </cell>
        </row>
        <row r="14753">
          <cell r="A14753" t="str">
            <v>S080620UL</v>
          </cell>
          <cell r="B14753">
            <v>0</v>
          </cell>
          <cell r="C14753" t="str">
            <v>M07</v>
          </cell>
          <cell r="D14753" t="str">
            <v>Merck Sharp &amp; Dohme (Asia) Ltd</v>
          </cell>
        </row>
        <row r="14754">
          <cell r="A14754" t="str">
            <v>S080630</v>
          </cell>
          <cell r="B14754">
            <v>0</v>
          </cell>
          <cell r="C14754" t="str">
            <v>M07</v>
          </cell>
          <cell r="D14754" t="str">
            <v>Merck Sharp &amp; Dohme (Asia) Ltd</v>
          </cell>
        </row>
        <row r="14755">
          <cell r="A14755" t="str">
            <v>S080630L01</v>
          </cell>
          <cell r="B14755">
            <v>0</v>
          </cell>
          <cell r="C14755" t="str">
            <v>M07</v>
          </cell>
          <cell r="D14755" t="str">
            <v>Merck Sharp &amp; Dohme (Asia) Ltd</v>
          </cell>
        </row>
        <row r="14756">
          <cell r="A14756" t="str">
            <v>S080630S01</v>
          </cell>
          <cell r="B14756">
            <v>0</v>
          </cell>
          <cell r="C14756" t="str">
            <v>M07</v>
          </cell>
          <cell r="D14756" t="str">
            <v>Merck Sharp &amp; Dohme (Asia) Ltd</v>
          </cell>
        </row>
        <row r="14757">
          <cell r="A14757" t="str">
            <v>S080630UL</v>
          </cell>
          <cell r="B14757">
            <v>0</v>
          </cell>
          <cell r="C14757" t="str">
            <v>M07</v>
          </cell>
          <cell r="D14757" t="str">
            <v>Merck Sharp &amp; Dohme (Asia) Ltd</v>
          </cell>
        </row>
        <row r="14758">
          <cell r="A14758" t="str">
            <v>S080640</v>
          </cell>
          <cell r="B14758">
            <v>0</v>
          </cell>
          <cell r="C14758" t="str">
            <v>M07</v>
          </cell>
          <cell r="D14758" t="str">
            <v>Merck Sharp &amp; Dohme (Asia) Ltd</v>
          </cell>
        </row>
        <row r="14759">
          <cell r="A14759" t="str">
            <v>S080640L01</v>
          </cell>
          <cell r="B14759">
            <v>0</v>
          </cell>
          <cell r="C14759" t="str">
            <v>M07</v>
          </cell>
          <cell r="D14759" t="str">
            <v>Merck Sharp &amp; Dohme (Asia) Ltd</v>
          </cell>
        </row>
        <row r="14760">
          <cell r="A14760" t="str">
            <v>S080640S01</v>
          </cell>
          <cell r="B14760">
            <v>0</v>
          </cell>
          <cell r="C14760" t="str">
            <v>M07</v>
          </cell>
          <cell r="D14760" t="str">
            <v>Merck Sharp &amp; Dohme (Asia) Ltd</v>
          </cell>
        </row>
        <row r="14761">
          <cell r="A14761" t="str">
            <v>S080640UL</v>
          </cell>
          <cell r="B14761">
            <v>0</v>
          </cell>
          <cell r="C14761" t="str">
            <v>M07</v>
          </cell>
          <cell r="D14761" t="str">
            <v>Merck Sharp &amp; Dohme (Asia) Ltd</v>
          </cell>
        </row>
        <row r="14762">
          <cell r="A14762" t="str">
            <v>S080650</v>
          </cell>
          <cell r="B14762">
            <v>0</v>
          </cell>
          <cell r="C14762" t="str">
            <v>M07</v>
          </cell>
          <cell r="D14762" t="str">
            <v>Merck Sharp &amp; Dohme (Asia) Ltd</v>
          </cell>
        </row>
        <row r="14763">
          <cell r="A14763" t="str">
            <v>S080650L01</v>
          </cell>
          <cell r="B14763">
            <v>0</v>
          </cell>
          <cell r="C14763" t="str">
            <v>M07</v>
          </cell>
          <cell r="D14763" t="str">
            <v>Merck Sharp &amp; Dohme (Asia) Ltd</v>
          </cell>
        </row>
        <row r="14764">
          <cell r="A14764" t="str">
            <v>S080650S01</v>
          </cell>
          <cell r="B14764">
            <v>0</v>
          </cell>
          <cell r="C14764" t="str">
            <v>M07</v>
          </cell>
          <cell r="D14764" t="str">
            <v>Merck Sharp &amp; Dohme (Asia) Ltd</v>
          </cell>
        </row>
        <row r="14765">
          <cell r="A14765" t="str">
            <v>S080650UL</v>
          </cell>
          <cell r="B14765">
            <v>0</v>
          </cell>
          <cell r="C14765" t="str">
            <v>M07</v>
          </cell>
          <cell r="D14765" t="str">
            <v>Merck Sharp &amp; Dohme (Asia) Ltd</v>
          </cell>
        </row>
        <row r="14766">
          <cell r="A14766" t="str">
            <v>S080660</v>
          </cell>
          <cell r="B14766">
            <v>0</v>
          </cell>
          <cell r="C14766" t="str">
            <v>M07</v>
          </cell>
          <cell r="D14766" t="str">
            <v>Merck Sharp &amp; Dohme (Asia) Ltd</v>
          </cell>
        </row>
        <row r="14767">
          <cell r="A14767" t="str">
            <v>S080660L01</v>
          </cell>
          <cell r="B14767">
            <v>0</v>
          </cell>
          <cell r="C14767" t="str">
            <v>M07</v>
          </cell>
          <cell r="D14767" t="str">
            <v>Merck Sharp &amp; Dohme (Asia) Ltd</v>
          </cell>
        </row>
        <row r="14768">
          <cell r="A14768" t="str">
            <v>S080660S01</v>
          </cell>
          <cell r="B14768">
            <v>0</v>
          </cell>
          <cell r="C14768" t="str">
            <v>M07</v>
          </cell>
          <cell r="D14768" t="str">
            <v>Merck Sharp &amp; Dohme (Asia) Ltd</v>
          </cell>
        </row>
        <row r="14769">
          <cell r="A14769" t="str">
            <v>S080660UL</v>
          </cell>
          <cell r="B14769">
            <v>0</v>
          </cell>
          <cell r="C14769" t="str">
            <v>M07</v>
          </cell>
          <cell r="D14769" t="str">
            <v>Merck Sharp &amp; Dohme (Asia) Ltd</v>
          </cell>
        </row>
        <row r="14770">
          <cell r="A14770" t="str">
            <v>S080670</v>
          </cell>
          <cell r="B14770">
            <v>0</v>
          </cell>
          <cell r="C14770" t="str">
            <v>M07</v>
          </cell>
          <cell r="D14770" t="str">
            <v>Merck Sharp &amp; Dohme (Asia) Ltd</v>
          </cell>
        </row>
        <row r="14771">
          <cell r="A14771" t="str">
            <v>S080670L01</v>
          </cell>
          <cell r="B14771">
            <v>0</v>
          </cell>
          <cell r="C14771" t="str">
            <v>M07</v>
          </cell>
          <cell r="D14771" t="str">
            <v>Merck Sharp &amp; Dohme (Asia) Ltd</v>
          </cell>
        </row>
        <row r="14772">
          <cell r="A14772" t="str">
            <v>S080670S01</v>
          </cell>
          <cell r="B14772">
            <v>0</v>
          </cell>
          <cell r="C14772" t="str">
            <v>M07</v>
          </cell>
          <cell r="D14772" t="str">
            <v>Merck Sharp &amp; Dohme (Asia) Ltd</v>
          </cell>
        </row>
        <row r="14773">
          <cell r="A14773" t="str">
            <v>S080670UL</v>
          </cell>
          <cell r="B14773">
            <v>0</v>
          </cell>
          <cell r="C14773" t="str">
            <v>M07</v>
          </cell>
          <cell r="D14773" t="str">
            <v>Merck Sharp &amp; Dohme (Asia) Ltd</v>
          </cell>
        </row>
        <row r="14774">
          <cell r="A14774" t="str">
            <v>S080680</v>
          </cell>
          <cell r="B14774">
            <v>0</v>
          </cell>
          <cell r="C14774" t="str">
            <v>M07</v>
          </cell>
          <cell r="D14774" t="str">
            <v>Merck Sharp &amp; Dohme (Asia) Ltd</v>
          </cell>
        </row>
        <row r="14775">
          <cell r="A14775" t="str">
            <v>S080680L01</v>
          </cell>
          <cell r="B14775">
            <v>0</v>
          </cell>
          <cell r="C14775" t="str">
            <v>M07</v>
          </cell>
          <cell r="D14775" t="str">
            <v>Merck Sharp &amp; Dohme (Asia) Ltd</v>
          </cell>
        </row>
        <row r="14776">
          <cell r="A14776" t="str">
            <v>S080680S01</v>
          </cell>
          <cell r="B14776">
            <v>0</v>
          </cell>
          <cell r="C14776" t="str">
            <v>M07</v>
          </cell>
          <cell r="D14776" t="str">
            <v>Merck Sharp &amp; Dohme (Asia) Ltd</v>
          </cell>
        </row>
        <row r="14777">
          <cell r="A14777" t="str">
            <v>S080680UL</v>
          </cell>
          <cell r="B14777">
            <v>0</v>
          </cell>
          <cell r="C14777" t="str">
            <v>M07</v>
          </cell>
          <cell r="D14777" t="str">
            <v>Merck Sharp &amp; Dohme (Asia) Ltd</v>
          </cell>
        </row>
        <row r="14778">
          <cell r="A14778" t="str">
            <v>S080690L01</v>
          </cell>
          <cell r="B14778">
            <v>0</v>
          </cell>
          <cell r="C14778" t="str">
            <v>M07</v>
          </cell>
          <cell r="D14778" t="str">
            <v>Merck Sharp &amp; Dohme (Asia) Ltd</v>
          </cell>
        </row>
        <row r="14779">
          <cell r="A14779" t="str">
            <v>S080690S01</v>
          </cell>
          <cell r="B14779">
            <v>0</v>
          </cell>
          <cell r="C14779" t="str">
            <v>M07</v>
          </cell>
          <cell r="D14779" t="str">
            <v>Merck Sharp &amp; Dohme (Asia) Ltd</v>
          </cell>
        </row>
        <row r="14780">
          <cell r="A14780" t="str">
            <v>S080690UL</v>
          </cell>
          <cell r="B14780">
            <v>0</v>
          </cell>
          <cell r="C14780" t="str">
            <v>M07</v>
          </cell>
          <cell r="D14780" t="str">
            <v>Merck Sharp &amp; Dohme (Asia) Ltd</v>
          </cell>
        </row>
        <row r="14781">
          <cell r="A14781" t="str">
            <v>S080700</v>
          </cell>
          <cell r="B14781">
            <v>0</v>
          </cell>
          <cell r="C14781" t="str">
            <v>M07</v>
          </cell>
          <cell r="D14781" t="str">
            <v>Merck Sharp &amp; Dohme (Asia) Ltd</v>
          </cell>
        </row>
        <row r="14782">
          <cell r="A14782" t="str">
            <v>S080700L01</v>
          </cell>
          <cell r="B14782">
            <v>0</v>
          </cell>
          <cell r="C14782" t="str">
            <v>M07</v>
          </cell>
          <cell r="D14782" t="str">
            <v>Merck Sharp &amp; Dohme (Asia) Ltd</v>
          </cell>
        </row>
        <row r="14783">
          <cell r="A14783" t="str">
            <v>S080700S01</v>
          </cell>
          <cell r="B14783">
            <v>0</v>
          </cell>
          <cell r="C14783" t="str">
            <v>M07</v>
          </cell>
          <cell r="D14783" t="str">
            <v>Merck Sharp &amp; Dohme (Asia) Ltd</v>
          </cell>
        </row>
        <row r="14784">
          <cell r="A14784" t="str">
            <v>S080700S02</v>
          </cell>
          <cell r="B14784">
            <v>0</v>
          </cell>
          <cell r="C14784" t="str">
            <v>M07</v>
          </cell>
          <cell r="D14784" t="str">
            <v>Merck Sharp &amp; Dohme (Asia) Ltd</v>
          </cell>
        </row>
        <row r="14785">
          <cell r="A14785" t="str">
            <v>S080700UL</v>
          </cell>
          <cell r="B14785">
            <v>0</v>
          </cell>
          <cell r="C14785" t="str">
            <v>M07</v>
          </cell>
          <cell r="D14785" t="str">
            <v>Merck Sharp &amp; Dohme (Asia) Ltd</v>
          </cell>
        </row>
        <row r="14786">
          <cell r="A14786" t="str">
            <v>S080710S02</v>
          </cell>
          <cell r="B14786">
            <v>0</v>
          </cell>
          <cell r="C14786" t="str">
            <v>M07</v>
          </cell>
          <cell r="D14786" t="str">
            <v>Merck Sharp &amp; Dohme (Asia) Ltd</v>
          </cell>
        </row>
        <row r="14787">
          <cell r="A14787" t="str">
            <v>S080720</v>
          </cell>
          <cell r="B14787">
            <v>0</v>
          </cell>
          <cell r="C14787" t="str">
            <v>M07</v>
          </cell>
          <cell r="D14787" t="str">
            <v>Merck Sharp &amp; Dohme (Asia) Ltd</v>
          </cell>
        </row>
        <row r="14788">
          <cell r="A14788" t="str">
            <v>S080720L01</v>
          </cell>
          <cell r="B14788">
            <v>0</v>
          </cell>
          <cell r="C14788" t="str">
            <v>M07</v>
          </cell>
          <cell r="D14788" t="str">
            <v>Merck Sharp &amp; Dohme (Asia) Ltd</v>
          </cell>
        </row>
        <row r="14789">
          <cell r="A14789" t="str">
            <v>S080720S01</v>
          </cell>
          <cell r="B14789">
            <v>0</v>
          </cell>
          <cell r="C14789" t="str">
            <v>M07</v>
          </cell>
          <cell r="D14789" t="str">
            <v>Merck Sharp &amp; Dohme (Asia) Ltd</v>
          </cell>
        </row>
        <row r="14790">
          <cell r="A14790" t="str">
            <v>S080720UL</v>
          </cell>
          <cell r="B14790">
            <v>0</v>
          </cell>
          <cell r="C14790" t="str">
            <v>M07</v>
          </cell>
          <cell r="D14790" t="str">
            <v>Merck Sharp &amp; Dohme (Asia) Ltd</v>
          </cell>
        </row>
        <row r="14791">
          <cell r="A14791" t="str">
            <v>S080730</v>
          </cell>
          <cell r="B14791">
            <v>0</v>
          </cell>
          <cell r="C14791" t="str">
            <v>M07</v>
          </cell>
          <cell r="D14791" t="str">
            <v>Merck Sharp &amp; Dohme (Asia) Ltd</v>
          </cell>
        </row>
        <row r="14792">
          <cell r="A14792" t="str">
            <v>S080730L01</v>
          </cell>
          <cell r="B14792">
            <v>0</v>
          </cell>
          <cell r="C14792" t="str">
            <v>M07</v>
          </cell>
          <cell r="D14792" t="str">
            <v>Merck Sharp &amp; Dohme (Asia) Ltd</v>
          </cell>
        </row>
        <row r="14793">
          <cell r="A14793" t="str">
            <v>S080730S01</v>
          </cell>
          <cell r="B14793">
            <v>0</v>
          </cell>
          <cell r="C14793" t="str">
            <v>M07</v>
          </cell>
          <cell r="D14793" t="str">
            <v>Merck Sharp &amp; Dohme (Asia) Ltd</v>
          </cell>
        </row>
        <row r="14794">
          <cell r="A14794" t="str">
            <v>S080730UL</v>
          </cell>
          <cell r="B14794">
            <v>0</v>
          </cell>
          <cell r="C14794" t="str">
            <v>M07</v>
          </cell>
          <cell r="D14794" t="str">
            <v>Merck Sharp &amp; Dohme (Asia) Ltd</v>
          </cell>
        </row>
        <row r="14795">
          <cell r="A14795" t="str">
            <v>S080740S02</v>
          </cell>
          <cell r="B14795">
            <v>0</v>
          </cell>
          <cell r="C14795" t="str">
            <v>M07</v>
          </cell>
          <cell r="D14795" t="str">
            <v>Merck Sharp &amp; Dohme (Asia) Ltd</v>
          </cell>
        </row>
        <row r="14796">
          <cell r="A14796" t="str">
            <v>S080740UL</v>
          </cell>
          <cell r="B14796">
            <v>0</v>
          </cell>
          <cell r="C14796" t="str">
            <v>M07</v>
          </cell>
          <cell r="D14796" t="str">
            <v>Merck Sharp &amp; Dohme (Asia) Ltd</v>
          </cell>
        </row>
        <row r="14797">
          <cell r="A14797" t="str">
            <v>S080750S02</v>
          </cell>
          <cell r="B14797">
            <v>0</v>
          </cell>
          <cell r="C14797" t="str">
            <v>M07</v>
          </cell>
          <cell r="D14797" t="str">
            <v>Merck Sharp &amp; Dohme (Asia) Ltd</v>
          </cell>
        </row>
        <row r="14798">
          <cell r="A14798" t="str">
            <v>S080750UL</v>
          </cell>
          <cell r="B14798">
            <v>0</v>
          </cell>
          <cell r="C14798" t="str">
            <v>M07</v>
          </cell>
          <cell r="D14798" t="str">
            <v>Merck Sharp &amp; Dohme (Asia) Ltd</v>
          </cell>
        </row>
        <row r="14799">
          <cell r="A14799" t="str">
            <v>S080780S02</v>
          </cell>
          <cell r="B14799">
            <v>0</v>
          </cell>
          <cell r="C14799" t="str">
            <v>M07</v>
          </cell>
          <cell r="D14799" t="str">
            <v>Merck Sharp &amp; Dohme (Asia) Ltd</v>
          </cell>
        </row>
        <row r="14800">
          <cell r="A14800" t="str">
            <v>S080780UL</v>
          </cell>
          <cell r="B14800">
            <v>0</v>
          </cell>
          <cell r="C14800" t="str">
            <v>M07</v>
          </cell>
          <cell r="D14800" t="str">
            <v>Merck Sharp &amp; Dohme (Asia) Ltd</v>
          </cell>
        </row>
        <row r="14801">
          <cell r="A14801" t="str">
            <v>S080790</v>
          </cell>
          <cell r="B14801">
            <v>0</v>
          </cell>
          <cell r="C14801" t="str">
            <v>M07</v>
          </cell>
          <cell r="D14801" t="str">
            <v>Merck Sharp &amp; Dohme (Asia) Ltd</v>
          </cell>
        </row>
        <row r="14802">
          <cell r="A14802" t="str">
            <v>S080790UL</v>
          </cell>
          <cell r="B14802">
            <v>0</v>
          </cell>
          <cell r="C14802" t="str">
            <v>M07</v>
          </cell>
          <cell r="D14802" t="str">
            <v>Merck Sharp &amp; Dohme (Asia) Ltd</v>
          </cell>
        </row>
        <row r="14803">
          <cell r="A14803" t="str">
            <v>S080800UL</v>
          </cell>
          <cell r="B14803">
            <v>0</v>
          </cell>
          <cell r="C14803" t="str">
            <v>M07</v>
          </cell>
          <cell r="D14803" t="str">
            <v>Merck Sharp &amp; Dohme (Asia) Ltd</v>
          </cell>
        </row>
        <row r="14804">
          <cell r="A14804" t="str">
            <v>S080810UL</v>
          </cell>
          <cell r="B14804">
            <v>0</v>
          </cell>
          <cell r="C14804" t="str">
            <v>M07</v>
          </cell>
          <cell r="D14804" t="str">
            <v>Merck Sharp &amp; Dohme (Asia) Ltd</v>
          </cell>
        </row>
        <row r="14805">
          <cell r="A14805" t="str">
            <v>S080820UL</v>
          </cell>
          <cell r="B14805">
            <v>0</v>
          </cell>
          <cell r="C14805" t="str">
            <v>M07</v>
          </cell>
          <cell r="D14805" t="str">
            <v>Merck Sharp &amp; Dohme (Asia) Ltd</v>
          </cell>
        </row>
        <row r="14806">
          <cell r="A14806" t="str">
            <v>S080830S02</v>
          </cell>
          <cell r="B14806">
            <v>0</v>
          </cell>
          <cell r="C14806" t="str">
            <v>M07</v>
          </cell>
          <cell r="D14806" t="str">
            <v>Merck Sharp &amp; Dohme (Asia) Ltd</v>
          </cell>
        </row>
        <row r="14807">
          <cell r="A14807" t="str">
            <v>S080840S02</v>
          </cell>
          <cell r="B14807">
            <v>0</v>
          </cell>
          <cell r="C14807" t="str">
            <v>M07</v>
          </cell>
          <cell r="D14807" t="str">
            <v>Merck Sharp &amp; Dohme (Asia) Ltd</v>
          </cell>
        </row>
        <row r="14808">
          <cell r="A14808" t="str">
            <v>S080850</v>
          </cell>
          <cell r="B14808">
            <v>0</v>
          </cell>
          <cell r="C14808" t="str">
            <v>M07</v>
          </cell>
          <cell r="D14808" t="str">
            <v>Merck Sharp &amp; Dohme (Asia) Ltd</v>
          </cell>
        </row>
        <row r="14809">
          <cell r="A14809" t="str">
            <v>S080850UL</v>
          </cell>
          <cell r="B14809">
            <v>0</v>
          </cell>
          <cell r="C14809" t="str">
            <v>M07</v>
          </cell>
          <cell r="D14809" t="str">
            <v>Merck Sharp &amp; Dohme (Asia) Ltd</v>
          </cell>
        </row>
        <row r="14810">
          <cell r="A14810" t="str">
            <v>S080860</v>
          </cell>
          <cell r="B14810">
            <v>0</v>
          </cell>
          <cell r="C14810" t="str">
            <v>M07</v>
          </cell>
          <cell r="D14810" t="str">
            <v>Merck Sharp &amp; Dohme (Asia) Ltd</v>
          </cell>
        </row>
        <row r="14811">
          <cell r="A14811" t="str">
            <v>S080860UL</v>
          </cell>
          <cell r="B14811">
            <v>0</v>
          </cell>
          <cell r="C14811" t="str">
            <v>M07</v>
          </cell>
          <cell r="D14811" t="str">
            <v>Merck Sharp &amp; Dohme (Asia) Ltd</v>
          </cell>
        </row>
        <row r="14812">
          <cell r="A14812" t="str">
            <v>S080870</v>
          </cell>
          <cell r="B14812">
            <v>0</v>
          </cell>
          <cell r="C14812" t="str">
            <v>M07</v>
          </cell>
          <cell r="D14812" t="str">
            <v>Merck Sharp &amp; Dohme (Asia) Ltd</v>
          </cell>
        </row>
        <row r="14813">
          <cell r="A14813" t="str">
            <v>S080870UL</v>
          </cell>
          <cell r="B14813">
            <v>0</v>
          </cell>
          <cell r="C14813" t="str">
            <v>M07</v>
          </cell>
          <cell r="D14813" t="str">
            <v>Merck Sharp &amp; Dohme (Asia) Ltd</v>
          </cell>
        </row>
        <row r="14814">
          <cell r="A14814" t="str">
            <v>S08S0010</v>
          </cell>
          <cell r="B14814">
            <v>0</v>
          </cell>
          <cell r="C14814" t="str">
            <v>M07</v>
          </cell>
          <cell r="D14814" t="str">
            <v>Merck Sharp &amp; Dohme (Asia) Ltd</v>
          </cell>
        </row>
        <row r="14815">
          <cell r="A14815" t="str">
            <v>S08S0010L01</v>
          </cell>
          <cell r="B14815">
            <v>0</v>
          </cell>
          <cell r="C14815" t="str">
            <v>M07</v>
          </cell>
          <cell r="D14815" t="str">
            <v>Merck Sharp &amp; Dohme (Asia) Ltd</v>
          </cell>
        </row>
        <row r="14816">
          <cell r="A14816" t="str">
            <v>S08S0010S01</v>
          </cell>
          <cell r="B14816">
            <v>0</v>
          </cell>
          <cell r="C14816" t="str">
            <v>M07</v>
          </cell>
          <cell r="D14816" t="str">
            <v>Merck Sharp &amp; Dohme (Asia) Ltd</v>
          </cell>
        </row>
        <row r="14817">
          <cell r="A14817" t="str">
            <v>S08S0010UL</v>
          </cell>
          <cell r="B14817">
            <v>0</v>
          </cell>
          <cell r="C14817" t="str">
            <v>M07</v>
          </cell>
          <cell r="D14817" t="str">
            <v>Merck Sharp &amp; Dohme (Asia) Ltd</v>
          </cell>
        </row>
        <row r="14818">
          <cell r="A14818" t="str">
            <v>M070560UL</v>
          </cell>
          <cell r="B14818">
            <v>0</v>
          </cell>
          <cell r="C14818" t="str">
            <v>M08</v>
          </cell>
          <cell r="D14818" t="str">
            <v>MerckSharp&amp;Dohme(Asia)Ltd-MCC</v>
          </cell>
        </row>
        <row r="14819">
          <cell r="A14819" t="str">
            <v>O010060UL</v>
          </cell>
          <cell r="B14819">
            <v>0</v>
          </cell>
          <cell r="C14819" t="str">
            <v>M08</v>
          </cell>
          <cell r="D14819" t="str">
            <v>MerckSharp&amp;Dohme(Asia)Ltd-MCC</v>
          </cell>
        </row>
        <row r="14820">
          <cell r="A14820" t="str">
            <v>O010220UL</v>
          </cell>
          <cell r="B14820">
            <v>0</v>
          </cell>
          <cell r="C14820" t="str">
            <v>M08</v>
          </cell>
          <cell r="D14820" t="str">
            <v>MerckSharp&amp;Dohme(Asia)Ltd-MCC</v>
          </cell>
        </row>
        <row r="14821">
          <cell r="A14821" t="str">
            <v>O010340UL</v>
          </cell>
          <cell r="B14821">
            <v>0</v>
          </cell>
          <cell r="C14821" t="str">
            <v>M08</v>
          </cell>
          <cell r="D14821" t="str">
            <v>MerckSharp&amp;Dohme(Asia)Ltd-MCC</v>
          </cell>
        </row>
        <row r="14822">
          <cell r="A14822" t="str">
            <v>O010480</v>
          </cell>
          <cell r="B14822">
            <v>0</v>
          </cell>
          <cell r="C14822" t="str">
            <v>M08</v>
          </cell>
          <cell r="D14822" t="str">
            <v>MerckSharp&amp;Dohme(Asia)Ltd-MCC</v>
          </cell>
        </row>
        <row r="14823">
          <cell r="A14823" t="str">
            <v>O010480UL</v>
          </cell>
          <cell r="B14823">
            <v>0</v>
          </cell>
          <cell r="C14823" t="str">
            <v>M08</v>
          </cell>
          <cell r="D14823" t="str">
            <v>MerckSharp&amp;Dohme(Asia)Ltd-MCC</v>
          </cell>
        </row>
        <row r="14824">
          <cell r="A14824" t="str">
            <v>S080110</v>
          </cell>
          <cell r="B14824">
            <v>0</v>
          </cell>
          <cell r="C14824" t="str">
            <v>M08</v>
          </cell>
          <cell r="D14824" t="str">
            <v>MerckSharp&amp;Dohme(Asia)Ltd-MCC</v>
          </cell>
        </row>
        <row r="14825">
          <cell r="A14825" t="str">
            <v>S080110UL</v>
          </cell>
          <cell r="B14825">
            <v>0</v>
          </cell>
          <cell r="C14825" t="str">
            <v>M08</v>
          </cell>
          <cell r="D14825" t="str">
            <v>MerckSharp&amp;Dohme(Asia)Ltd-MCC</v>
          </cell>
        </row>
        <row r="14826">
          <cell r="A14826" t="str">
            <v>S080160</v>
          </cell>
          <cell r="B14826">
            <v>0</v>
          </cell>
          <cell r="C14826" t="str">
            <v>M08</v>
          </cell>
          <cell r="D14826" t="str">
            <v>MerckSharp&amp;Dohme(Asia)Ltd-MCC</v>
          </cell>
        </row>
        <row r="14827">
          <cell r="A14827" t="str">
            <v>S080160UL</v>
          </cell>
          <cell r="B14827">
            <v>0</v>
          </cell>
          <cell r="C14827" t="str">
            <v>M08</v>
          </cell>
          <cell r="D14827" t="str">
            <v>MerckSharp&amp;Dohme(Asia)Ltd-MCC</v>
          </cell>
        </row>
        <row r="14828">
          <cell r="A14828" t="str">
            <v>S080170UL</v>
          </cell>
          <cell r="B14828">
            <v>0</v>
          </cell>
          <cell r="C14828" t="str">
            <v>M08</v>
          </cell>
          <cell r="D14828" t="str">
            <v>MerckSharp&amp;Dohme(Asia)Ltd-MCC</v>
          </cell>
        </row>
        <row r="14829">
          <cell r="A14829" t="str">
            <v>S080710UL</v>
          </cell>
          <cell r="B14829">
            <v>0</v>
          </cell>
          <cell r="C14829" t="str">
            <v>M08</v>
          </cell>
          <cell r="D14829" t="str">
            <v>MerckSharp&amp;Dohme(Asia)Ltd-MCC</v>
          </cell>
        </row>
        <row r="14830">
          <cell r="A14830" t="str">
            <v>S080760UL</v>
          </cell>
          <cell r="B14830">
            <v>0</v>
          </cell>
          <cell r="C14830" t="str">
            <v>M08</v>
          </cell>
          <cell r="D14830" t="str">
            <v>MerckSharp&amp;Dohme(Asia)Ltd-MCC</v>
          </cell>
        </row>
        <row r="14831">
          <cell r="A14831" t="str">
            <v>S080770</v>
          </cell>
          <cell r="B14831">
            <v>0</v>
          </cell>
          <cell r="C14831" t="str">
            <v>M08</v>
          </cell>
          <cell r="D14831" t="str">
            <v>MerckSharp&amp;Dohme(Asia)Ltd-MCC</v>
          </cell>
        </row>
        <row r="14832">
          <cell r="A14832" t="str">
            <v>S080770UL</v>
          </cell>
          <cell r="B14832">
            <v>0</v>
          </cell>
          <cell r="C14832" t="str">
            <v>M08</v>
          </cell>
          <cell r="D14832" t="str">
            <v>MerckSharp&amp;Dohme(Asia)Ltd-MCC</v>
          </cell>
        </row>
        <row r="14833">
          <cell r="A14833" t="str">
            <v>S080830UL</v>
          </cell>
          <cell r="B14833">
            <v>0</v>
          </cell>
          <cell r="C14833" t="str">
            <v>M08</v>
          </cell>
          <cell r="D14833" t="str">
            <v>MerckSharp&amp;Dohme(Asia)Ltd-MCC</v>
          </cell>
        </row>
        <row r="14834">
          <cell r="A14834" t="str">
            <v>S080840</v>
          </cell>
          <cell r="B14834">
            <v>0</v>
          </cell>
          <cell r="C14834" t="str">
            <v>M08</v>
          </cell>
          <cell r="D14834" t="str">
            <v>MerckSharp&amp;Dohme(Asia)Ltd-MCC</v>
          </cell>
        </row>
        <row r="14835">
          <cell r="A14835" t="str">
            <v>S080840UL</v>
          </cell>
          <cell r="B14835">
            <v>0</v>
          </cell>
          <cell r="C14835" t="str">
            <v>M08</v>
          </cell>
          <cell r="D14835" t="str">
            <v>MerckSharp&amp;Dohme(Asia)Ltd-MCC</v>
          </cell>
        </row>
        <row r="14836">
          <cell r="A14836" t="str">
            <v>S080880UL</v>
          </cell>
          <cell r="B14836">
            <v>0</v>
          </cell>
          <cell r="C14836" t="str">
            <v>M08</v>
          </cell>
          <cell r="D14836" t="str">
            <v>MerckSharp&amp;Dohme(Asia)Ltd-MCC</v>
          </cell>
        </row>
        <row r="14837">
          <cell r="A14837" t="str">
            <v>S080890UL</v>
          </cell>
          <cell r="B14837">
            <v>0</v>
          </cell>
          <cell r="C14837" t="str">
            <v>M08</v>
          </cell>
          <cell r="D14837" t="str">
            <v>MerckSharp&amp;Dohme(Asia)Ltd-MCC</v>
          </cell>
        </row>
        <row r="14838">
          <cell r="A14838" t="str">
            <v>M110040L01</v>
          </cell>
          <cell r="B14838">
            <v>0</v>
          </cell>
          <cell r="C14838" t="str">
            <v>M11</v>
          </cell>
          <cell r="D14838" t="str">
            <v>Mundipharma AG Invida</v>
          </cell>
        </row>
        <row r="14839">
          <cell r="A14839" t="str">
            <v>M110040S01</v>
          </cell>
          <cell r="B14839">
            <v>0</v>
          </cell>
          <cell r="C14839" t="str">
            <v>M11</v>
          </cell>
          <cell r="D14839" t="str">
            <v>Mundipharma AG Invida</v>
          </cell>
        </row>
        <row r="14840">
          <cell r="A14840" t="str">
            <v>M110040UL</v>
          </cell>
          <cell r="B14840">
            <v>0</v>
          </cell>
          <cell r="C14840" t="str">
            <v>M11</v>
          </cell>
          <cell r="D14840" t="str">
            <v>Mundipharma AG Invida</v>
          </cell>
        </row>
        <row r="14841">
          <cell r="A14841" t="str">
            <v>M110050</v>
          </cell>
          <cell r="B14841">
            <v>0</v>
          </cell>
          <cell r="C14841" t="str">
            <v>M11</v>
          </cell>
          <cell r="D14841" t="str">
            <v>Mundipharma AG Invida</v>
          </cell>
        </row>
        <row r="14842">
          <cell r="A14842" t="str">
            <v>M110050L01</v>
          </cell>
          <cell r="B14842">
            <v>0</v>
          </cell>
          <cell r="C14842" t="str">
            <v>M11</v>
          </cell>
          <cell r="D14842" t="str">
            <v>Mundipharma AG Invida</v>
          </cell>
        </row>
        <row r="14843">
          <cell r="A14843" t="str">
            <v>M110050S01</v>
          </cell>
          <cell r="B14843">
            <v>0</v>
          </cell>
          <cell r="C14843" t="str">
            <v>M11</v>
          </cell>
          <cell r="D14843" t="str">
            <v>Mundipharma AG Invida</v>
          </cell>
        </row>
        <row r="14844">
          <cell r="A14844" t="str">
            <v>M110050UL</v>
          </cell>
          <cell r="B14844">
            <v>0</v>
          </cell>
          <cell r="C14844" t="str">
            <v>M11</v>
          </cell>
          <cell r="D14844" t="str">
            <v>Mundipharma AG Invida</v>
          </cell>
        </row>
        <row r="14845">
          <cell r="A14845" t="str">
            <v>M110070L01</v>
          </cell>
          <cell r="B14845">
            <v>0</v>
          </cell>
          <cell r="C14845" t="str">
            <v>M11</v>
          </cell>
          <cell r="D14845" t="str">
            <v>Mundipharma AG Invida</v>
          </cell>
        </row>
        <row r="14846">
          <cell r="A14846" t="str">
            <v>M110070S01</v>
          </cell>
          <cell r="B14846">
            <v>0</v>
          </cell>
          <cell r="C14846" t="str">
            <v>M11</v>
          </cell>
          <cell r="D14846" t="str">
            <v>Mundipharma AG Invida</v>
          </cell>
        </row>
        <row r="14847">
          <cell r="A14847" t="str">
            <v>M110070UL</v>
          </cell>
          <cell r="B14847">
            <v>0</v>
          </cell>
          <cell r="C14847" t="str">
            <v>M11</v>
          </cell>
          <cell r="D14847" t="str">
            <v>Mundipharma AG Invida</v>
          </cell>
        </row>
        <row r="14848">
          <cell r="A14848" t="str">
            <v>M110080L01</v>
          </cell>
          <cell r="B14848">
            <v>0</v>
          </cell>
          <cell r="C14848" t="str">
            <v>M11</v>
          </cell>
          <cell r="D14848" t="str">
            <v>Mundipharma AG Invida</v>
          </cell>
        </row>
        <row r="14849">
          <cell r="A14849" t="str">
            <v>M110080S01</v>
          </cell>
          <cell r="B14849">
            <v>0</v>
          </cell>
          <cell r="C14849" t="str">
            <v>M11</v>
          </cell>
          <cell r="D14849" t="str">
            <v>Mundipharma AG Invida</v>
          </cell>
        </row>
        <row r="14850">
          <cell r="A14850" t="str">
            <v>M110080UL</v>
          </cell>
          <cell r="B14850">
            <v>0</v>
          </cell>
          <cell r="C14850" t="str">
            <v>M11</v>
          </cell>
          <cell r="D14850" t="str">
            <v>Mundipharma AG Invida</v>
          </cell>
        </row>
        <row r="14851">
          <cell r="A14851" t="str">
            <v>M110120</v>
          </cell>
          <cell r="B14851">
            <v>0</v>
          </cell>
          <cell r="C14851" t="str">
            <v>M11</v>
          </cell>
          <cell r="D14851" t="str">
            <v>Mundipharma AG Invida</v>
          </cell>
        </row>
        <row r="14852">
          <cell r="A14852" t="str">
            <v>M110120L01</v>
          </cell>
          <cell r="B14852">
            <v>0</v>
          </cell>
          <cell r="C14852" t="str">
            <v>M11</v>
          </cell>
          <cell r="D14852" t="str">
            <v>Mundipharma AG Invida</v>
          </cell>
        </row>
        <row r="14853">
          <cell r="A14853" t="str">
            <v>M110120S01</v>
          </cell>
          <cell r="B14853">
            <v>0</v>
          </cell>
          <cell r="C14853" t="str">
            <v>M11</v>
          </cell>
          <cell r="D14853" t="str">
            <v>Mundipharma AG Invida</v>
          </cell>
        </row>
        <row r="14854">
          <cell r="A14854" t="str">
            <v>M110120UL</v>
          </cell>
          <cell r="B14854">
            <v>0</v>
          </cell>
          <cell r="C14854" t="str">
            <v>M11</v>
          </cell>
          <cell r="D14854" t="str">
            <v>Mundipharma AG Invida</v>
          </cell>
        </row>
        <row r="14855">
          <cell r="A14855" t="str">
            <v>M120010</v>
          </cell>
          <cell r="B14855">
            <v>0</v>
          </cell>
          <cell r="C14855" t="str">
            <v>M12</v>
          </cell>
          <cell r="D14855" t="str">
            <v>MARKETEERS VIETNAM CO.LTD</v>
          </cell>
        </row>
        <row r="14856">
          <cell r="A14856" t="str">
            <v>M120010L01</v>
          </cell>
          <cell r="B14856">
            <v>0</v>
          </cell>
          <cell r="C14856" t="str">
            <v>M12</v>
          </cell>
          <cell r="D14856" t="str">
            <v>MARKETEERS VIETNAM CO.LTD</v>
          </cell>
        </row>
        <row r="14857">
          <cell r="A14857" t="str">
            <v>M120010S01</v>
          </cell>
          <cell r="B14857">
            <v>0</v>
          </cell>
          <cell r="C14857" t="str">
            <v>M12</v>
          </cell>
          <cell r="D14857" t="str">
            <v>MARKETEERS VIETNAM CO.LTD</v>
          </cell>
        </row>
        <row r="14858">
          <cell r="A14858" t="str">
            <v>M120010UL</v>
          </cell>
          <cell r="B14858">
            <v>0</v>
          </cell>
          <cell r="C14858" t="str">
            <v>M12</v>
          </cell>
          <cell r="D14858" t="str">
            <v>MARKETEERS VIETNAM CO.LTD</v>
          </cell>
        </row>
        <row r="14859">
          <cell r="A14859" t="str">
            <v>M120020</v>
          </cell>
          <cell r="B14859">
            <v>0</v>
          </cell>
          <cell r="C14859" t="str">
            <v>M12</v>
          </cell>
          <cell r="D14859" t="str">
            <v>MARKETEERS VIETNAM CO.LTD</v>
          </cell>
        </row>
        <row r="14860">
          <cell r="A14860" t="str">
            <v>M120020L01</v>
          </cell>
          <cell r="B14860">
            <v>0</v>
          </cell>
          <cell r="C14860" t="str">
            <v>M12</v>
          </cell>
          <cell r="D14860" t="str">
            <v>MARKETEERS VIETNAM CO.LTD</v>
          </cell>
        </row>
        <row r="14861">
          <cell r="A14861" t="str">
            <v>M120020S01</v>
          </cell>
          <cell r="B14861">
            <v>0</v>
          </cell>
          <cell r="C14861" t="str">
            <v>M12</v>
          </cell>
          <cell r="D14861" t="str">
            <v>MARKETEERS VIETNAM CO.LTD</v>
          </cell>
        </row>
        <row r="14862">
          <cell r="A14862" t="str">
            <v>M120020UL</v>
          </cell>
          <cell r="B14862">
            <v>0</v>
          </cell>
          <cell r="C14862" t="str">
            <v>M12</v>
          </cell>
          <cell r="D14862" t="str">
            <v>MARKETEERS VIETNAM CO.LTD</v>
          </cell>
        </row>
        <row r="14863">
          <cell r="A14863" t="str">
            <v>N080010</v>
          </cell>
          <cell r="B14863">
            <v>0</v>
          </cell>
          <cell r="C14863" t="str">
            <v>N08</v>
          </cell>
          <cell r="D14863" t="str">
            <v>NESTLE VIETNAM</v>
          </cell>
        </row>
        <row r="14864">
          <cell r="A14864" t="str">
            <v>N080010L01</v>
          </cell>
          <cell r="B14864">
            <v>0</v>
          </cell>
          <cell r="C14864" t="str">
            <v>N08</v>
          </cell>
          <cell r="D14864" t="str">
            <v>NESTLE VIETNAM</v>
          </cell>
        </row>
        <row r="14865">
          <cell r="A14865" t="str">
            <v>N080010S01</v>
          </cell>
          <cell r="B14865">
            <v>0</v>
          </cell>
          <cell r="C14865" t="str">
            <v>N08</v>
          </cell>
          <cell r="D14865" t="str">
            <v>NESTLE VIETNAM</v>
          </cell>
        </row>
        <row r="14866">
          <cell r="A14866" t="str">
            <v>N080010UL</v>
          </cell>
          <cell r="B14866">
            <v>0</v>
          </cell>
          <cell r="C14866" t="str">
            <v>N08</v>
          </cell>
          <cell r="D14866" t="str">
            <v>NESTLE VIETNAM</v>
          </cell>
        </row>
        <row r="14867">
          <cell r="A14867" t="str">
            <v>N080020</v>
          </cell>
          <cell r="B14867">
            <v>0</v>
          </cell>
          <cell r="C14867" t="str">
            <v>N08</v>
          </cell>
          <cell r="D14867" t="str">
            <v>NESTLE VIETNAM</v>
          </cell>
        </row>
        <row r="14868">
          <cell r="A14868" t="str">
            <v>N080020L01</v>
          </cell>
          <cell r="B14868">
            <v>0</v>
          </cell>
          <cell r="C14868" t="str">
            <v>N08</v>
          </cell>
          <cell r="D14868" t="str">
            <v>NESTLE VIETNAM</v>
          </cell>
        </row>
        <row r="14869">
          <cell r="A14869" t="str">
            <v>N080020S01</v>
          </cell>
          <cell r="B14869">
            <v>0</v>
          </cell>
          <cell r="C14869" t="str">
            <v>N08</v>
          </cell>
          <cell r="D14869" t="str">
            <v>NESTLE VIETNAM</v>
          </cell>
        </row>
        <row r="14870">
          <cell r="A14870" t="str">
            <v>N080020UL</v>
          </cell>
          <cell r="B14870">
            <v>0</v>
          </cell>
          <cell r="C14870" t="str">
            <v>N08</v>
          </cell>
          <cell r="D14870" t="str">
            <v>NESTLE VIETNAM</v>
          </cell>
        </row>
        <row r="14871">
          <cell r="A14871" t="str">
            <v>N080030</v>
          </cell>
          <cell r="B14871">
            <v>0</v>
          </cell>
          <cell r="C14871" t="str">
            <v>N08</v>
          </cell>
          <cell r="D14871" t="str">
            <v>NESTLE VIETNAM</v>
          </cell>
        </row>
        <row r="14872">
          <cell r="A14872" t="str">
            <v>N080030L01</v>
          </cell>
          <cell r="B14872">
            <v>0</v>
          </cell>
          <cell r="C14872" t="str">
            <v>N08</v>
          </cell>
          <cell r="D14872" t="str">
            <v>NESTLE VIETNAM</v>
          </cell>
        </row>
        <row r="14873">
          <cell r="A14873" t="str">
            <v>N080030S01</v>
          </cell>
          <cell r="B14873">
            <v>0</v>
          </cell>
          <cell r="C14873" t="str">
            <v>N08</v>
          </cell>
          <cell r="D14873" t="str">
            <v>NESTLE VIETNAM</v>
          </cell>
        </row>
        <row r="14874">
          <cell r="A14874" t="str">
            <v>N080030UL</v>
          </cell>
          <cell r="B14874">
            <v>0</v>
          </cell>
          <cell r="C14874" t="str">
            <v>N08</v>
          </cell>
          <cell r="D14874" t="str">
            <v>NESTLE VIETNAM</v>
          </cell>
        </row>
        <row r="14875">
          <cell r="A14875" t="str">
            <v>N080040</v>
          </cell>
          <cell r="B14875">
            <v>0</v>
          </cell>
          <cell r="C14875" t="str">
            <v>N08</v>
          </cell>
          <cell r="D14875" t="str">
            <v>NESTLE VIETNAM</v>
          </cell>
        </row>
        <row r="14876">
          <cell r="A14876" t="str">
            <v>N080040L01</v>
          </cell>
          <cell r="B14876">
            <v>0</v>
          </cell>
          <cell r="C14876" t="str">
            <v>N08</v>
          </cell>
          <cell r="D14876" t="str">
            <v>NESTLE VIETNAM</v>
          </cell>
        </row>
        <row r="14877">
          <cell r="A14877" t="str">
            <v>N080040S01</v>
          </cell>
          <cell r="B14877">
            <v>0</v>
          </cell>
          <cell r="C14877" t="str">
            <v>N08</v>
          </cell>
          <cell r="D14877" t="str">
            <v>NESTLE VIETNAM</v>
          </cell>
        </row>
        <row r="14878">
          <cell r="A14878" t="str">
            <v>N080040UL</v>
          </cell>
          <cell r="B14878">
            <v>0</v>
          </cell>
          <cell r="C14878" t="str">
            <v>N08</v>
          </cell>
          <cell r="D14878" t="str">
            <v>NESTLE VIETNAM</v>
          </cell>
        </row>
        <row r="14879">
          <cell r="A14879" t="str">
            <v>N080050</v>
          </cell>
          <cell r="B14879">
            <v>0</v>
          </cell>
          <cell r="C14879" t="str">
            <v>N08</v>
          </cell>
          <cell r="D14879" t="str">
            <v>NESTLE VIETNAM</v>
          </cell>
        </row>
        <row r="14880">
          <cell r="A14880" t="str">
            <v>N080050L01</v>
          </cell>
          <cell r="B14880">
            <v>0</v>
          </cell>
          <cell r="C14880" t="str">
            <v>N08</v>
          </cell>
          <cell r="D14880" t="str">
            <v>NESTLE VIETNAM</v>
          </cell>
        </row>
        <row r="14881">
          <cell r="A14881" t="str">
            <v>N080050S01</v>
          </cell>
          <cell r="B14881">
            <v>0</v>
          </cell>
          <cell r="C14881" t="str">
            <v>N08</v>
          </cell>
          <cell r="D14881" t="str">
            <v>NESTLE VIETNAM</v>
          </cell>
        </row>
        <row r="14882">
          <cell r="A14882" t="str">
            <v>N080050UL</v>
          </cell>
          <cell r="B14882">
            <v>0</v>
          </cell>
          <cell r="C14882" t="str">
            <v>N08</v>
          </cell>
          <cell r="D14882" t="str">
            <v>NESTLE VIETNAM</v>
          </cell>
        </row>
        <row r="14883">
          <cell r="A14883" t="str">
            <v>N080060</v>
          </cell>
          <cell r="B14883">
            <v>0</v>
          </cell>
          <cell r="C14883" t="str">
            <v>N08</v>
          </cell>
          <cell r="D14883" t="str">
            <v>NESTLE VIETNAM</v>
          </cell>
        </row>
        <row r="14884">
          <cell r="A14884" t="str">
            <v>N080060L01</v>
          </cell>
          <cell r="B14884">
            <v>0</v>
          </cell>
          <cell r="C14884" t="str">
            <v>N08</v>
          </cell>
          <cell r="D14884" t="str">
            <v>NESTLE VIETNAM</v>
          </cell>
        </row>
        <row r="14885">
          <cell r="A14885" t="str">
            <v>N080060S01</v>
          </cell>
          <cell r="B14885">
            <v>0</v>
          </cell>
          <cell r="C14885" t="str">
            <v>N08</v>
          </cell>
          <cell r="D14885" t="str">
            <v>NESTLE VIETNAM</v>
          </cell>
        </row>
        <row r="14886">
          <cell r="A14886" t="str">
            <v>N080060UL</v>
          </cell>
          <cell r="B14886">
            <v>0</v>
          </cell>
          <cell r="C14886" t="str">
            <v>N08</v>
          </cell>
          <cell r="D14886" t="str">
            <v>NESTLE VIETNAM</v>
          </cell>
        </row>
        <row r="14887">
          <cell r="A14887" t="str">
            <v>N080070</v>
          </cell>
          <cell r="B14887">
            <v>0</v>
          </cell>
          <cell r="C14887" t="str">
            <v>N08</v>
          </cell>
          <cell r="D14887" t="str">
            <v>NESTLE VIETNAM</v>
          </cell>
        </row>
        <row r="14888">
          <cell r="A14888" t="str">
            <v>N080070L01</v>
          </cell>
          <cell r="B14888">
            <v>0</v>
          </cell>
          <cell r="C14888" t="str">
            <v>N08</v>
          </cell>
          <cell r="D14888" t="str">
            <v>NESTLE VIETNAM</v>
          </cell>
        </row>
        <row r="14889">
          <cell r="A14889" t="str">
            <v>N080070S01</v>
          </cell>
          <cell r="B14889">
            <v>0</v>
          </cell>
          <cell r="C14889" t="str">
            <v>N08</v>
          </cell>
          <cell r="D14889" t="str">
            <v>NESTLE VIETNAM</v>
          </cell>
        </row>
        <row r="14890">
          <cell r="A14890" t="str">
            <v>N080070UL</v>
          </cell>
          <cell r="B14890">
            <v>0</v>
          </cell>
          <cell r="C14890" t="str">
            <v>N08</v>
          </cell>
          <cell r="D14890" t="str">
            <v>NESTLE VIETNAM</v>
          </cell>
        </row>
        <row r="14891">
          <cell r="A14891" t="str">
            <v>N080080</v>
          </cell>
          <cell r="B14891">
            <v>0</v>
          </cell>
          <cell r="C14891" t="str">
            <v>N08</v>
          </cell>
          <cell r="D14891" t="str">
            <v>NESTLE VIETNAM</v>
          </cell>
        </row>
        <row r="14892">
          <cell r="A14892" t="str">
            <v>N080080L01</v>
          </cell>
          <cell r="B14892">
            <v>0</v>
          </cell>
          <cell r="C14892" t="str">
            <v>N08</v>
          </cell>
          <cell r="D14892" t="str">
            <v>NESTLE VIETNAM</v>
          </cell>
        </row>
        <row r="14893">
          <cell r="A14893" t="str">
            <v>N080080S01</v>
          </cell>
          <cell r="B14893">
            <v>0</v>
          </cell>
          <cell r="C14893" t="str">
            <v>N08</v>
          </cell>
          <cell r="D14893" t="str">
            <v>NESTLE VIETNAM</v>
          </cell>
        </row>
        <row r="14894">
          <cell r="A14894" t="str">
            <v>N080080UL</v>
          </cell>
          <cell r="B14894">
            <v>0</v>
          </cell>
          <cell r="C14894" t="str">
            <v>N08</v>
          </cell>
          <cell r="D14894" t="str">
            <v>NESTLE VIETNAM</v>
          </cell>
        </row>
        <row r="14895">
          <cell r="A14895" t="str">
            <v>N080090</v>
          </cell>
          <cell r="B14895">
            <v>0</v>
          </cell>
          <cell r="C14895" t="str">
            <v>N08</v>
          </cell>
          <cell r="D14895" t="str">
            <v>NESTLE VIETNAM</v>
          </cell>
        </row>
        <row r="14896">
          <cell r="A14896" t="str">
            <v>N080090L01</v>
          </cell>
          <cell r="B14896">
            <v>0</v>
          </cell>
          <cell r="C14896" t="str">
            <v>N08</v>
          </cell>
          <cell r="D14896" t="str">
            <v>NESTLE VIETNAM</v>
          </cell>
        </row>
        <row r="14897">
          <cell r="A14897" t="str">
            <v>N080090S01</v>
          </cell>
          <cell r="B14897">
            <v>0</v>
          </cell>
          <cell r="C14897" t="str">
            <v>N08</v>
          </cell>
          <cell r="D14897" t="str">
            <v>NESTLE VIETNAM</v>
          </cell>
        </row>
        <row r="14898">
          <cell r="A14898" t="str">
            <v>N080090UL</v>
          </cell>
          <cell r="B14898">
            <v>0</v>
          </cell>
          <cell r="C14898" t="str">
            <v>N08</v>
          </cell>
          <cell r="D14898" t="str">
            <v>NESTLE VIETNAM</v>
          </cell>
        </row>
        <row r="14899">
          <cell r="A14899" t="str">
            <v>N080100</v>
          </cell>
          <cell r="B14899">
            <v>0</v>
          </cell>
          <cell r="C14899" t="str">
            <v>N08</v>
          </cell>
          <cell r="D14899" t="str">
            <v>NESTLE VIETNAM</v>
          </cell>
        </row>
        <row r="14900">
          <cell r="A14900" t="str">
            <v>N080100L01</v>
          </cell>
          <cell r="B14900">
            <v>0</v>
          </cell>
          <cell r="C14900" t="str">
            <v>N08</v>
          </cell>
          <cell r="D14900" t="str">
            <v>NESTLE VIETNAM</v>
          </cell>
        </row>
        <row r="14901">
          <cell r="A14901" t="str">
            <v>N080100S01</v>
          </cell>
          <cell r="B14901">
            <v>0</v>
          </cell>
          <cell r="C14901" t="str">
            <v>N08</v>
          </cell>
          <cell r="D14901" t="str">
            <v>NESTLE VIETNAM</v>
          </cell>
        </row>
        <row r="14902">
          <cell r="A14902" t="str">
            <v>N080100UL</v>
          </cell>
          <cell r="B14902">
            <v>0</v>
          </cell>
          <cell r="C14902" t="str">
            <v>N08</v>
          </cell>
          <cell r="D14902" t="str">
            <v>NESTLE VIETNAM</v>
          </cell>
        </row>
        <row r="14903">
          <cell r="A14903" t="str">
            <v>N080110</v>
          </cell>
          <cell r="B14903">
            <v>0</v>
          </cell>
          <cell r="C14903" t="str">
            <v>N08</v>
          </cell>
          <cell r="D14903" t="str">
            <v>NESTLE VIETNAM</v>
          </cell>
        </row>
        <row r="14904">
          <cell r="A14904" t="str">
            <v>N080110L01</v>
          </cell>
          <cell r="B14904">
            <v>0</v>
          </cell>
          <cell r="C14904" t="str">
            <v>N08</v>
          </cell>
          <cell r="D14904" t="str">
            <v>NESTLE VIETNAM</v>
          </cell>
        </row>
        <row r="14905">
          <cell r="A14905" t="str">
            <v>N080110S01</v>
          </cell>
          <cell r="B14905">
            <v>0</v>
          </cell>
          <cell r="C14905" t="str">
            <v>N08</v>
          </cell>
          <cell r="D14905" t="str">
            <v>NESTLE VIETNAM</v>
          </cell>
        </row>
        <row r="14906">
          <cell r="A14906" t="str">
            <v>N080110UL</v>
          </cell>
          <cell r="B14906">
            <v>0</v>
          </cell>
          <cell r="C14906" t="str">
            <v>N08</v>
          </cell>
          <cell r="D14906" t="str">
            <v>NESTLE VIETNAM</v>
          </cell>
        </row>
        <row r="14907">
          <cell r="A14907" t="str">
            <v>N080120</v>
          </cell>
          <cell r="B14907">
            <v>0</v>
          </cell>
          <cell r="C14907" t="str">
            <v>N08</v>
          </cell>
          <cell r="D14907" t="str">
            <v>NESTLE VIETNAM</v>
          </cell>
        </row>
        <row r="14908">
          <cell r="A14908" t="str">
            <v>N080120L01</v>
          </cell>
          <cell r="B14908">
            <v>0</v>
          </cell>
          <cell r="C14908" t="str">
            <v>N08</v>
          </cell>
          <cell r="D14908" t="str">
            <v>NESTLE VIETNAM</v>
          </cell>
        </row>
        <row r="14909">
          <cell r="A14909" t="str">
            <v>N080120S01</v>
          </cell>
          <cell r="B14909">
            <v>0</v>
          </cell>
          <cell r="C14909" t="str">
            <v>N08</v>
          </cell>
          <cell r="D14909" t="str">
            <v>NESTLE VIETNAM</v>
          </cell>
        </row>
        <row r="14910">
          <cell r="A14910" t="str">
            <v>N080120UL</v>
          </cell>
          <cell r="B14910">
            <v>0</v>
          </cell>
          <cell r="C14910" t="str">
            <v>N08</v>
          </cell>
          <cell r="D14910" t="str">
            <v>NESTLE VIETNAM</v>
          </cell>
        </row>
        <row r="14911">
          <cell r="A14911" t="str">
            <v>N080130</v>
          </cell>
          <cell r="B14911">
            <v>0</v>
          </cell>
          <cell r="C14911" t="str">
            <v>N08</v>
          </cell>
          <cell r="D14911" t="str">
            <v>NESTLE VIETNAM</v>
          </cell>
        </row>
        <row r="14912">
          <cell r="A14912" t="str">
            <v>N080130L01</v>
          </cell>
          <cell r="B14912">
            <v>0</v>
          </cell>
          <cell r="C14912" t="str">
            <v>N08</v>
          </cell>
          <cell r="D14912" t="str">
            <v>NESTLE VIETNAM</v>
          </cell>
        </row>
        <row r="14913">
          <cell r="A14913" t="str">
            <v>N080130S01</v>
          </cell>
          <cell r="B14913">
            <v>0</v>
          </cell>
          <cell r="C14913" t="str">
            <v>N08</v>
          </cell>
          <cell r="D14913" t="str">
            <v>NESTLE VIETNAM</v>
          </cell>
        </row>
        <row r="14914">
          <cell r="A14914" t="str">
            <v>N080130UL</v>
          </cell>
          <cell r="B14914">
            <v>0</v>
          </cell>
          <cell r="C14914" t="str">
            <v>N08</v>
          </cell>
          <cell r="D14914" t="str">
            <v>NESTLE VIETNAM</v>
          </cell>
        </row>
        <row r="14915">
          <cell r="A14915" t="str">
            <v>N100010</v>
          </cell>
          <cell r="B14915">
            <v>0</v>
          </cell>
          <cell r="C14915" t="str">
            <v>N10</v>
          </cell>
          <cell r="D14915" t="str">
            <v>Novartis Invida</v>
          </cell>
        </row>
        <row r="14916">
          <cell r="A14916" t="str">
            <v>N100010L01</v>
          </cell>
          <cell r="B14916">
            <v>0</v>
          </cell>
          <cell r="C14916" t="str">
            <v>N10</v>
          </cell>
          <cell r="D14916" t="str">
            <v>Novartis Invida</v>
          </cell>
        </row>
        <row r="14917">
          <cell r="A14917" t="str">
            <v>N100010S01</v>
          </cell>
          <cell r="B14917">
            <v>0</v>
          </cell>
          <cell r="C14917" t="str">
            <v>N10</v>
          </cell>
          <cell r="D14917" t="str">
            <v>Novartis Invida</v>
          </cell>
        </row>
        <row r="14918">
          <cell r="A14918" t="str">
            <v>N100010UL</v>
          </cell>
          <cell r="B14918">
            <v>0</v>
          </cell>
          <cell r="C14918" t="str">
            <v>N10</v>
          </cell>
          <cell r="D14918" t="str">
            <v>Novartis Invida</v>
          </cell>
        </row>
        <row r="14919">
          <cell r="A14919" t="str">
            <v>N100030</v>
          </cell>
          <cell r="B14919">
            <v>0</v>
          </cell>
          <cell r="C14919" t="str">
            <v>N10</v>
          </cell>
          <cell r="D14919" t="str">
            <v>Novartis Invida</v>
          </cell>
        </row>
        <row r="14920">
          <cell r="A14920" t="str">
            <v>N100030L01</v>
          </cell>
          <cell r="B14920">
            <v>0</v>
          </cell>
          <cell r="C14920" t="str">
            <v>N10</v>
          </cell>
          <cell r="D14920" t="str">
            <v>Novartis Invida</v>
          </cell>
        </row>
        <row r="14921">
          <cell r="A14921" t="str">
            <v>N100030S01</v>
          </cell>
          <cell r="B14921">
            <v>0</v>
          </cell>
          <cell r="C14921" t="str">
            <v>N10</v>
          </cell>
          <cell r="D14921" t="str">
            <v>Novartis Invida</v>
          </cell>
        </row>
        <row r="14922">
          <cell r="A14922" t="str">
            <v>N100030UL</v>
          </cell>
          <cell r="B14922">
            <v>0</v>
          </cell>
          <cell r="C14922" t="str">
            <v>N10</v>
          </cell>
          <cell r="D14922" t="str">
            <v>Novartis Invida</v>
          </cell>
        </row>
        <row r="14923">
          <cell r="A14923" t="str">
            <v>N100040</v>
          </cell>
          <cell r="B14923">
            <v>0</v>
          </cell>
          <cell r="C14923" t="str">
            <v>N10</v>
          </cell>
          <cell r="D14923" t="str">
            <v>Novartis Invida</v>
          </cell>
        </row>
        <row r="14924">
          <cell r="A14924" t="str">
            <v>N100040L01</v>
          </cell>
          <cell r="B14924">
            <v>0</v>
          </cell>
          <cell r="C14924" t="str">
            <v>N10</v>
          </cell>
          <cell r="D14924" t="str">
            <v>Novartis Invida</v>
          </cell>
        </row>
        <row r="14925">
          <cell r="A14925" t="str">
            <v>N100040S01</v>
          </cell>
          <cell r="B14925">
            <v>0</v>
          </cell>
          <cell r="C14925" t="str">
            <v>N10</v>
          </cell>
          <cell r="D14925" t="str">
            <v>Novartis Invida</v>
          </cell>
        </row>
        <row r="14926">
          <cell r="A14926" t="str">
            <v>N100040UL</v>
          </cell>
          <cell r="B14926">
            <v>0</v>
          </cell>
          <cell r="C14926" t="str">
            <v>N10</v>
          </cell>
          <cell r="D14926" t="str">
            <v>Novartis Invida</v>
          </cell>
        </row>
        <row r="14927">
          <cell r="A14927" t="str">
            <v>N100060</v>
          </cell>
          <cell r="B14927">
            <v>0</v>
          </cell>
          <cell r="C14927" t="str">
            <v>N10</v>
          </cell>
          <cell r="D14927" t="str">
            <v>Novartis Invida</v>
          </cell>
        </row>
        <row r="14928">
          <cell r="A14928" t="str">
            <v>N100060L01</v>
          </cell>
          <cell r="B14928">
            <v>0</v>
          </cell>
          <cell r="C14928" t="str">
            <v>N10</v>
          </cell>
          <cell r="D14928" t="str">
            <v>Novartis Invida</v>
          </cell>
        </row>
        <row r="14929">
          <cell r="A14929" t="str">
            <v>N100060S01</v>
          </cell>
          <cell r="B14929">
            <v>0</v>
          </cell>
          <cell r="C14929" t="str">
            <v>N10</v>
          </cell>
          <cell r="D14929" t="str">
            <v>Novartis Invida</v>
          </cell>
        </row>
        <row r="14930">
          <cell r="A14930" t="str">
            <v>N100060UL</v>
          </cell>
          <cell r="B14930">
            <v>0</v>
          </cell>
          <cell r="C14930" t="str">
            <v>N10</v>
          </cell>
          <cell r="D14930" t="str">
            <v>Novartis Invida</v>
          </cell>
        </row>
        <row r="14931">
          <cell r="A14931" t="str">
            <v>N100080</v>
          </cell>
          <cell r="B14931">
            <v>0</v>
          </cell>
          <cell r="C14931" t="str">
            <v>N10</v>
          </cell>
          <cell r="D14931" t="str">
            <v>Novartis Invida</v>
          </cell>
        </row>
        <row r="14932">
          <cell r="A14932" t="str">
            <v>N100080L01</v>
          </cell>
          <cell r="B14932">
            <v>0</v>
          </cell>
          <cell r="C14932" t="str">
            <v>N10</v>
          </cell>
          <cell r="D14932" t="str">
            <v>Novartis Invida</v>
          </cell>
        </row>
        <row r="14933">
          <cell r="A14933" t="str">
            <v>N100080S01</v>
          </cell>
          <cell r="B14933">
            <v>0</v>
          </cell>
          <cell r="C14933" t="str">
            <v>N10</v>
          </cell>
          <cell r="D14933" t="str">
            <v>Novartis Invida</v>
          </cell>
        </row>
        <row r="14934">
          <cell r="A14934" t="str">
            <v>N100080UL</v>
          </cell>
          <cell r="B14934">
            <v>0</v>
          </cell>
          <cell r="C14934" t="str">
            <v>N10</v>
          </cell>
          <cell r="D14934" t="str">
            <v>Novartis Invida</v>
          </cell>
        </row>
        <row r="14935">
          <cell r="A14935" t="str">
            <v>N100090</v>
          </cell>
          <cell r="B14935">
            <v>0</v>
          </cell>
          <cell r="C14935" t="str">
            <v>N10</v>
          </cell>
          <cell r="D14935" t="str">
            <v>Novartis Invida</v>
          </cell>
        </row>
        <row r="14936">
          <cell r="A14936" t="str">
            <v>N100090L01</v>
          </cell>
          <cell r="B14936">
            <v>0</v>
          </cell>
          <cell r="C14936" t="str">
            <v>N10</v>
          </cell>
          <cell r="D14936" t="str">
            <v>Novartis Invida</v>
          </cell>
        </row>
        <row r="14937">
          <cell r="A14937" t="str">
            <v>N100090S01</v>
          </cell>
          <cell r="B14937">
            <v>0</v>
          </cell>
          <cell r="C14937" t="str">
            <v>N10</v>
          </cell>
          <cell r="D14937" t="str">
            <v>Novartis Invida</v>
          </cell>
        </row>
        <row r="14938">
          <cell r="A14938" t="str">
            <v>N100090UL</v>
          </cell>
          <cell r="B14938">
            <v>0</v>
          </cell>
          <cell r="C14938" t="str">
            <v>N10</v>
          </cell>
          <cell r="D14938" t="str">
            <v>Novartis Invida</v>
          </cell>
        </row>
        <row r="14939">
          <cell r="A14939" t="str">
            <v>N100100</v>
          </cell>
          <cell r="B14939">
            <v>0</v>
          </cell>
          <cell r="C14939" t="str">
            <v>N10</v>
          </cell>
          <cell r="D14939" t="str">
            <v>Novartis Invida</v>
          </cell>
        </row>
        <row r="14940">
          <cell r="A14940" t="str">
            <v>N100100L01</v>
          </cell>
          <cell r="B14940">
            <v>0</v>
          </cell>
          <cell r="C14940" t="str">
            <v>N10</v>
          </cell>
          <cell r="D14940" t="str">
            <v>Novartis Invida</v>
          </cell>
        </row>
        <row r="14941">
          <cell r="A14941" t="str">
            <v>N100100S01</v>
          </cell>
          <cell r="B14941">
            <v>0</v>
          </cell>
          <cell r="C14941" t="str">
            <v>N10</v>
          </cell>
          <cell r="D14941" t="str">
            <v>Novartis Invida</v>
          </cell>
        </row>
        <row r="14942">
          <cell r="A14942" t="str">
            <v>N100100UL</v>
          </cell>
          <cell r="B14942">
            <v>0</v>
          </cell>
          <cell r="C14942" t="str">
            <v>N10</v>
          </cell>
          <cell r="D14942" t="str">
            <v>Novartis Invida</v>
          </cell>
        </row>
        <row r="14943">
          <cell r="A14943" t="str">
            <v>N100130</v>
          </cell>
          <cell r="B14943">
            <v>0</v>
          </cell>
          <cell r="C14943" t="str">
            <v>N10</v>
          </cell>
          <cell r="D14943" t="str">
            <v>Novartis Invida</v>
          </cell>
        </row>
        <row r="14944">
          <cell r="A14944" t="str">
            <v>N100130L01</v>
          </cell>
          <cell r="B14944">
            <v>0</v>
          </cell>
          <cell r="C14944" t="str">
            <v>N10</v>
          </cell>
          <cell r="D14944" t="str">
            <v>Novartis Invida</v>
          </cell>
        </row>
        <row r="14945">
          <cell r="A14945" t="str">
            <v>N100130S01</v>
          </cell>
          <cell r="B14945">
            <v>0</v>
          </cell>
          <cell r="C14945" t="str">
            <v>N10</v>
          </cell>
          <cell r="D14945" t="str">
            <v>Novartis Invida</v>
          </cell>
        </row>
        <row r="14946">
          <cell r="A14946" t="str">
            <v>N100130UL</v>
          </cell>
          <cell r="B14946">
            <v>0</v>
          </cell>
          <cell r="C14946" t="str">
            <v>N10</v>
          </cell>
          <cell r="D14946" t="str">
            <v>Novartis Invida</v>
          </cell>
        </row>
        <row r="14947">
          <cell r="A14947" t="str">
            <v>N100140</v>
          </cell>
          <cell r="B14947">
            <v>0</v>
          </cell>
          <cell r="C14947" t="str">
            <v>N10</v>
          </cell>
          <cell r="D14947" t="str">
            <v>Novartis Invida</v>
          </cell>
        </row>
        <row r="14948">
          <cell r="A14948" t="str">
            <v>N100140L01</v>
          </cell>
          <cell r="B14948">
            <v>0</v>
          </cell>
          <cell r="C14948" t="str">
            <v>N10</v>
          </cell>
          <cell r="D14948" t="str">
            <v>Novartis Invida</v>
          </cell>
        </row>
        <row r="14949">
          <cell r="A14949" t="str">
            <v>N100140S01</v>
          </cell>
          <cell r="B14949">
            <v>0</v>
          </cell>
          <cell r="C14949" t="str">
            <v>N10</v>
          </cell>
          <cell r="D14949" t="str">
            <v>Novartis Invida</v>
          </cell>
        </row>
        <row r="14950">
          <cell r="A14950" t="str">
            <v>N100140UL</v>
          </cell>
          <cell r="B14950">
            <v>0</v>
          </cell>
          <cell r="C14950" t="str">
            <v>N10</v>
          </cell>
          <cell r="D14950" t="str">
            <v>Novartis Invida</v>
          </cell>
        </row>
        <row r="14951">
          <cell r="A14951" t="str">
            <v>N100150</v>
          </cell>
          <cell r="B14951">
            <v>0</v>
          </cell>
          <cell r="C14951" t="str">
            <v>N10</v>
          </cell>
          <cell r="D14951" t="str">
            <v>Novartis Invida</v>
          </cell>
        </row>
        <row r="14952">
          <cell r="A14952" t="str">
            <v>N100150L01</v>
          </cell>
          <cell r="B14952">
            <v>0</v>
          </cell>
          <cell r="C14952" t="str">
            <v>N10</v>
          </cell>
          <cell r="D14952" t="str">
            <v>Novartis Invida</v>
          </cell>
        </row>
        <row r="14953">
          <cell r="A14953" t="str">
            <v>N100150S01</v>
          </cell>
          <cell r="B14953">
            <v>0</v>
          </cell>
          <cell r="C14953" t="str">
            <v>N10</v>
          </cell>
          <cell r="D14953" t="str">
            <v>Novartis Invida</v>
          </cell>
        </row>
        <row r="14954">
          <cell r="A14954" t="str">
            <v>N100150UL</v>
          </cell>
          <cell r="B14954">
            <v>0</v>
          </cell>
          <cell r="C14954" t="str">
            <v>N10</v>
          </cell>
          <cell r="D14954" t="str">
            <v>Novartis Invida</v>
          </cell>
        </row>
        <row r="14955">
          <cell r="A14955" t="str">
            <v>N100170</v>
          </cell>
          <cell r="B14955">
            <v>0</v>
          </cell>
          <cell r="C14955" t="str">
            <v>N10</v>
          </cell>
          <cell r="D14955" t="str">
            <v>Novartis Invida</v>
          </cell>
        </row>
        <row r="14956">
          <cell r="A14956" t="str">
            <v>N100170L01</v>
          </cell>
          <cell r="B14956">
            <v>0</v>
          </cell>
          <cell r="C14956" t="str">
            <v>N10</v>
          </cell>
          <cell r="D14956" t="str">
            <v>Novartis Invida</v>
          </cell>
        </row>
        <row r="14957">
          <cell r="A14957" t="str">
            <v>N100170S01</v>
          </cell>
          <cell r="B14957">
            <v>0</v>
          </cell>
          <cell r="C14957" t="str">
            <v>N10</v>
          </cell>
          <cell r="D14957" t="str">
            <v>Novartis Invida</v>
          </cell>
        </row>
        <row r="14958">
          <cell r="A14958" t="str">
            <v>N100170UL</v>
          </cell>
          <cell r="B14958">
            <v>0</v>
          </cell>
          <cell r="C14958" t="str">
            <v>N10</v>
          </cell>
          <cell r="D14958" t="str">
            <v>Novartis Invida</v>
          </cell>
        </row>
        <row r="14959">
          <cell r="A14959" t="str">
            <v>N100180</v>
          </cell>
          <cell r="B14959">
            <v>0</v>
          </cell>
          <cell r="C14959" t="str">
            <v>N10</v>
          </cell>
          <cell r="D14959" t="str">
            <v>Novartis Invida</v>
          </cell>
        </row>
        <row r="14960">
          <cell r="A14960" t="str">
            <v>N100180L01</v>
          </cell>
          <cell r="B14960">
            <v>0</v>
          </cell>
          <cell r="C14960" t="str">
            <v>N10</v>
          </cell>
          <cell r="D14960" t="str">
            <v>Novartis Invida</v>
          </cell>
        </row>
        <row r="14961">
          <cell r="A14961" t="str">
            <v>N100180S01</v>
          </cell>
          <cell r="B14961">
            <v>0</v>
          </cell>
          <cell r="C14961" t="str">
            <v>N10</v>
          </cell>
          <cell r="D14961" t="str">
            <v>Novartis Invida</v>
          </cell>
        </row>
        <row r="14962">
          <cell r="A14962" t="str">
            <v>N100180UL</v>
          </cell>
          <cell r="B14962">
            <v>0</v>
          </cell>
          <cell r="C14962" t="str">
            <v>N10</v>
          </cell>
          <cell r="D14962" t="str">
            <v>Novartis Invida</v>
          </cell>
        </row>
        <row r="14963">
          <cell r="A14963" t="str">
            <v>N100190</v>
          </cell>
          <cell r="B14963">
            <v>0</v>
          </cell>
          <cell r="C14963" t="str">
            <v>N10</v>
          </cell>
          <cell r="D14963" t="str">
            <v>Novartis Invida</v>
          </cell>
        </row>
        <row r="14964">
          <cell r="A14964" t="str">
            <v>N100190L01</v>
          </cell>
          <cell r="B14964">
            <v>0</v>
          </cell>
          <cell r="C14964" t="str">
            <v>N10</v>
          </cell>
          <cell r="D14964" t="str">
            <v>Novartis Invida</v>
          </cell>
        </row>
        <row r="14965">
          <cell r="A14965" t="str">
            <v>N100190S01</v>
          </cell>
          <cell r="B14965">
            <v>0</v>
          </cell>
          <cell r="C14965" t="str">
            <v>N10</v>
          </cell>
          <cell r="D14965" t="str">
            <v>Novartis Invida</v>
          </cell>
        </row>
        <row r="14966">
          <cell r="A14966" t="str">
            <v>N100190UL</v>
          </cell>
          <cell r="B14966">
            <v>0</v>
          </cell>
          <cell r="C14966" t="str">
            <v>N10</v>
          </cell>
          <cell r="D14966" t="str">
            <v>Novartis Invida</v>
          </cell>
        </row>
        <row r="14967">
          <cell r="A14967" t="str">
            <v>N100200</v>
          </cell>
          <cell r="B14967">
            <v>0</v>
          </cell>
          <cell r="C14967" t="str">
            <v>N10</v>
          </cell>
          <cell r="D14967" t="str">
            <v>Novartis Invida</v>
          </cell>
        </row>
        <row r="14968">
          <cell r="A14968" t="str">
            <v>N100200L01</v>
          </cell>
          <cell r="B14968">
            <v>0</v>
          </cell>
          <cell r="C14968" t="str">
            <v>N10</v>
          </cell>
          <cell r="D14968" t="str">
            <v>Novartis Invida</v>
          </cell>
        </row>
        <row r="14969">
          <cell r="A14969" t="str">
            <v>N100200S01</v>
          </cell>
          <cell r="B14969">
            <v>0</v>
          </cell>
          <cell r="C14969" t="str">
            <v>N10</v>
          </cell>
          <cell r="D14969" t="str">
            <v>Novartis Invida</v>
          </cell>
        </row>
        <row r="14970">
          <cell r="A14970" t="str">
            <v>N100200UL</v>
          </cell>
          <cell r="B14970">
            <v>0</v>
          </cell>
          <cell r="C14970" t="str">
            <v>N10</v>
          </cell>
          <cell r="D14970" t="str">
            <v>Novartis Invida</v>
          </cell>
        </row>
        <row r="14971">
          <cell r="A14971" t="str">
            <v>N100210</v>
          </cell>
          <cell r="B14971">
            <v>0</v>
          </cell>
          <cell r="C14971" t="str">
            <v>N10</v>
          </cell>
          <cell r="D14971" t="str">
            <v>Novartis Invida</v>
          </cell>
        </row>
        <row r="14972">
          <cell r="A14972" t="str">
            <v>N100210L01</v>
          </cell>
          <cell r="B14972">
            <v>0</v>
          </cell>
          <cell r="C14972" t="str">
            <v>N10</v>
          </cell>
          <cell r="D14972" t="str">
            <v>Novartis Invida</v>
          </cell>
        </row>
        <row r="14973">
          <cell r="A14973" t="str">
            <v>N100210S01</v>
          </cell>
          <cell r="B14973">
            <v>0</v>
          </cell>
          <cell r="C14973" t="str">
            <v>N10</v>
          </cell>
          <cell r="D14973" t="str">
            <v>Novartis Invida</v>
          </cell>
        </row>
        <row r="14974">
          <cell r="A14974" t="str">
            <v>N100210UL</v>
          </cell>
          <cell r="B14974">
            <v>0</v>
          </cell>
          <cell r="C14974" t="str">
            <v>N10</v>
          </cell>
          <cell r="D14974" t="str">
            <v>Novartis Invida</v>
          </cell>
        </row>
        <row r="14975">
          <cell r="A14975" t="str">
            <v>N100240</v>
          </cell>
          <cell r="B14975">
            <v>0</v>
          </cell>
          <cell r="C14975" t="str">
            <v>N10</v>
          </cell>
          <cell r="D14975" t="str">
            <v>Novartis Invida</v>
          </cell>
        </row>
        <row r="14976">
          <cell r="A14976" t="str">
            <v>N100250</v>
          </cell>
          <cell r="B14976">
            <v>0</v>
          </cell>
          <cell r="C14976" t="str">
            <v>N10</v>
          </cell>
          <cell r="D14976" t="str">
            <v>Novartis Invida</v>
          </cell>
        </row>
        <row r="14977">
          <cell r="A14977" t="str">
            <v>N100250L01</v>
          </cell>
          <cell r="B14977">
            <v>0</v>
          </cell>
          <cell r="C14977" t="str">
            <v>N10</v>
          </cell>
          <cell r="D14977" t="str">
            <v>Novartis Invida</v>
          </cell>
        </row>
        <row r="14978">
          <cell r="A14978" t="str">
            <v>N100250S01</v>
          </cell>
          <cell r="B14978">
            <v>0</v>
          </cell>
          <cell r="C14978" t="str">
            <v>N10</v>
          </cell>
          <cell r="D14978" t="str">
            <v>Novartis Invida</v>
          </cell>
        </row>
        <row r="14979">
          <cell r="A14979" t="str">
            <v>N100250UL</v>
          </cell>
          <cell r="B14979">
            <v>0</v>
          </cell>
          <cell r="C14979" t="str">
            <v>N10</v>
          </cell>
          <cell r="D14979" t="str">
            <v>Novartis Invida</v>
          </cell>
        </row>
        <row r="14980">
          <cell r="A14980" t="str">
            <v>N100260</v>
          </cell>
          <cell r="B14980">
            <v>0</v>
          </cell>
          <cell r="C14980" t="str">
            <v>N10</v>
          </cell>
          <cell r="D14980" t="str">
            <v>Novartis Invida</v>
          </cell>
        </row>
        <row r="14981">
          <cell r="A14981" t="str">
            <v>N100260L01</v>
          </cell>
          <cell r="B14981">
            <v>0</v>
          </cell>
          <cell r="C14981" t="str">
            <v>N10</v>
          </cell>
          <cell r="D14981" t="str">
            <v>Novartis Invida</v>
          </cell>
        </row>
        <row r="14982">
          <cell r="A14982" t="str">
            <v>N100260S01</v>
          </cell>
          <cell r="B14982">
            <v>0</v>
          </cell>
          <cell r="C14982" t="str">
            <v>N10</v>
          </cell>
          <cell r="D14982" t="str">
            <v>Novartis Invida</v>
          </cell>
        </row>
        <row r="14983">
          <cell r="A14983" t="str">
            <v>N100260UL</v>
          </cell>
          <cell r="B14983">
            <v>0</v>
          </cell>
          <cell r="C14983" t="str">
            <v>N10</v>
          </cell>
          <cell r="D14983" t="str">
            <v>Novartis Invida</v>
          </cell>
        </row>
        <row r="14984">
          <cell r="A14984" t="str">
            <v>N100280</v>
          </cell>
          <cell r="B14984">
            <v>0</v>
          </cell>
          <cell r="C14984" t="str">
            <v>N10</v>
          </cell>
          <cell r="D14984" t="str">
            <v>Novartis Invida</v>
          </cell>
        </row>
        <row r="14985">
          <cell r="A14985" t="str">
            <v>N100280L01</v>
          </cell>
          <cell r="B14985">
            <v>0</v>
          </cell>
          <cell r="C14985" t="str">
            <v>N10</v>
          </cell>
          <cell r="D14985" t="str">
            <v>Novartis Invida</v>
          </cell>
        </row>
        <row r="14986">
          <cell r="A14986" t="str">
            <v>N100280S01</v>
          </cell>
          <cell r="B14986">
            <v>0</v>
          </cell>
          <cell r="C14986" t="str">
            <v>N10</v>
          </cell>
          <cell r="D14986" t="str">
            <v>Novartis Invida</v>
          </cell>
        </row>
        <row r="14987">
          <cell r="A14987" t="str">
            <v>N100280UL</v>
          </cell>
          <cell r="B14987">
            <v>0</v>
          </cell>
          <cell r="C14987" t="str">
            <v>N10</v>
          </cell>
          <cell r="D14987" t="str">
            <v>Novartis Invida</v>
          </cell>
        </row>
        <row r="14988">
          <cell r="A14988" t="str">
            <v>N100290</v>
          </cell>
          <cell r="B14988">
            <v>0</v>
          </cell>
          <cell r="C14988" t="str">
            <v>N10</v>
          </cell>
          <cell r="D14988" t="str">
            <v>Novartis Invida</v>
          </cell>
        </row>
        <row r="14989">
          <cell r="A14989" t="str">
            <v>N100290L01</v>
          </cell>
          <cell r="B14989">
            <v>0</v>
          </cell>
          <cell r="C14989" t="str">
            <v>N10</v>
          </cell>
          <cell r="D14989" t="str">
            <v>Novartis Invida</v>
          </cell>
        </row>
        <row r="14990">
          <cell r="A14990" t="str">
            <v>N100290S01</v>
          </cell>
          <cell r="B14990">
            <v>0</v>
          </cell>
          <cell r="C14990" t="str">
            <v>N10</v>
          </cell>
          <cell r="D14990" t="str">
            <v>Novartis Invida</v>
          </cell>
        </row>
        <row r="14991">
          <cell r="A14991" t="str">
            <v>N100290UL</v>
          </cell>
          <cell r="B14991">
            <v>0</v>
          </cell>
          <cell r="C14991" t="str">
            <v>N10</v>
          </cell>
          <cell r="D14991" t="str">
            <v>Novartis Invida</v>
          </cell>
        </row>
        <row r="14992">
          <cell r="A14992" t="str">
            <v>N100300L01</v>
          </cell>
          <cell r="B14992">
            <v>0</v>
          </cell>
          <cell r="C14992" t="str">
            <v>N10</v>
          </cell>
          <cell r="D14992" t="str">
            <v>Novartis Invida</v>
          </cell>
        </row>
        <row r="14993">
          <cell r="A14993" t="str">
            <v>N100300S01</v>
          </cell>
          <cell r="B14993">
            <v>0</v>
          </cell>
          <cell r="C14993" t="str">
            <v>N10</v>
          </cell>
          <cell r="D14993" t="str">
            <v>Novartis Invida</v>
          </cell>
        </row>
        <row r="14994">
          <cell r="A14994" t="str">
            <v>N100300UL</v>
          </cell>
          <cell r="B14994">
            <v>0</v>
          </cell>
          <cell r="C14994" t="str">
            <v>N10</v>
          </cell>
          <cell r="D14994" t="str">
            <v>Novartis Invida</v>
          </cell>
        </row>
        <row r="14995">
          <cell r="A14995" t="str">
            <v>N100310</v>
          </cell>
          <cell r="B14995">
            <v>0</v>
          </cell>
          <cell r="C14995" t="str">
            <v>N10</v>
          </cell>
          <cell r="D14995" t="str">
            <v>Novartis Invida</v>
          </cell>
        </row>
        <row r="14996">
          <cell r="A14996" t="str">
            <v>N100310L01</v>
          </cell>
          <cell r="B14996">
            <v>0</v>
          </cell>
          <cell r="C14996" t="str">
            <v>N10</v>
          </cell>
          <cell r="D14996" t="str">
            <v>Novartis Invida</v>
          </cell>
        </row>
        <row r="14997">
          <cell r="A14997" t="str">
            <v>N100310S01</v>
          </cell>
          <cell r="B14997">
            <v>0</v>
          </cell>
          <cell r="C14997" t="str">
            <v>N10</v>
          </cell>
          <cell r="D14997" t="str">
            <v>Novartis Invida</v>
          </cell>
        </row>
        <row r="14998">
          <cell r="A14998" t="str">
            <v>N100310UL</v>
          </cell>
          <cell r="B14998">
            <v>0</v>
          </cell>
          <cell r="C14998" t="str">
            <v>N10</v>
          </cell>
          <cell r="D14998" t="str">
            <v>Novartis Invida</v>
          </cell>
        </row>
        <row r="14999">
          <cell r="A14999" t="str">
            <v>N100320</v>
          </cell>
          <cell r="B14999">
            <v>0</v>
          </cell>
          <cell r="C14999" t="str">
            <v>N10</v>
          </cell>
          <cell r="D14999" t="str">
            <v>Novartis Invida</v>
          </cell>
        </row>
        <row r="15000">
          <cell r="A15000" t="str">
            <v>N100320L01</v>
          </cell>
          <cell r="B15000">
            <v>0</v>
          </cell>
          <cell r="C15000" t="str">
            <v>N10</v>
          </cell>
          <cell r="D15000" t="str">
            <v>Novartis Invida</v>
          </cell>
        </row>
        <row r="15001">
          <cell r="A15001" t="str">
            <v>N100320S01</v>
          </cell>
          <cell r="B15001">
            <v>0</v>
          </cell>
          <cell r="C15001" t="str">
            <v>N10</v>
          </cell>
          <cell r="D15001" t="str">
            <v>Novartis Invida</v>
          </cell>
        </row>
        <row r="15002">
          <cell r="A15002" t="str">
            <v>N100320UL</v>
          </cell>
          <cell r="B15002">
            <v>0</v>
          </cell>
          <cell r="C15002" t="str">
            <v>N10</v>
          </cell>
          <cell r="D15002" t="str">
            <v>Novartis Invida</v>
          </cell>
        </row>
        <row r="15003">
          <cell r="A15003" t="str">
            <v>N100331</v>
          </cell>
          <cell r="B15003">
            <v>0</v>
          </cell>
          <cell r="C15003" t="str">
            <v>N10</v>
          </cell>
          <cell r="D15003" t="str">
            <v>Novartis Invida</v>
          </cell>
        </row>
        <row r="15004">
          <cell r="A15004" t="str">
            <v>N100331L01</v>
          </cell>
          <cell r="B15004">
            <v>0</v>
          </cell>
          <cell r="C15004" t="str">
            <v>N10</v>
          </cell>
          <cell r="D15004" t="str">
            <v>Novartis Invida</v>
          </cell>
        </row>
        <row r="15005">
          <cell r="A15005" t="str">
            <v>N100331S01</v>
          </cell>
          <cell r="B15005">
            <v>0</v>
          </cell>
          <cell r="C15005" t="str">
            <v>N10</v>
          </cell>
          <cell r="D15005" t="str">
            <v>Novartis Invida</v>
          </cell>
        </row>
        <row r="15006">
          <cell r="A15006" t="str">
            <v>N100331UL</v>
          </cell>
          <cell r="B15006">
            <v>0</v>
          </cell>
          <cell r="C15006" t="str">
            <v>N10</v>
          </cell>
          <cell r="D15006" t="str">
            <v>Novartis Invida</v>
          </cell>
        </row>
        <row r="15007">
          <cell r="A15007" t="str">
            <v>N100340</v>
          </cell>
          <cell r="B15007">
            <v>0</v>
          </cell>
          <cell r="C15007" t="str">
            <v>N10</v>
          </cell>
          <cell r="D15007" t="str">
            <v>Novartis Invida</v>
          </cell>
        </row>
        <row r="15008">
          <cell r="A15008" t="str">
            <v>N100340L01</v>
          </cell>
          <cell r="B15008">
            <v>0</v>
          </cell>
          <cell r="C15008" t="str">
            <v>N10</v>
          </cell>
          <cell r="D15008" t="str">
            <v>Novartis Invida</v>
          </cell>
        </row>
        <row r="15009">
          <cell r="A15009" t="str">
            <v>N100340S01</v>
          </cell>
          <cell r="B15009">
            <v>0</v>
          </cell>
          <cell r="C15009" t="str">
            <v>N10</v>
          </cell>
          <cell r="D15009" t="str">
            <v>Novartis Invida</v>
          </cell>
        </row>
        <row r="15010">
          <cell r="A15010" t="str">
            <v>N100340UL</v>
          </cell>
          <cell r="B15010">
            <v>0</v>
          </cell>
          <cell r="C15010" t="str">
            <v>N10</v>
          </cell>
          <cell r="D15010" t="str">
            <v>Novartis Invida</v>
          </cell>
        </row>
        <row r="15011">
          <cell r="A15011" t="str">
            <v>N100350</v>
          </cell>
          <cell r="B15011">
            <v>0</v>
          </cell>
          <cell r="C15011" t="str">
            <v>N10</v>
          </cell>
          <cell r="D15011" t="str">
            <v>Novartis Invida</v>
          </cell>
        </row>
        <row r="15012">
          <cell r="A15012" t="str">
            <v>N100350L01</v>
          </cell>
          <cell r="B15012">
            <v>0</v>
          </cell>
          <cell r="C15012" t="str">
            <v>N10</v>
          </cell>
          <cell r="D15012" t="str">
            <v>Novartis Invida</v>
          </cell>
        </row>
        <row r="15013">
          <cell r="A15013" t="str">
            <v>N100350S01</v>
          </cell>
          <cell r="B15013">
            <v>0</v>
          </cell>
          <cell r="C15013" t="str">
            <v>N10</v>
          </cell>
          <cell r="D15013" t="str">
            <v>Novartis Invida</v>
          </cell>
        </row>
        <row r="15014">
          <cell r="A15014" t="str">
            <v>N100350UL</v>
          </cell>
          <cell r="B15014">
            <v>0</v>
          </cell>
          <cell r="C15014" t="str">
            <v>N10</v>
          </cell>
          <cell r="D15014" t="str">
            <v>Novartis Invida</v>
          </cell>
        </row>
        <row r="15015">
          <cell r="A15015" t="str">
            <v>N100360</v>
          </cell>
          <cell r="B15015">
            <v>0</v>
          </cell>
          <cell r="C15015" t="str">
            <v>N10</v>
          </cell>
          <cell r="D15015" t="str">
            <v>Novartis Invida</v>
          </cell>
        </row>
        <row r="15016">
          <cell r="A15016" t="str">
            <v>N100360L01</v>
          </cell>
          <cell r="B15016">
            <v>0</v>
          </cell>
          <cell r="C15016" t="str">
            <v>N10</v>
          </cell>
          <cell r="D15016" t="str">
            <v>Novartis Invida</v>
          </cell>
        </row>
        <row r="15017">
          <cell r="A15017" t="str">
            <v>N100360S01</v>
          </cell>
          <cell r="B15017">
            <v>0</v>
          </cell>
          <cell r="C15017" t="str">
            <v>N10</v>
          </cell>
          <cell r="D15017" t="str">
            <v>Novartis Invida</v>
          </cell>
        </row>
        <row r="15018">
          <cell r="A15018" t="str">
            <v>N100360UL</v>
          </cell>
          <cell r="B15018">
            <v>0</v>
          </cell>
          <cell r="C15018" t="str">
            <v>N10</v>
          </cell>
          <cell r="D15018" t="str">
            <v>Novartis Invida</v>
          </cell>
        </row>
        <row r="15019">
          <cell r="A15019" t="str">
            <v>N100370</v>
          </cell>
          <cell r="B15019">
            <v>0</v>
          </cell>
          <cell r="C15019" t="str">
            <v>N10</v>
          </cell>
          <cell r="D15019" t="str">
            <v>Novartis Invida</v>
          </cell>
        </row>
        <row r="15020">
          <cell r="A15020" t="str">
            <v>N100370L01</v>
          </cell>
          <cell r="B15020">
            <v>0</v>
          </cell>
          <cell r="C15020" t="str">
            <v>N10</v>
          </cell>
          <cell r="D15020" t="str">
            <v>Novartis Invida</v>
          </cell>
        </row>
        <row r="15021">
          <cell r="A15021" t="str">
            <v>N100370S01</v>
          </cell>
          <cell r="B15021">
            <v>0</v>
          </cell>
          <cell r="C15021" t="str">
            <v>N10</v>
          </cell>
          <cell r="D15021" t="str">
            <v>Novartis Invida</v>
          </cell>
        </row>
        <row r="15022">
          <cell r="A15022" t="str">
            <v>N100370UL</v>
          </cell>
          <cell r="B15022">
            <v>0</v>
          </cell>
          <cell r="C15022" t="str">
            <v>N10</v>
          </cell>
          <cell r="D15022" t="str">
            <v>Novartis Invida</v>
          </cell>
        </row>
        <row r="15023">
          <cell r="A15023" t="str">
            <v>N100380</v>
          </cell>
          <cell r="B15023">
            <v>0</v>
          </cell>
          <cell r="C15023" t="str">
            <v>N10</v>
          </cell>
          <cell r="D15023" t="str">
            <v>Novartis Invida</v>
          </cell>
        </row>
        <row r="15024">
          <cell r="A15024" t="str">
            <v>N100380L01</v>
          </cell>
          <cell r="B15024">
            <v>0</v>
          </cell>
          <cell r="C15024" t="str">
            <v>N10</v>
          </cell>
          <cell r="D15024" t="str">
            <v>Novartis Invida</v>
          </cell>
        </row>
        <row r="15025">
          <cell r="A15025" t="str">
            <v>N100380S01</v>
          </cell>
          <cell r="B15025">
            <v>0</v>
          </cell>
          <cell r="C15025" t="str">
            <v>N10</v>
          </cell>
          <cell r="D15025" t="str">
            <v>Novartis Invida</v>
          </cell>
        </row>
        <row r="15026">
          <cell r="A15026" t="str">
            <v>N100380UL</v>
          </cell>
          <cell r="B15026">
            <v>0</v>
          </cell>
          <cell r="C15026" t="str">
            <v>N10</v>
          </cell>
          <cell r="D15026" t="str">
            <v>Novartis Invida</v>
          </cell>
        </row>
        <row r="15027">
          <cell r="A15027" t="str">
            <v>N100390</v>
          </cell>
          <cell r="B15027">
            <v>0</v>
          </cell>
          <cell r="C15027" t="str">
            <v>N10</v>
          </cell>
          <cell r="D15027" t="str">
            <v>Novartis Invida</v>
          </cell>
        </row>
        <row r="15028">
          <cell r="A15028" t="str">
            <v>N100390L01</v>
          </cell>
          <cell r="B15028">
            <v>0</v>
          </cell>
          <cell r="C15028" t="str">
            <v>N10</v>
          </cell>
          <cell r="D15028" t="str">
            <v>Novartis Invida</v>
          </cell>
        </row>
        <row r="15029">
          <cell r="A15029" t="str">
            <v>N100390S01</v>
          </cell>
          <cell r="B15029">
            <v>0</v>
          </cell>
          <cell r="C15029" t="str">
            <v>N10</v>
          </cell>
          <cell r="D15029" t="str">
            <v>Novartis Invida</v>
          </cell>
        </row>
        <row r="15030">
          <cell r="A15030" t="str">
            <v>N100390UL</v>
          </cell>
          <cell r="B15030">
            <v>0</v>
          </cell>
          <cell r="C15030" t="str">
            <v>N10</v>
          </cell>
          <cell r="D15030" t="str">
            <v>Novartis Invida</v>
          </cell>
        </row>
        <row r="15031">
          <cell r="A15031" t="str">
            <v>N100410</v>
          </cell>
          <cell r="B15031">
            <v>0</v>
          </cell>
          <cell r="C15031" t="str">
            <v>N10</v>
          </cell>
          <cell r="D15031" t="str">
            <v>Novartis Invida</v>
          </cell>
        </row>
        <row r="15032">
          <cell r="A15032" t="str">
            <v>N100410L01</v>
          </cell>
          <cell r="B15032">
            <v>0</v>
          </cell>
          <cell r="C15032" t="str">
            <v>N10</v>
          </cell>
          <cell r="D15032" t="str">
            <v>Novartis Invida</v>
          </cell>
        </row>
        <row r="15033">
          <cell r="A15033" t="str">
            <v>N100410S01</v>
          </cell>
          <cell r="B15033">
            <v>0</v>
          </cell>
          <cell r="C15033" t="str">
            <v>N10</v>
          </cell>
          <cell r="D15033" t="str">
            <v>Novartis Invida</v>
          </cell>
        </row>
        <row r="15034">
          <cell r="A15034" t="str">
            <v>N100410UL</v>
          </cell>
          <cell r="B15034">
            <v>0</v>
          </cell>
          <cell r="C15034" t="str">
            <v>N10</v>
          </cell>
          <cell r="D15034" t="str">
            <v>Novartis Invida</v>
          </cell>
        </row>
        <row r="15035">
          <cell r="A15035" t="str">
            <v>N100420</v>
          </cell>
          <cell r="B15035">
            <v>0</v>
          </cell>
          <cell r="C15035" t="str">
            <v>N10</v>
          </cell>
          <cell r="D15035" t="str">
            <v>Novartis Invida</v>
          </cell>
        </row>
        <row r="15036">
          <cell r="A15036" t="str">
            <v>N100420L01</v>
          </cell>
          <cell r="B15036">
            <v>0</v>
          </cell>
          <cell r="C15036" t="str">
            <v>N10</v>
          </cell>
          <cell r="D15036" t="str">
            <v>Novartis Invida</v>
          </cell>
        </row>
        <row r="15037">
          <cell r="A15037" t="str">
            <v>N100420S01</v>
          </cell>
          <cell r="B15037">
            <v>0</v>
          </cell>
          <cell r="C15037" t="str">
            <v>N10</v>
          </cell>
          <cell r="D15037" t="str">
            <v>Novartis Invida</v>
          </cell>
        </row>
        <row r="15038">
          <cell r="A15038" t="str">
            <v>N100420UL</v>
          </cell>
          <cell r="B15038">
            <v>0</v>
          </cell>
          <cell r="C15038" t="str">
            <v>N10</v>
          </cell>
          <cell r="D15038" t="str">
            <v>Novartis Invida</v>
          </cell>
        </row>
        <row r="15039">
          <cell r="A15039" t="str">
            <v>N100430</v>
          </cell>
          <cell r="B15039">
            <v>0</v>
          </cell>
          <cell r="C15039" t="str">
            <v>N10</v>
          </cell>
          <cell r="D15039" t="str">
            <v>Novartis Invida</v>
          </cell>
        </row>
        <row r="15040">
          <cell r="A15040" t="str">
            <v>N100430L01</v>
          </cell>
          <cell r="B15040">
            <v>0</v>
          </cell>
          <cell r="C15040" t="str">
            <v>N10</v>
          </cell>
          <cell r="D15040" t="str">
            <v>Novartis Invida</v>
          </cell>
        </row>
        <row r="15041">
          <cell r="A15041" t="str">
            <v>N100430S01</v>
          </cell>
          <cell r="B15041">
            <v>0</v>
          </cell>
          <cell r="C15041" t="str">
            <v>N10</v>
          </cell>
          <cell r="D15041" t="str">
            <v>Novartis Invida</v>
          </cell>
        </row>
        <row r="15042">
          <cell r="A15042" t="str">
            <v>N100430UL</v>
          </cell>
          <cell r="B15042">
            <v>0</v>
          </cell>
          <cell r="C15042" t="str">
            <v>N10</v>
          </cell>
          <cell r="D15042" t="str">
            <v>Novartis Invida</v>
          </cell>
        </row>
        <row r="15043">
          <cell r="A15043" t="str">
            <v>N100440L01</v>
          </cell>
          <cell r="B15043">
            <v>0</v>
          </cell>
          <cell r="C15043" t="str">
            <v>N10</v>
          </cell>
          <cell r="D15043" t="str">
            <v>Novartis Invida</v>
          </cell>
        </row>
        <row r="15044">
          <cell r="A15044" t="str">
            <v>N100440S01</v>
          </cell>
          <cell r="B15044">
            <v>0</v>
          </cell>
          <cell r="C15044" t="str">
            <v>N10</v>
          </cell>
          <cell r="D15044" t="str">
            <v>Novartis Invida</v>
          </cell>
        </row>
        <row r="15045">
          <cell r="A15045" t="str">
            <v>N100440UL</v>
          </cell>
          <cell r="B15045">
            <v>0</v>
          </cell>
          <cell r="C15045" t="str">
            <v>N10</v>
          </cell>
          <cell r="D15045" t="str">
            <v>Novartis Invida</v>
          </cell>
        </row>
        <row r="15046">
          <cell r="A15046" t="str">
            <v>N100450</v>
          </cell>
          <cell r="B15046">
            <v>0</v>
          </cell>
          <cell r="C15046" t="str">
            <v>N10</v>
          </cell>
          <cell r="D15046" t="str">
            <v>Novartis Invida</v>
          </cell>
        </row>
        <row r="15047">
          <cell r="A15047" t="str">
            <v>N100450L01</v>
          </cell>
          <cell r="B15047">
            <v>0</v>
          </cell>
          <cell r="C15047" t="str">
            <v>N10</v>
          </cell>
          <cell r="D15047" t="str">
            <v>Novartis Invida</v>
          </cell>
        </row>
        <row r="15048">
          <cell r="A15048" t="str">
            <v>N100450S01</v>
          </cell>
          <cell r="B15048">
            <v>0</v>
          </cell>
          <cell r="C15048" t="str">
            <v>N10</v>
          </cell>
          <cell r="D15048" t="str">
            <v>Novartis Invida</v>
          </cell>
        </row>
        <row r="15049">
          <cell r="A15049" t="str">
            <v>N100450UL</v>
          </cell>
          <cell r="B15049">
            <v>0</v>
          </cell>
          <cell r="C15049" t="str">
            <v>N10</v>
          </cell>
          <cell r="D15049" t="str">
            <v>Novartis Invida</v>
          </cell>
        </row>
        <row r="15050">
          <cell r="A15050" t="str">
            <v>N100460</v>
          </cell>
          <cell r="B15050">
            <v>0</v>
          </cell>
          <cell r="C15050" t="str">
            <v>N10</v>
          </cell>
          <cell r="D15050" t="str">
            <v>Novartis Invida</v>
          </cell>
        </row>
        <row r="15051">
          <cell r="A15051" t="str">
            <v>N100460L01</v>
          </cell>
          <cell r="B15051">
            <v>0</v>
          </cell>
          <cell r="C15051" t="str">
            <v>N10</v>
          </cell>
          <cell r="D15051" t="str">
            <v>Novartis Invida</v>
          </cell>
        </row>
        <row r="15052">
          <cell r="A15052" t="str">
            <v>N100460S01</v>
          </cell>
          <cell r="B15052">
            <v>0</v>
          </cell>
          <cell r="C15052" t="str">
            <v>N10</v>
          </cell>
          <cell r="D15052" t="str">
            <v>Novartis Invida</v>
          </cell>
        </row>
        <row r="15053">
          <cell r="A15053" t="str">
            <v>N100460UL</v>
          </cell>
          <cell r="B15053">
            <v>0</v>
          </cell>
          <cell r="C15053" t="str">
            <v>N10</v>
          </cell>
          <cell r="D15053" t="str">
            <v>Novartis Invida</v>
          </cell>
        </row>
        <row r="15054">
          <cell r="A15054" t="str">
            <v>N100470</v>
          </cell>
          <cell r="B15054">
            <v>0</v>
          </cell>
          <cell r="C15054" t="str">
            <v>N10</v>
          </cell>
          <cell r="D15054" t="str">
            <v>Novartis Invida</v>
          </cell>
        </row>
        <row r="15055">
          <cell r="A15055" t="str">
            <v>N100470L01</v>
          </cell>
          <cell r="B15055">
            <v>0</v>
          </cell>
          <cell r="C15055" t="str">
            <v>N10</v>
          </cell>
          <cell r="D15055" t="str">
            <v>Novartis Invida</v>
          </cell>
        </row>
        <row r="15056">
          <cell r="A15056" t="str">
            <v>N100470S01</v>
          </cell>
          <cell r="B15056">
            <v>0</v>
          </cell>
          <cell r="C15056" t="str">
            <v>N10</v>
          </cell>
          <cell r="D15056" t="str">
            <v>Novartis Invida</v>
          </cell>
        </row>
        <row r="15057">
          <cell r="A15057" t="str">
            <v>N100470UL</v>
          </cell>
          <cell r="B15057">
            <v>0</v>
          </cell>
          <cell r="C15057" t="str">
            <v>N10</v>
          </cell>
          <cell r="D15057" t="str">
            <v>Novartis Invida</v>
          </cell>
        </row>
        <row r="15058">
          <cell r="A15058" t="str">
            <v>N100480</v>
          </cell>
          <cell r="B15058">
            <v>0</v>
          </cell>
          <cell r="C15058" t="str">
            <v>N10</v>
          </cell>
          <cell r="D15058" t="str">
            <v>Novartis Invida</v>
          </cell>
        </row>
        <row r="15059">
          <cell r="A15059" t="str">
            <v>N100480L01</v>
          </cell>
          <cell r="B15059">
            <v>0</v>
          </cell>
          <cell r="C15059" t="str">
            <v>N10</v>
          </cell>
          <cell r="D15059" t="str">
            <v>Novartis Invida</v>
          </cell>
        </row>
        <row r="15060">
          <cell r="A15060" t="str">
            <v>N100480S01</v>
          </cell>
          <cell r="B15060">
            <v>0</v>
          </cell>
          <cell r="C15060" t="str">
            <v>N10</v>
          </cell>
          <cell r="D15060" t="str">
            <v>Novartis Invida</v>
          </cell>
        </row>
        <row r="15061">
          <cell r="A15061" t="str">
            <v>N100480UL</v>
          </cell>
          <cell r="B15061">
            <v>0</v>
          </cell>
          <cell r="C15061" t="str">
            <v>N10</v>
          </cell>
          <cell r="D15061" t="str">
            <v>Novartis Invida</v>
          </cell>
        </row>
        <row r="15062">
          <cell r="A15062" t="str">
            <v>N100490</v>
          </cell>
          <cell r="B15062">
            <v>0</v>
          </cell>
          <cell r="C15062" t="str">
            <v>N10</v>
          </cell>
          <cell r="D15062" t="str">
            <v>Novartis Invida</v>
          </cell>
        </row>
        <row r="15063">
          <cell r="A15063" t="str">
            <v>N100490L01</v>
          </cell>
          <cell r="B15063">
            <v>0</v>
          </cell>
          <cell r="C15063" t="str">
            <v>N10</v>
          </cell>
          <cell r="D15063" t="str">
            <v>Novartis Invida</v>
          </cell>
        </row>
        <row r="15064">
          <cell r="A15064" t="str">
            <v>N100490S01</v>
          </cell>
          <cell r="B15064">
            <v>0</v>
          </cell>
          <cell r="C15064" t="str">
            <v>N10</v>
          </cell>
          <cell r="D15064" t="str">
            <v>Novartis Invida</v>
          </cell>
        </row>
        <row r="15065">
          <cell r="A15065" t="str">
            <v>N100490UL</v>
          </cell>
          <cell r="B15065">
            <v>0</v>
          </cell>
          <cell r="C15065" t="str">
            <v>N10</v>
          </cell>
          <cell r="D15065" t="str">
            <v>Novartis Invida</v>
          </cell>
        </row>
        <row r="15066">
          <cell r="A15066" t="str">
            <v>N100500</v>
          </cell>
          <cell r="B15066">
            <v>0</v>
          </cell>
          <cell r="C15066" t="str">
            <v>N10</v>
          </cell>
          <cell r="D15066" t="str">
            <v>Novartis Invida</v>
          </cell>
        </row>
        <row r="15067">
          <cell r="A15067" t="str">
            <v>N100500L01</v>
          </cell>
          <cell r="B15067">
            <v>0</v>
          </cell>
          <cell r="C15067" t="str">
            <v>N10</v>
          </cell>
          <cell r="D15067" t="str">
            <v>Novartis Invida</v>
          </cell>
        </row>
        <row r="15068">
          <cell r="A15068" t="str">
            <v>N100500S01</v>
          </cell>
          <cell r="B15068">
            <v>0</v>
          </cell>
          <cell r="C15068" t="str">
            <v>N10</v>
          </cell>
          <cell r="D15068" t="str">
            <v>Novartis Invida</v>
          </cell>
        </row>
        <row r="15069">
          <cell r="A15069" t="str">
            <v>N100500UL</v>
          </cell>
          <cell r="B15069">
            <v>0</v>
          </cell>
          <cell r="C15069" t="str">
            <v>N10</v>
          </cell>
          <cell r="D15069" t="str">
            <v>Novartis Invida</v>
          </cell>
        </row>
        <row r="15070">
          <cell r="A15070" t="str">
            <v>N100510</v>
          </cell>
          <cell r="B15070">
            <v>0</v>
          </cell>
          <cell r="C15070" t="str">
            <v>N10</v>
          </cell>
          <cell r="D15070" t="str">
            <v>Novartis Invida</v>
          </cell>
        </row>
        <row r="15071">
          <cell r="A15071" t="str">
            <v>N100510L01</v>
          </cell>
          <cell r="B15071">
            <v>0</v>
          </cell>
          <cell r="C15071" t="str">
            <v>N10</v>
          </cell>
          <cell r="D15071" t="str">
            <v>Novartis Invida</v>
          </cell>
        </row>
        <row r="15072">
          <cell r="A15072" t="str">
            <v>N100510S01</v>
          </cell>
          <cell r="B15072">
            <v>0</v>
          </cell>
          <cell r="C15072" t="str">
            <v>N10</v>
          </cell>
          <cell r="D15072" t="str">
            <v>Novartis Invida</v>
          </cell>
        </row>
        <row r="15073">
          <cell r="A15073" t="str">
            <v>N100510UL</v>
          </cell>
          <cell r="B15073">
            <v>0</v>
          </cell>
          <cell r="C15073" t="str">
            <v>N10</v>
          </cell>
          <cell r="D15073" t="str">
            <v>Novartis Invida</v>
          </cell>
        </row>
        <row r="15074">
          <cell r="A15074" t="str">
            <v>N100520</v>
          </cell>
          <cell r="B15074">
            <v>0</v>
          </cell>
          <cell r="C15074" t="str">
            <v>N10</v>
          </cell>
          <cell r="D15074" t="str">
            <v>Novartis Invida</v>
          </cell>
        </row>
        <row r="15075">
          <cell r="A15075" t="str">
            <v>N100520L01</v>
          </cell>
          <cell r="B15075">
            <v>0</v>
          </cell>
          <cell r="C15075" t="str">
            <v>N10</v>
          </cell>
          <cell r="D15075" t="str">
            <v>Novartis Invida</v>
          </cell>
        </row>
        <row r="15076">
          <cell r="A15076" t="str">
            <v>N100520S01</v>
          </cell>
          <cell r="B15076">
            <v>0</v>
          </cell>
          <cell r="C15076" t="str">
            <v>N10</v>
          </cell>
          <cell r="D15076" t="str">
            <v>Novartis Invida</v>
          </cell>
        </row>
        <row r="15077">
          <cell r="A15077" t="str">
            <v>N100520UL</v>
          </cell>
          <cell r="B15077">
            <v>0</v>
          </cell>
          <cell r="C15077" t="str">
            <v>N10</v>
          </cell>
          <cell r="D15077" t="str">
            <v>Novartis Invida</v>
          </cell>
        </row>
        <row r="15078">
          <cell r="A15078" t="str">
            <v>N100530</v>
          </cell>
          <cell r="B15078">
            <v>0</v>
          </cell>
          <cell r="C15078" t="str">
            <v>N10</v>
          </cell>
          <cell r="D15078" t="str">
            <v>Novartis Invida</v>
          </cell>
        </row>
        <row r="15079">
          <cell r="A15079" t="str">
            <v>N100530L01</v>
          </cell>
          <cell r="B15079">
            <v>0</v>
          </cell>
          <cell r="C15079" t="str">
            <v>N10</v>
          </cell>
          <cell r="D15079" t="str">
            <v>Novartis Invida</v>
          </cell>
        </row>
        <row r="15080">
          <cell r="A15080" t="str">
            <v>N100530S01</v>
          </cell>
          <cell r="B15080">
            <v>0</v>
          </cell>
          <cell r="C15080" t="str">
            <v>N10</v>
          </cell>
          <cell r="D15080" t="str">
            <v>Novartis Invida</v>
          </cell>
        </row>
        <row r="15081">
          <cell r="A15081" t="str">
            <v>N100530UL</v>
          </cell>
          <cell r="B15081">
            <v>0</v>
          </cell>
          <cell r="C15081" t="str">
            <v>N10</v>
          </cell>
          <cell r="D15081" t="str">
            <v>Novartis Invida</v>
          </cell>
        </row>
        <row r="15082">
          <cell r="A15082" t="str">
            <v>N100540</v>
          </cell>
          <cell r="B15082">
            <v>0</v>
          </cell>
          <cell r="C15082" t="str">
            <v>N10</v>
          </cell>
          <cell r="D15082" t="str">
            <v>Novartis Invida</v>
          </cell>
        </row>
        <row r="15083">
          <cell r="A15083" t="str">
            <v>N100540L01</v>
          </cell>
          <cell r="B15083">
            <v>0</v>
          </cell>
          <cell r="C15083" t="str">
            <v>N10</v>
          </cell>
          <cell r="D15083" t="str">
            <v>Novartis Invida</v>
          </cell>
        </row>
        <row r="15084">
          <cell r="A15084" t="str">
            <v>N100540S01</v>
          </cell>
          <cell r="B15084">
            <v>0</v>
          </cell>
          <cell r="C15084" t="str">
            <v>N10</v>
          </cell>
          <cell r="D15084" t="str">
            <v>Novartis Invida</v>
          </cell>
        </row>
        <row r="15085">
          <cell r="A15085" t="str">
            <v>N100540UL</v>
          </cell>
          <cell r="B15085">
            <v>0</v>
          </cell>
          <cell r="C15085" t="str">
            <v>N10</v>
          </cell>
          <cell r="D15085" t="str">
            <v>Novartis Invida</v>
          </cell>
        </row>
        <row r="15086">
          <cell r="A15086" t="str">
            <v>N100550</v>
          </cell>
          <cell r="B15086">
            <v>0</v>
          </cell>
          <cell r="C15086" t="str">
            <v>N10</v>
          </cell>
          <cell r="D15086" t="str">
            <v>Novartis Invida</v>
          </cell>
        </row>
        <row r="15087">
          <cell r="A15087" t="str">
            <v>N100550L01</v>
          </cell>
          <cell r="B15087">
            <v>0</v>
          </cell>
          <cell r="C15087" t="str">
            <v>N10</v>
          </cell>
          <cell r="D15087" t="str">
            <v>Novartis Invida</v>
          </cell>
        </row>
        <row r="15088">
          <cell r="A15088" t="str">
            <v>N100550S01</v>
          </cell>
          <cell r="B15088">
            <v>0</v>
          </cell>
          <cell r="C15088" t="str">
            <v>N10</v>
          </cell>
          <cell r="D15088" t="str">
            <v>Novartis Invida</v>
          </cell>
        </row>
        <row r="15089">
          <cell r="A15089" t="str">
            <v>N100550UL</v>
          </cell>
          <cell r="B15089">
            <v>0</v>
          </cell>
          <cell r="C15089" t="str">
            <v>N10</v>
          </cell>
          <cell r="D15089" t="str">
            <v>Novartis Invida</v>
          </cell>
        </row>
        <row r="15090">
          <cell r="A15090" t="str">
            <v>N100560</v>
          </cell>
          <cell r="B15090">
            <v>0</v>
          </cell>
          <cell r="C15090" t="str">
            <v>N10</v>
          </cell>
          <cell r="D15090" t="str">
            <v>Novartis Invida</v>
          </cell>
        </row>
        <row r="15091">
          <cell r="A15091" t="str">
            <v>N100560L01</v>
          </cell>
          <cell r="B15091">
            <v>0</v>
          </cell>
          <cell r="C15091" t="str">
            <v>N10</v>
          </cell>
          <cell r="D15091" t="str">
            <v>Novartis Invida</v>
          </cell>
        </row>
        <row r="15092">
          <cell r="A15092" t="str">
            <v>N100560S01</v>
          </cell>
          <cell r="B15092">
            <v>0</v>
          </cell>
          <cell r="C15092" t="str">
            <v>N10</v>
          </cell>
          <cell r="D15092" t="str">
            <v>Novartis Invida</v>
          </cell>
        </row>
        <row r="15093">
          <cell r="A15093" t="str">
            <v>N100560UL</v>
          </cell>
          <cell r="B15093">
            <v>0</v>
          </cell>
          <cell r="C15093" t="str">
            <v>N10</v>
          </cell>
          <cell r="D15093" t="str">
            <v>Novartis Invida</v>
          </cell>
        </row>
        <row r="15094">
          <cell r="A15094" t="str">
            <v>N100570</v>
          </cell>
          <cell r="B15094">
            <v>0</v>
          </cell>
          <cell r="C15094" t="str">
            <v>N10</v>
          </cell>
          <cell r="D15094" t="str">
            <v>Novartis Invida</v>
          </cell>
        </row>
        <row r="15095">
          <cell r="A15095" t="str">
            <v>N100570L01</v>
          </cell>
          <cell r="B15095">
            <v>0</v>
          </cell>
          <cell r="C15095" t="str">
            <v>N10</v>
          </cell>
          <cell r="D15095" t="str">
            <v>Novartis Invida</v>
          </cell>
        </row>
        <row r="15096">
          <cell r="A15096" t="str">
            <v>N100570S01</v>
          </cell>
          <cell r="B15096">
            <v>0</v>
          </cell>
          <cell r="C15096" t="str">
            <v>N10</v>
          </cell>
          <cell r="D15096" t="str">
            <v>Novartis Invida</v>
          </cell>
        </row>
        <row r="15097">
          <cell r="A15097" t="str">
            <v>N100570UL</v>
          </cell>
          <cell r="B15097">
            <v>0</v>
          </cell>
          <cell r="C15097" t="str">
            <v>N10</v>
          </cell>
          <cell r="D15097" t="str">
            <v>Novartis Invida</v>
          </cell>
        </row>
        <row r="15098">
          <cell r="A15098" t="str">
            <v>N100580</v>
          </cell>
          <cell r="B15098">
            <v>0</v>
          </cell>
          <cell r="C15098" t="str">
            <v>N10</v>
          </cell>
          <cell r="D15098" t="str">
            <v>Novartis Invida</v>
          </cell>
        </row>
        <row r="15099">
          <cell r="A15099" t="str">
            <v>N100580L01</v>
          </cell>
          <cell r="B15099">
            <v>0</v>
          </cell>
          <cell r="C15099" t="str">
            <v>N10</v>
          </cell>
          <cell r="D15099" t="str">
            <v>Novartis Invida</v>
          </cell>
        </row>
        <row r="15100">
          <cell r="A15100" t="str">
            <v>N100580S01</v>
          </cell>
          <cell r="B15100">
            <v>0</v>
          </cell>
          <cell r="C15100" t="str">
            <v>N10</v>
          </cell>
          <cell r="D15100" t="str">
            <v>Novartis Invida</v>
          </cell>
        </row>
        <row r="15101">
          <cell r="A15101" t="str">
            <v>N100580UL</v>
          </cell>
          <cell r="B15101">
            <v>0</v>
          </cell>
          <cell r="C15101" t="str">
            <v>N10</v>
          </cell>
          <cell r="D15101" t="str">
            <v>Novartis Invida</v>
          </cell>
        </row>
        <row r="15102">
          <cell r="A15102" t="str">
            <v>N100590</v>
          </cell>
          <cell r="B15102">
            <v>0</v>
          </cell>
          <cell r="C15102" t="str">
            <v>N10</v>
          </cell>
          <cell r="D15102" t="str">
            <v>Novartis Invida</v>
          </cell>
        </row>
        <row r="15103">
          <cell r="A15103" t="str">
            <v>N100590L01</v>
          </cell>
          <cell r="B15103">
            <v>0</v>
          </cell>
          <cell r="C15103" t="str">
            <v>N10</v>
          </cell>
          <cell r="D15103" t="str">
            <v>Novartis Invida</v>
          </cell>
        </row>
        <row r="15104">
          <cell r="A15104" t="str">
            <v>N100590S01</v>
          </cell>
          <cell r="B15104">
            <v>0</v>
          </cell>
          <cell r="C15104" t="str">
            <v>N10</v>
          </cell>
          <cell r="D15104" t="str">
            <v>Novartis Invida</v>
          </cell>
        </row>
        <row r="15105">
          <cell r="A15105" t="str">
            <v>N100590UL</v>
          </cell>
          <cell r="B15105">
            <v>0</v>
          </cell>
          <cell r="C15105" t="str">
            <v>N10</v>
          </cell>
          <cell r="D15105" t="str">
            <v>Novartis Invida</v>
          </cell>
        </row>
        <row r="15106">
          <cell r="A15106" t="str">
            <v>N100600</v>
          </cell>
          <cell r="B15106">
            <v>0</v>
          </cell>
          <cell r="C15106" t="str">
            <v>N10</v>
          </cell>
          <cell r="D15106" t="str">
            <v>Novartis Invida</v>
          </cell>
        </row>
        <row r="15107">
          <cell r="A15107" t="str">
            <v>N100600L01</v>
          </cell>
          <cell r="B15107">
            <v>0</v>
          </cell>
          <cell r="C15107" t="str">
            <v>N10</v>
          </cell>
          <cell r="D15107" t="str">
            <v>Novartis Invida</v>
          </cell>
        </row>
        <row r="15108">
          <cell r="A15108" t="str">
            <v>N100600S01</v>
          </cell>
          <cell r="B15108">
            <v>0</v>
          </cell>
          <cell r="C15108" t="str">
            <v>N10</v>
          </cell>
          <cell r="D15108" t="str">
            <v>Novartis Invida</v>
          </cell>
        </row>
        <row r="15109">
          <cell r="A15109" t="str">
            <v>N100600UL</v>
          </cell>
          <cell r="B15109">
            <v>0</v>
          </cell>
          <cell r="C15109" t="str">
            <v>N10</v>
          </cell>
          <cell r="D15109" t="str">
            <v>Novartis Invida</v>
          </cell>
        </row>
        <row r="15110">
          <cell r="A15110" t="str">
            <v>N100610</v>
          </cell>
          <cell r="B15110">
            <v>0</v>
          </cell>
          <cell r="C15110" t="str">
            <v>N10</v>
          </cell>
          <cell r="D15110" t="str">
            <v>Novartis Invida</v>
          </cell>
        </row>
        <row r="15111">
          <cell r="A15111" t="str">
            <v>N100610L01</v>
          </cell>
          <cell r="B15111">
            <v>0</v>
          </cell>
          <cell r="C15111" t="str">
            <v>N10</v>
          </cell>
          <cell r="D15111" t="str">
            <v>Novartis Invida</v>
          </cell>
        </row>
        <row r="15112">
          <cell r="A15112" t="str">
            <v>N100610S01</v>
          </cell>
          <cell r="B15112">
            <v>0</v>
          </cell>
          <cell r="C15112" t="str">
            <v>N10</v>
          </cell>
          <cell r="D15112" t="str">
            <v>Novartis Invida</v>
          </cell>
        </row>
        <row r="15113">
          <cell r="A15113" t="str">
            <v>N100610UL</v>
          </cell>
          <cell r="B15113">
            <v>0</v>
          </cell>
          <cell r="C15113" t="str">
            <v>N10</v>
          </cell>
          <cell r="D15113" t="str">
            <v>Novartis Invida</v>
          </cell>
        </row>
        <row r="15114">
          <cell r="A15114" t="str">
            <v>N100620</v>
          </cell>
          <cell r="B15114">
            <v>0</v>
          </cell>
          <cell r="C15114" t="str">
            <v>N10</v>
          </cell>
          <cell r="D15114" t="str">
            <v>Novartis Invida</v>
          </cell>
        </row>
        <row r="15115">
          <cell r="A15115" t="str">
            <v>N100620L01</v>
          </cell>
          <cell r="B15115">
            <v>0</v>
          </cell>
          <cell r="C15115" t="str">
            <v>N10</v>
          </cell>
          <cell r="D15115" t="str">
            <v>Novartis Invida</v>
          </cell>
        </row>
        <row r="15116">
          <cell r="A15116" t="str">
            <v>N100620S01</v>
          </cell>
          <cell r="B15116">
            <v>0</v>
          </cell>
          <cell r="C15116" t="str">
            <v>N10</v>
          </cell>
          <cell r="D15116" t="str">
            <v>Novartis Invida</v>
          </cell>
        </row>
        <row r="15117">
          <cell r="A15117" t="str">
            <v>N100620UL</v>
          </cell>
          <cell r="B15117">
            <v>0</v>
          </cell>
          <cell r="C15117" t="str">
            <v>N10</v>
          </cell>
          <cell r="D15117" t="str">
            <v>Novartis Invida</v>
          </cell>
        </row>
        <row r="15118">
          <cell r="A15118" t="str">
            <v>N100630</v>
          </cell>
          <cell r="B15118">
            <v>0</v>
          </cell>
          <cell r="C15118" t="str">
            <v>N10</v>
          </cell>
          <cell r="D15118" t="str">
            <v>Novartis Invida</v>
          </cell>
        </row>
        <row r="15119">
          <cell r="A15119" t="str">
            <v>N100630L01</v>
          </cell>
          <cell r="B15119">
            <v>0</v>
          </cell>
          <cell r="C15119" t="str">
            <v>N10</v>
          </cell>
          <cell r="D15119" t="str">
            <v>Novartis Invida</v>
          </cell>
        </row>
        <row r="15120">
          <cell r="A15120" t="str">
            <v>N100630S01</v>
          </cell>
          <cell r="B15120">
            <v>0</v>
          </cell>
          <cell r="C15120" t="str">
            <v>N10</v>
          </cell>
          <cell r="D15120" t="str">
            <v>Novartis Invida</v>
          </cell>
        </row>
        <row r="15121">
          <cell r="A15121" t="str">
            <v>N100630UL</v>
          </cell>
          <cell r="B15121">
            <v>0</v>
          </cell>
          <cell r="C15121" t="str">
            <v>N10</v>
          </cell>
          <cell r="D15121" t="str">
            <v>Novartis Invida</v>
          </cell>
        </row>
        <row r="15122">
          <cell r="A15122" t="str">
            <v>N100640</v>
          </cell>
          <cell r="B15122">
            <v>0</v>
          </cell>
          <cell r="C15122" t="str">
            <v>N10</v>
          </cell>
          <cell r="D15122" t="str">
            <v>Novartis Invida</v>
          </cell>
        </row>
        <row r="15123">
          <cell r="A15123" t="str">
            <v>N100640L01</v>
          </cell>
          <cell r="B15123">
            <v>0</v>
          </cell>
          <cell r="C15123" t="str">
            <v>N10</v>
          </cell>
          <cell r="D15123" t="str">
            <v>Novartis Invida</v>
          </cell>
        </row>
        <row r="15124">
          <cell r="A15124" t="str">
            <v>N100640S01</v>
          </cell>
          <cell r="B15124">
            <v>0</v>
          </cell>
          <cell r="C15124" t="str">
            <v>N10</v>
          </cell>
          <cell r="D15124" t="str">
            <v>Novartis Invida</v>
          </cell>
        </row>
        <row r="15125">
          <cell r="A15125" t="str">
            <v>N100640UL</v>
          </cell>
          <cell r="B15125">
            <v>0</v>
          </cell>
          <cell r="C15125" t="str">
            <v>N10</v>
          </cell>
          <cell r="D15125" t="str">
            <v>Novartis Invida</v>
          </cell>
        </row>
        <row r="15126">
          <cell r="A15126" t="str">
            <v>N100650</v>
          </cell>
          <cell r="B15126">
            <v>0</v>
          </cell>
          <cell r="C15126" t="str">
            <v>N10</v>
          </cell>
          <cell r="D15126" t="str">
            <v>Novartis Invida</v>
          </cell>
        </row>
        <row r="15127">
          <cell r="A15127" t="str">
            <v>N100650L01</v>
          </cell>
          <cell r="B15127">
            <v>0</v>
          </cell>
          <cell r="C15127" t="str">
            <v>N10</v>
          </cell>
          <cell r="D15127" t="str">
            <v>Novartis Invida</v>
          </cell>
        </row>
        <row r="15128">
          <cell r="A15128" t="str">
            <v>N100650S01</v>
          </cell>
          <cell r="B15128">
            <v>0</v>
          </cell>
          <cell r="C15128" t="str">
            <v>N10</v>
          </cell>
          <cell r="D15128" t="str">
            <v>Novartis Invida</v>
          </cell>
        </row>
        <row r="15129">
          <cell r="A15129" t="str">
            <v>N100650S02</v>
          </cell>
          <cell r="B15129">
            <v>0</v>
          </cell>
          <cell r="C15129" t="str">
            <v>N10</v>
          </cell>
          <cell r="D15129" t="str">
            <v>Novartis Invida</v>
          </cell>
        </row>
        <row r="15130">
          <cell r="A15130" t="str">
            <v>N100650UL</v>
          </cell>
          <cell r="B15130">
            <v>0</v>
          </cell>
          <cell r="C15130" t="str">
            <v>N10</v>
          </cell>
          <cell r="D15130" t="str">
            <v>Novartis Invida</v>
          </cell>
        </row>
        <row r="15131">
          <cell r="A15131" t="str">
            <v>N100660</v>
          </cell>
          <cell r="B15131">
            <v>0</v>
          </cell>
          <cell r="C15131" t="str">
            <v>N10</v>
          </cell>
          <cell r="D15131" t="str">
            <v>Novartis Invida</v>
          </cell>
        </row>
        <row r="15132">
          <cell r="A15132" t="str">
            <v>N100660L01</v>
          </cell>
          <cell r="B15132">
            <v>0</v>
          </cell>
          <cell r="C15132" t="str">
            <v>N10</v>
          </cell>
          <cell r="D15132" t="str">
            <v>Novartis Invida</v>
          </cell>
        </row>
        <row r="15133">
          <cell r="A15133" t="str">
            <v>N100660S01</v>
          </cell>
          <cell r="B15133">
            <v>0</v>
          </cell>
          <cell r="C15133" t="str">
            <v>N10</v>
          </cell>
          <cell r="D15133" t="str">
            <v>Novartis Invida</v>
          </cell>
        </row>
        <row r="15134">
          <cell r="A15134" t="str">
            <v>N100660UL</v>
          </cell>
          <cell r="B15134">
            <v>0</v>
          </cell>
          <cell r="C15134" t="str">
            <v>N10</v>
          </cell>
          <cell r="D15134" t="str">
            <v>Novartis Invida</v>
          </cell>
        </row>
        <row r="15135">
          <cell r="A15135" t="str">
            <v>N100670</v>
          </cell>
          <cell r="B15135">
            <v>0</v>
          </cell>
          <cell r="C15135" t="str">
            <v>N10</v>
          </cell>
          <cell r="D15135" t="str">
            <v>Novartis Invida</v>
          </cell>
        </row>
        <row r="15136">
          <cell r="A15136" t="str">
            <v>N100670L01</v>
          </cell>
          <cell r="B15136">
            <v>0</v>
          </cell>
          <cell r="C15136" t="str">
            <v>N10</v>
          </cell>
          <cell r="D15136" t="str">
            <v>Novartis Invida</v>
          </cell>
        </row>
        <row r="15137">
          <cell r="A15137" t="str">
            <v>N100670S01</v>
          </cell>
          <cell r="B15137">
            <v>0</v>
          </cell>
          <cell r="C15137" t="str">
            <v>N10</v>
          </cell>
          <cell r="D15137" t="str">
            <v>Novartis Invida</v>
          </cell>
        </row>
        <row r="15138">
          <cell r="A15138" t="str">
            <v>N100670UL</v>
          </cell>
          <cell r="B15138">
            <v>0</v>
          </cell>
          <cell r="C15138" t="str">
            <v>N10</v>
          </cell>
          <cell r="D15138" t="str">
            <v>Novartis Invida</v>
          </cell>
        </row>
        <row r="15139">
          <cell r="A15139" t="str">
            <v>N100680</v>
          </cell>
          <cell r="B15139">
            <v>0</v>
          </cell>
          <cell r="C15139" t="str">
            <v>N10</v>
          </cell>
          <cell r="D15139" t="str">
            <v>Novartis Invida</v>
          </cell>
        </row>
        <row r="15140">
          <cell r="A15140" t="str">
            <v>N100680L01</v>
          </cell>
          <cell r="B15140">
            <v>0</v>
          </cell>
          <cell r="C15140" t="str">
            <v>N10</v>
          </cell>
          <cell r="D15140" t="str">
            <v>Novartis Invida</v>
          </cell>
        </row>
        <row r="15141">
          <cell r="A15141" t="str">
            <v>N100680S01</v>
          </cell>
          <cell r="B15141">
            <v>0</v>
          </cell>
          <cell r="C15141" t="str">
            <v>N10</v>
          </cell>
          <cell r="D15141" t="str">
            <v>Novartis Invida</v>
          </cell>
        </row>
        <row r="15142">
          <cell r="A15142" t="str">
            <v>N100680UL</v>
          </cell>
          <cell r="B15142">
            <v>0</v>
          </cell>
          <cell r="C15142" t="str">
            <v>N10</v>
          </cell>
          <cell r="D15142" t="str">
            <v>Novartis Invida</v>
          </cell>
        </row>
        <row r="15143">
          <cell r="A15143" t="str">
            <v>N100700</v>
          </cell>
          <cell r="B15143">
            <v>0</v>
          </cell>
          <cell r="C15143" t="str">
            <v>N10</v>
          </cell>
          <cell r="D15143" t="str">
            <v>Novartis Invida</v>
          </cell>
        </row>
        <row r="15144">
          <cell r="A15144" t="str">
            <v>N100700L01</v>
          </cell>
          <cell r="B15144">
            <v>0</v>
          </cell>
          <cell r="C15144" t="str">
            <v>N10</v>
          </cell>
          <cell r="D15144" t="str">
            <v>Novartis Invida</v>
          </cell>
        </row>
        <row r="15145">
          <cell r="A15145" t="str">
            <v>N100700S01</v>
          </cell>
          <cell r="B15145">
            <v>0</v>
          </cell>
          <cell r="C15145" t="str">
            <v>N10</v>
          </cell>
          <cell r="D15145" t="str">
            <v>Novartis Invida</v>
          </cell>
        </row>
        <row r="15146">
          <cell r="A15146" t="str">
            <v>N100700UL</v>
          </cell>
          <cell r="B15146">
            <v>0</v>
          </cell>
          <cell r="C15146" t="str">
            <v>N10</v>
          </cell>
          <cell r="D15146" t="str">
            <v>Novartis Invida</v>
          </cell>
        </row>
        <row r="15147">
          <cell r="A15147" t="str">
            <v>N100750</v>
          </cell>
          <cell r="B15147">
            <v>0</v>
          </cell>
          <cell r="C15147" t="str">
            <v>N10</v>
          </cell>
          <cell r="D15147" t="str">
            <v>Novartis Invida</v>
          </cell>
        </row>
        <row r="15148">
          <cell r="A15148" t="str">
            <v>N100750L01</v>
          </cell>
          <cell r="B15148">
            <v>0</v>
          </cell>
          <cell r="C15148" t="str">
            <v>N10</v>
          </cell>
          <cell r="D15148" t="str">
            <v>Novartis Invida</v>
          </cell>
        </row>
        <row r="15149">
          <cell r="A15149" t="str">
            <v>N100750S01</v>
          </cell>
          <cell r="B15149">
            <v>0</v>
          </cell>
          <cell r="C15149" t="str">
            <v>N10</v>
          </cell>
          <cell r="D15149" t="str">
            <v>Novartis Invida</v>
          </cell>
        </row>
        <row r="15150">
          <cell r="A15150" t="str">
            <v>N100750UL</v>
          </cell>
          <cell r="B15150">
            <v>0</v>
          </cell>
          <cell r="C15150" t="str">
            <v>N10</v>
          </cell>
          <cell r="D15150" t="str">
            <v>Novartis Invida</v>
          </cell>
        </row>
        <row r="15151">
          <cell r="A15151" t="str">
            <v>N100760</v>
          </cell>
          <cell r="B15151">
            <v>0</v>
          </cell>
          <cell r="C15151" t="str">
            <v>N10</v>
          </cell>
          <cell r="D15151" t="str">
            <v>Novartis Invida</v>
          </cell>
        </row>
        <row r="15152">
          <cell r="A15152" t="str">
            <v>N100760L01</v>
          </cell>
          <cell r="B15152">
            <v>0</v>
          </cell>
          <cell r="C15152" t="str">
            <v>N10</v>
          </cell>
          <cell r="D15152" t="str">
            <v>Novartis Invida</v>
          </cell>
        </row>
        <row r="15153">
          <cell r="A15153" t="str">
            <v>N100760S01</v>
          </cell>
          <cell r="B15153">
            <v>0</v>
          </cell>
          <cell r="C15153" t="str">
            <v>N10</v>
          </cell>
          <cell r="D15153" t="str">
            <v>Novartis Invida</v>
          </cell>
        </row>
        <row r="15154">
          <cell r="A15154" t="str">
            <v>N100760UL</v>
          </cell>
          <cell r="B15154">
            <v>0</v>
          </cell>
          <cell r="C15154" t="str">
            <v>N10</v>
          </cell>
          <cell r="D15154" t="str">
            <v>Novartis Invida</v>
          </cell>
        </row>
        <row r="15155">
          <cell r="A15155" t="str">
            <v>N100770</v>
          </cell>
          <cell r="B15155">
            <v>0</v>
          </cell>
          <cell r="C15155" t="str">
            <v>N10</v>
          </cell>
          <cell r="D15155" t="str">
            <v>Novartis Invida</v>
          </cell>
        </row>
        <row r="15156">
          <cell r="A15156" t="str">
            <v>N100770L01</v>
          </cell>
          <cell r="B15156">
            <v>0</v>
          </cell>
          <cell r="C15156" t="str">
            <v>N10</v>
          </cell>
          <cell r="D15156" t="str">
            <v>Novartis Invida</v>
          </cell>
        </row>
        <row r="15157">
          <cell r="A15157" t="str">
            <v>N100770S01</v>
          </cell>
          <cell r="B15157">
            <v>0</v>
          </cell>
          <cell r="C15157" t="str">
            <v>N10</v>
          </cell>
          <cell r="D15157" t="str">
            <v>Novartis Invida</v>
          </cell>
        </row>
        <row r="15158">
          <cell r="A15158" t="str">
            <v>N100770UL</v>
          </cell>
          <cell r="B15158">
            <v>0</v>
          </cell>
          <cell r="C15158" t="str">
            <v>N10</v>
          </cell>
          <cell r="D15158" t="str">
            <v>Novartis Invida</v>
          </cell>
        </row>
        <row r="15159">
          <cell r="A15159" t="str">
            <v>N100790</v>
          </cell>
          <cell r="B15159">
            <v>0</v>
          </cell>
          <cell r="C15159" t="str">
            <v>N10</v>
          </cell>
          <cell r="D15159" t="str">
            <v>Novartis Invida</v>
          </cell>
        </row>
        <row r="15160">
          <cell r="A15160" t="str">
            <v>N100790L01</v>
          </cell>
          <cell r="B15160">
            <v>0</v>
          </cell>
          <cell r="C15160" t="str">
            <v>N10</v>
          </cell>
          <cell r="D15160" t="str">
            <v>Novartis Invida</v>
          </cell>
        </row>
        <row r="15161">
          <cell r="A15161" t="str">
            <v>N100790S01</v>
          </cell>
          <cell r="B15161">
            <v>0</v>
          </cell>
          <cell r="C15161" t="str">
            <v>N10</v>
          </cell>
          <cell r="D15161" t="str">
            <v>Novartis Invida</v>
          </cell>
        </row>
        <row r="15162">
          <cell r="A15162" t="str">
            <v>N100790UL</v>
          </cell>
          <cell r="B15162">
            <v>0</v>
          </cell>
          <cell r="C15162" t="str">
            <v>N10</v>
          </cell>
          <cell r="D15162" t="str">
            <v>Novartis Invida</v>
          </cell>
        </row>
        <row r="15163">
          <cell r="A15163" t="str">
            <v>N100820</v>
          </cell>
          <cell r="B15163">
            <v>0</v>
          </cell>
          <cell r="C15163" t="str">
            <v>N10</v>
          </cell>
          <cell r="D15163" t="str">
            <v>Novartis Invida</v>
          </cell>
        </row>
        <row r="15164">
          <cell r="A15164" t="str">
            <v>N100820L01</v>
          </cell>
          <cell r="B15164">
            <v>0</v>
          </cell>
          <cell r="C15164" t="str">
            <v>N10</v>
          </cell>
          <cell r="D15164" t="str">
            <v>Novartis Invida</v>
          </cell>
        </row>
        <row r="15165">
          <cell r="A15165" t="str">
            <v>N100820S01</v>
          </cell>
          <cell r="B15165">
            <v>0</v>
          </cell>
          <cell r="C15165" t="str">
            <v>N10</v>
          </cell>
          <cell r="D15165" t="str">
            <v>Novartis Invida</v>
          </cell>
        </row>
        <row r="15166">
          <cell r="A15166" t="str">
            <v>N100820UL</v>
          </cell>
          <cell r="B15166">
            <v>0</v>
          </cell>
          <cell r="C15166" t="str">
            <v>N10</v>
          </cell>
          <cell r="D15166" t="str">
            <v>Novartis Invida</v>
          </cell>
        </row>
        <row r="15167">
          <cell r="A15167" t="str">
            <v>N100830</v>
          </cell>
          <cell r="B15167">
            <v>0</v>
          </cell>
          <cell r="C15167" t="str">
            <v>N10</v>
          </cell>
          <cell r="D15167" t="str">
            <v>Novartis Invida</v>
          </cell>
        </row>
        <row r="15168">
          <cell r="A15168" t="str">
            <v>N100830L01</v>
          </cell>
          <cell r="B15168">
            <v>0</v>
          </cell>
          <cell r="C15168" t="str">
            <v>N10</v>
          </cell>
          <cell r="D15168" t="str">
            <v>Novartis Invida</v>
          </cell>
        </row>
        <row r="15169">
          <cell r="A15169" t="str">
            <v>N100830S01</v>
          </cell>
          <cell r="B15169">
            <v>0</v>
          </cell>
          <cell r="C15169" t="str">
            <v>N10</v>
          </cell>
          <cell r="D15169" t="str">
            <v>Novartis Invida</v>
          </cell>
        </row>
        <row r="15170">
          <cell r="A15170" t="str">
            <v>N100830UL</v>
          </cell>
          <cell r="B15170">
            <v>0</v>
          </cell>
          <cell r="C15170" t="str">
            <v>N10</v>
          </cell>
          <cell r="D15170" t="str">
            <v>Novartis Invida</v>
          </cell>
        </row>
        <row r="15171">
          <cell r="A15171" t="str">
            <v>N100910</v>
          </cell>
          <cell r="B15171">
            <v>0</v>
          </cell>
          <cell r="C15171" t="str">
            <v>N10</v>
          </cell>
          <cell r="D15171" t="str">
            <v>Novartis Invida</v>
          </cell>
        </row>
        <row r="15172">
          <cell r="A15172" t="str">
            <v>N100910L01</v>
          </cell>
          <cell r="B15172">
            <v>0</v>
          </cell>
          <cell r="C15172" t="str">
            <v>N10</v>
          </cell>
          <cell r="D15172" t="str">
            <v>Novartis Invida</v>
          </cell>
        </row>
        <row r="15173">
          <cell r="A15173" t="str">
            <v>N100910S01</v>
          </cell>
          <cell r="B15173">
            <v>0</v>
          </cell>
          <cell r="C15173" t="str">
            <v>N10</v>
          </cell>
          <cell r="D15173" t="str">
            <v>Novartis Invida</v>
          </cell>
        </row>
        <row r="15174">
          <cell r="A15174" t="str">
            <v>N100910UL</v>
          </cell>
          <cell r="B15174">
            <v>0</v>
          </cell>
          <cell r="C15174" t="str">
            <v>N10</v>
          </cell>
          <cell r="D15174" t="str">
            <v>Novartis Invida</v>
          </cell>
        </row>
        <row r="15175">
          <cell r="A15175" t="str">
            <v>N100930</v>
          </cell>
          <cell r="B15175">
            <v>0</v>
          </cell>
          <cell r="C15175" t="str">
            <v>N10</v>
          </cell>
          <cell r="D15175" t="str">
            <v>Novartis Invida</v>
          </cell>
        </row>
        <row r="15176">
          <cell r="A15176" t="str">
            <v>N100930L01</v>
          </cell>
          <cell r="B15176">
            <v>0</v>
          </cell>
          <cell r="C15176" t="str">
            <v>N10</v>
          </cell>
          <cell r="D15176" t="str">
            <v>Novartis Invida</v>
          </cell>
        </row>
        <row r="15177">
          <cell r="A15177" t="str">
            <v>N100930S01</v>
          </cell>
          <cell r="B15177">
            <v>0</v>
          </cell>
          <cell r="C15177" t="str">
            <v>N10</v>
          </cell>
          <cell r="D15177" t="str">
            <v>Novartis Invida</v>
          </cell>
        </row>
        <row r="15178">
          <cell r="A15178" t="str">
            <v>N100930UL</v>
          </cell>
          <cell r="B15178">
            <v>0</v>
          </cell>
          <cell r="C15178" t="str">
            <v>N10</v>
          </cell>
          <cell r="D15178" t="str">
            <v>Novartis Invida</v>
          </cell>
        </row>
        <row r="15179">
          <cell r="A15179" t="str">
            <v>N100940</v>
          </cell>
          <cell r="B15179">
            <v>0</v>
          </cell>
          <cell r="C15179" t="str">
            <v>N10</v>
          </cell>
          <cell r="D15179" t="str">
            <v>Novartis Invida</v>
          </cell>
        </row>
        <row r="15180">
          <cell r="A15180" t="str">
            <v>N100940L01</v>
          </cell>
          <cell r="B15180">
            <v>0</v>
          </cell>
          <cell r="C15180" t="str">
            <v>N10</v>
          </cell>
          <cell r="D15180" t="str">
            <v>Novartis Invida</v>
          </cell>
        </row>
        <row r="15181">
          <cell r="A15181" t="str">
            <v>N100940S01</v>
          </cell>
          <cell r="B15181">
            <v>0</v>
          </cell>
          <cell r="C15181" t="str">
            <v>N10</v>
          </cell>
          <cell r="D15181" t="str">
            <v>Novartis Invida</v>
          </cell>
        </row>
        <row r="15182">
          <cell r="A15182" t="str">
            <v>N100940UL</v>
          </cell>
          <cell r="B15182">
            <v>0</v>
          </cell>
          <cell r="C15182" t="str">
            <v>N10</v>
          </cell>
          <cell r="D15182" t="str">
            <v>Novartis Invida</v>
          </cell>
        </row>
        <row r="15183">
          <cell r="A15183" t="str">
            <v>N100950</v>
          </cell>
          <cell r="B15183">
            <v>0</v>
          </cell>
          <cell r="C15183" t="str">
            <v>N10</v>
          </cell>
          <cell r="D15183" t="str">
            <v>Novartis Invida</v>
          </cell>
        </row>
        <row r="15184">
          <cell r="A15184" t="str">
            <v>N100950L01</v>
          </cell>
          <cell r="B15184">
            <v>0</v>
          </cell>
          <cell r="C15184" t="str">
            <v>N10</v>
          </cell>
          <cell r="D15184" t="str">
            <v>Novartis Invida</v>
          </cell>
        </row>
        <row r="15185">
          <cell r="A15185" t="str">
            <v>N100950S01</v>
          </cell>
          <cell r="B15185">
            <v>0</v>
          </cell>
          <cell r="C15185" t="str">
            <v>N10</v>
          </cell>
          <cell r="D15185" t="str">
            <v>Novartis Invida</v>
          </cell>
        </row>
        <row r="15186">
          <cell r="A15186" t="str">
            <v>N100950UL</v>
          </cell>
          <cell r="B15186">
            <v>0</v>
          </cell>
          <cell r="C15186" t="str">
            <v>N10</v>
          </cell>
          <cell r="D15186" t="str">
            <v>Novartis Invida</v>
          </cell>
        </row>
        <row r="15187">
          <cell r="A15187" t="str">
            <v>N100960</v>
          </cell>
          <cell r="B15187">
            <v>0</v>
          </cell>
          <cell r="C15187" t="str">
            <v>N10</v>
          </cell>
          <cell r="D15187" t="str">
            <v>Novartis Invida</v>
          </cell>
        </row>
        <row r="15188">
          <cell r="A15188" t="str">
            <v>N100960L01</v>
          </cell>
          <cell r="B15188">
            <v>0</v>
          </cell>
          <cell r="C15188" t="str">
            <v>N10</v>
          </cell>
          <cell r="D15188" t="str">
            <v>Novartis Invida</v>
          </cell>
        </row>
        <row r="15189">
          <cell r="A15189" t="str">
            <v>N100960S01</v>
          </cell>
          <cell r="B15189">
            <v>0</v>
          </cell>
          <cell r="C15189" t="str">
            <v>N10</v>
          </cell>
          <cell r="D15189" t="str">
            <v>Novartis Invida</v>
          </cell>
        </row>
        <row r="15190">
          <cell r="A15190" t="str">
            <v>N100960UL</v>
          </cell>
          <cell r="B15190">
            <v>0</v>
          </cell>
          <cell r="C15190" t="str">
            <v>N10</v>
          </cell>
          <cell r="D15190" t="str">
            <v>Novartis Invida</v>
          </cell>
        </row>
        <row r="15191">
          <cell r="A15191" t="str">
            <v>N100970</v>
          </cell>
          <cell r="B15191">
            <v>0</v>
          </cell>
          <cell r="C15191" t="str">
            <v>N10</v>
          </cell>
          <cell r="D15191" t="str">
            <v>Novartis Invida</v>
          </cell>
        </row>
        <row r="15192">
          <cell r="A15192" t="str">
            <v>N100970L01</v>
          </cell>
          <cell r="B15192">
            <v>0</v>
          </cell>
          <cell r="C15192" t="str">
            <v>N10</v>
          </cell>
          <cell r="D15192" t="str">
            <v>Novartis Invida</v>
          </cell>
        </row>
        <row r="15193">
          <cell r="A15193" t="str">
            <v>N100970S01</v>
          </cell>
          <cell r="B15193">
            <v>0</v>
          </cell>
          <cell r="C15193" t="str">
            <v>N10</v>
          </cell>
          <cell r="D15193" t="str">
            <v>Novartis Invida</v>
          </cell>
        </row>
        <row r="15194">
          <cell r="A15194" t="str">
            <v>N100970UL</v>
          </cell>
          <cell r="B15194">
            <v>0</v>
          </cell>
          <cell r="C15194" t="str">
            <v>N10</v>
          </cell>
          <cell r="D15194" t="str">
            <v>Novartis Invida</v>
          </cell>
        </row>
        <row r="15195">
          <cell r="A15195" t="str">
            <v>N100980</v>
          </cell>
          <cell r="B15195">
            <v>0</v>
          </cell>
          <cell r="C15195" t="str">
            <v>N10</v>
          </cell>
          <cell r="D15195" t="str">
            <v>Novartis Invida</v>
          </cell>
        </row>
        <row r="15196">
          <cell r="A15196" t="str">
            <v>N100980L01</v>
          </cell>
          <cell r="B15196">
            <v>0</v>
          </cell>
          <cell r="C15196" t="str">
            <v>N10</v>
          </cell>
          <cell r="D15196" t="str">
            <v>Novartis Invida</v>
          </cell>
        </row>
        <row r="15197">
          <cell r="A15197" t="str">
            <v>N100980S01</v>
          </cell>
          <cell r="B15197">
            <v>0</v>
          </cell>
          <cell r="C15197" t="str">
            <v>N10</v>
          </cell>
          <cell r="D15197" t="str">
            <v>Novartis Invida</v>
          </cell>
        </row>
        <row r="15198">
          <cell r="A15198" t="str">
            <v>N100980UL</v>
          </cell>
          <cell r="B15198">
            <v>0</v>
          </cell>
          <cell r="C15198" t="str">
            <v>N10</v>
          </cell>
          <cell r="D15198" t="str">
            <v>Novartis Invida</v>
          </cell>
        </row>
        <row r="15199">
          <cell r="A15199" t="str">
            <v>N100990</v>
          </cell>
          <cell r="B15199">
            <v>0</v>
          </cell>
          <cell r="C15199" t="str">
            <v>N10</v>
          </cell>
          <cell r="D15199" t="str">
            <v>Novartis Invida</v>
          </cell>
        </row>
        <row r="15200">
          <cell r="A15200" t="str">
            <v>N100990L01</v>
          </cell>
          <cell r="B15200">
            <v>0</v>
          </cell>
          <cell r="C15200" t="str">
            <v>N10</v>
          </cell>
          <cell r="D15200" t="str">
            <v>Novartis Invida</v>
          </cell>
        </row>
        <row r="15201">
          <cell r="A15201" t="str">
            <v>N100990S01</v>
          </cell>
          <cell r="B15201">
            <v>0</v>
          </cell>
          <cell r="C15201" t="str">
            <v>N10</v>
          </cell>
          <cell r="D15201" t="str">
            <v>Novartis Invida</v>
          </cell>
        </row>
        <row r="15202">
          <cell r="A15202" t="str">
            <v>N100990UL</v>
          </cell>
          <cell r="B15202">
            <v>0</v>
          </cell>
          <cell r="C15202" t="str">
            <v>N10</v>
          </cell>
          <cell r="D15202" t="str">
            <v>Novartis Invida</v>
          </cell>
        </row>
        <row r="15203">
          <cell r="A15203" t="str">
            <v>N101000</v>
          </cell>
          <cell r="B15203">
            <v>0</v>
          </cell>
          <cell r="C15203" t="str">
            <v>N10</v>
          </cell>
          <cell r="D15203" t="str">
            <v>Novartis Invida</v>
          </cell>
        </row>
        <row r="15204">
          <cell r="A15204" t="str">
            <v>N101000L01</v>
          </cell>
          <cell r="B15204">
            <v>0</v>
          </cell>
          <cell r="C15204" t="str">
            <v>N10</v>
          </cell>
          <cell r="D15204" t="str">
            <v>Novartis Invida</v>
          </cell>
        </row>
        <row r="15205">
          <cell r="A15205" t="str">
            <v>N101000S01</v>
          </cell>
          <cell r="B15205">
            <v>0</v>
          </cell>
          <cell r="C15205" t="str">
            <v>N10</v>
          </cell>
          <cell r="D15205" t="str">
            <v>Novartis Invida</v>
          </cell>
        </row>
        <row r="15206">
          <cell r="A15206" t="str">
            <v>N101000UL</v>
          </cell>
          <cell r="B15206">
            <v>0</v>
          </cell>
          <cell r="C15206" t="str">
            <v>N10</v>
          </cell>
          <cell r="D15206" t="str">
            <v>Novartis Invida</v>
          </cell>
        </row>
        <row r="15207">
          <cell r="A15207" t="str">
            <v>N101010</v>
          </cell>
          <cell r="B15207">
            <v>0</v>
          </cell>
          <cell r="C15207" t="str">
            <v>N10</v>
          </cell>
          <cell r="D15207" t="str">
            <v>Novartis Invida</v>
          </cell>
        </row>
        <row r="15208">
          <cell r="A15208" t="str">
            <v>N101010L01</v>
          </cell>
          <cell r="B15208">
            <v>0</v>
          </cell>
          <cell r="C15208" t="str">
            <v>N10</v>
          </cell>
          <cell r="D15208" t="str">
            <v>Novartis Invida</v>
          </cell>
        </row>
        <row r="15209">
          <cell r="A15209" t="str">
            <v>N101010S01</v>
          </cell>
          <cell r="B15209">
            <v>0</v>
          </cell>
          <cell r="C15209" t="str">
            <v>N10</v>
          </cell>
          <cell r="D15209" t="str">
            <v>Novartis Invida</v>
          </cell>
        </row>
        <row r="15210">
          <cell r="A15210" t="str">
            <v>N101010UL</v>
          </cell>
          <cell r="B15210">
            <v>0</v>
          </cell>
          <cell r="C15210" t="str">
            <v>N10</v>
          </cell>
          <cell r="D15210" t="str">
            <v>Novartis Invida</v>
          </cell>
        </row>
        <row r="15211">
          <cell r="A15211" t="str">
            <v>N101020</v>
          </cell>
          <cell r="B15211">
            <v>0</v>
          </cell>
          <cell r="C15211" t="str">
            <v>N10</v>
          </cell>
          <cell r="D15211" t="str">
            <v>Novartis Invida</v>
          </cell>
        </row>
        <row r="15212">
          <cell r="A15212" t="str">
            <v>N101020L01</v>
          </cell>
          <cell r="B15212">
            <v>0</v>
          </cell>
          <cell r="C15212" t="str">
            <v>N10</v>
          </cell>
          <cell r="D15212" t="str">
            <v>Novartis Invida</v>
          </cell>
        </row>
        <row r="15213">
          <cell r="A15213" t="str">
            <v>N101020S01</v>
          </cell>
          <cell r="B15213">
            <v>0</v>
          </cell>
          <cell r="C15213" t="str">
            <v>N10</v>
          </cell>
          <cell r="D15213" t="str">
            <v>Novartis Invida</v>
          </cell>
        </row>
        <row r="15214">
          <cell r="A15214" t="str">
            <v>N101020UL</v>
          </cell>
          <cell r="B15214">
            <v>0</v>
          </cell>
          <cell r="C15214" t="str">
            <v>N10</v>
          </cell>
          <cell r="D15214" t="str">
            <v>Novartis Invida</v>
          </cell>
        </row>
        <row r="15215">
          <cell r="A15215" t="str">
            <v>N101030</v>
          </cell>
          <cell r="B15215">
            <v>0</v>
          </cell>
          <cell r="C15215" t="str">
            <v>N10</v>
          </cell>
          <cell r="D15215" t="str">
            <v>Novartis Invida</v>
          </cell>
        </row>
        <row r="15216">
          <cell r="A15216" t="str">
            <v>N101030L01</v>
          </cell>
          <cell r="B15216">
            <v>0</v>
          </cell>
          <cell r="C15216" t="str">
            <v>N10</v>
          </cell>
          <cell r="D15216" t="str">
            <v>Novartis Invida</v>
          </cell>
        </row>
        <row r="15217">
          <cell r="A15217" t="str">
            <v>N101030S01</v>
          </cell>
          <cell r="B15217">
            <v>0</v>
          </cell>
          <cell r="C15217" t="str">
            <v>N10</v>
          </cell>
          <cell r="D15217" t="str">
            <v>Novartis Invida</v>
          </cell>
        </row>
        <row r="15218">
          <cell r="A15218" t="str">
            <v>N101030UL</v>
          </cell>
          <cell r="B15218">
            <v>0</v>
          </cell>
          <cell r="C15218" t="str">
            <v>N10</v>
          </cell>
          <cell r="D15218" t="str">
            <v>Novartis Invida</v>
          </cell>
        </row>
        <row r="15219">
          <cell r="A15219" t="str">
            <v>N101040</v>
          </cell>
          <cell r="B15219">
            <v>0</v>
          </cell>
          <cell r="C15219" t="str">
            <v>N10</v>
          </cell>
          <cell r="D15219" t="str">
            <v>Novartis Invida</v>
          </cell>
        </row>
        <row r="15220">
          <cell r="A15220" t="str">
            <v>N101040L01</v>
          </cell>
          <cell r="B15220">
            <v>0</v>
          </cell>
          <cell r="C15220" t="str">
            <v>N10</v>
          </cell>
          <cell r="D15220" t="str">
            <v>Novartis Invida</v>
          </cell>
        </row>
        <row r="15221">
          <cell r="A15221" t="str">
            <v>N101040S01</v>
          </cell>
          <cell r="B15221">
            <v>0</v>
          </cell>
          <cell r="C15221" t="str">
            <v>N10</v>
          </cell>
          <cell r="D15221" t="str">
            <v>Novartis Invida</v>
          </cell>
        </row>
        <row r="15222">
          <cell r="A15222" t="str">
            <v>N101040UL</v>
          </cell>
          <cell r="B15222">
            <v>0</v>
          </cell>
          <cell r="C15222" t="str">
            <v>N10</v>
          </cell>
          <cell r="D15222" t="str">
            <v>Novartis Invida</v>
          </cell>
        </row>
        <row r="15223">
          <cell r="A15223" t="str">
            <v>N101050</v>
          </cell>
          <cell r="B15223">
            <v>0</v>
          </cell>
          <cell r="C15223" t="str">
            <v>N10</v>
          </cell>
          <cell r="D15223" t="str">
            <v>Novartis Invida</v>
          </cell>
        </row>
        <row r="15224">
          <cell r="A15224" t="str">
            <v>N101050L01</v>
          </cell>
          <cell r="B15224">
            <v>0</v>
          </cell>
          <cell r="C15224" t="str">
            <v>N10</v>
          </cell>
          <cell r="D15224" t="str">
            <v>Novartis Invida</v>
          </cell>
        </row>
        <row r="15225">
          <cell r="A15225" t="str">
            <v>N101050S01</v>
          </cell>
          <cell r="B15225">
            <v>0</v>
          </cell>
          <cell r="C15225" t="str">
            <v>N10</v>
          </cell>
          <cell r="D15225" t="str">
            <v>Novartis Invida</v>
          </cell>
        </row>
        <row r="15226">
          <cell r="A15226" t="str">
            <v>N101050UL</v>
          </cell>
          <cell r="B15226">
            <v>0</v>
          </cell>
          <cell r="C15226" t="str">
            <v>N10</v>
          </cell>
          <cell r="D15226" t="str">
            <v>Novartis Invida</v>
          </cell>
        </row>
        <row r="15227">
          <cell r="A15227" t="str">
            <v>N101060</v>
          </cell>
          <cell r="B15227">
            <v>0</v>
          </cell>
          <cell r="C15227" t="str">
            <v>N10</v>
          </cell>
          <cell r="D15227" t="str">
            <v>Novartis Invida</v>
          </cell>
        </row>
        <row r="15228">
          <cell r="A15228" t="str">
            <v>N101060L01</v>
          </cell>
          <cell r="B15228">
            <v>0</v>
          </cell>
          <cell r="C15228" t="str">
            <v>N10</v>
          </cell>
          <cell r="D15228" t="str">
            <v>Novartis Invida</v>
          </cell>
        </row>
        <row r="15229">
          <cell r="A15229" t="str">
            <v>N101060S01</v>
          </cell>
          <cell r="B15229">
            <v>0</v>
          </cell>
          <cell r="C15229" t="str">
            <v>N10</v>
          </cell>
          <cell r="D15229" t="str">
            <v>Novartis Invida</v>
          </cell>
        </row>
        <row r="15230">
          <cell r="A15230" t="str">
            <v>N101060UL</v>
          </cell>
          <cell r="B15230">
            <v>0</v>
          </cell>
          <cell r="C15230" t="str">
            <v>N10</v>
          </cell>
          <cell r="D15230" t="str">
            <v>Novartis Invida</v>
          </cell>
        </row>
        <row r="15231">
          <cell r="A15231" t="str">
            <v>N101061</v>
          </cell>
          <cell r="B15231">
            <v>0</v>
          </cell>
          <cell r="C15231" t="str">
            <v>N10</v>
          </cell>
          <cell r="D15231" t="str">
            <v>Novartis Invida</v>
          </cell>
        </row>
        <row r="15232">
          <cell r="A15232" t="str">
            <v>N101061L01</v>
          </cell>
          <cell r="B15232">
            <v>0</v>
          </cell>
          <cell r="C15232" t="str">
            <v>N10</v>
          </cell>
          <cell r="D15232" t="str">
            <v>Novartis Invida</v>
          </cell>
        </row>
        <row r="15233">
          <cell r="A15233" t="str">
            <v>N101061S01</v>
          </cell>
          <cell r="B15233">
            <v>0</v>
          </cell>
          <cell r="C15233" t="str">
            <v>N10</v>
          </cell>
          <cell r="D15233" t="str">
            <v>Novartis Invida</v>
          </cell>
        </row>
        <row r="15234">
          <cell r="A15234" t="str">
            <v>N101061UL</v>
          </cell>
          <cell r="B15234">
            <v>0</v>
          </cell>
          <cell r="C15234" t="str">
            <v>N10</v>
          </cell>
          <cell r="D15234" t="str">
            <v>Novartis Invida</v>
          </cell>
        </row>
        <row r="15235">
          <cell r="A15235" t="str">
            <v>N101070</v>
          </cell>
          <cell r="B15235">
            <v>0</v>
          </cell>
          <cell r="C15235" t="str">
            <v>N10</v>
          </cell>
          <cell r="D15235" t="str">
            <v>Novartis Invida</v>
          </cell>
        </row>
        <row r="15236">
          <cell r="A15236" t="str">
            <v>N101070L01</v>
          </cell>
          <cell r="B15236">
            <v>0</v>
          </cell>
          <cell r="C15236" t="str">
            <v>N10</v>
          </cell>
          <cell r="D15236" t="str">
            <v>Novartis Invida</v>
          </cell>
        </row>
        <row r="15237">
          <cell r="A15237" t="str">
            <v>N101070S01</v>
          </cell>
          <cell r="B15237">
            <v>0</v>
          </cell>
          <cell r="C15237" t="str">
            <v>N10</v>
          </cell>
          <cell r="D15237" t="str">
            <v>Novartis Invida</v>
          </cell>
        </row>
        <row r="15238">
          <cell r="A15238" t="str">
            <v>N101070UL</v>
          </cell>
          <cell r="B15238">
            <v>0</v>
          </cell>
          <cell r="C15238" t="str">
            <v>N10</v>
          </cell>
          <cell r="D15238" t="str">
            <v>Novartis Invida</v>
          </cell>
        </row>
        <row r="15239">
          <cell r="A15239" t="str">
            <v>N101080</v>
          </cell>
          <cell r="B15239">
            <v>0</v>
          </cell>
          <cell r="C15239" t="str">
            <v>N10</v>
          </cell>
          <cell r="D15239" t="str">
            <v>Novartis Invida</v>
          </cell>
        </row>
        <row r="15240">
          <cell r="A15240" t="str">
            <v>N101080L01</v>
          </cell>
          <cell r="B15240">
            <v>0</v>
          </cell>
          <cell r="C15240" t="str">
            <v>N10</v>
          </cell>
          <cell r="D15240" t="str">
            <v>Novartis Invida</v>
          </cell>
        </row>
        <row r="15241">
          <cell r="A15241" t="str">
            <v>N101080S01</v>
          </cell>
          <cell r="B15241">
            <v>0</v>
          </cell>
          <cell r="C15241" t="str">
            <v>N10</v>
          </cell>
          <cell r="D15241" t="str">
            <v>Novartis Invida</v>
          </cell>
        </row>
        <row r="15242">
          <cell r="A15242" t="str">
            <v>N101080UL</v>
          </cell>
          <cell r="B15242">
            <v>0</v>
          </cell>
          <cell r="C15242" t="str">
            <v>N10</v>
          </cell>
          <cell r="D15242" t="str">
            <v>Novartis Invida</v>
          </cell>
        </row>
        <row r="15243">
          <cell r="A15243" t="str">
            <v>N101090</v>
          </cell>
          <cell r="B15243">
            <v>0</v>
          </cell>
          <cell r="C15243" t="str">
            <v>N10</v>
          </cell>
          <cell r="D15243" t="str">
            <v>Novartis Invida</v>
          </cell>
        </row>
        <row r="15244">
          <cell r="A15244" t="str">
            <v>N101090L01</v>
          </cell>
          <cell r="B15244">
            <v>0</v>
          </cell>
          <cell r="C15244" t="str">
            <v>N10</v>
          </cell>
          <cell r="D15244" t="str">
            <v>Novartis Invida</v>
          </cell>
        </row>
        <row r="15245">
          <cell r="A15245" t="str">
            <v>N101090S01</v>
          </cell>
          <cell r="B15245">
            <v>0</v>
          </cell>
          <cell r="C15245" t="str">
            <v>N10</v>
          </cell>
          <cell r="D15245" t="str">
            <v>Novartis Invida</v>
          </cell>
        </row>
        <row r="15246">
          <cell r="A15246" t="str">
            <v>N101090UL</v>
          </cell>
          <cell r="B15246">
            <v>0</v>
          </cell>
          <cell r="C15246" t="str">
            <v>N10</v>
          </cell>
          <cell r="D15246" t="str">
            <v>Novartis Invida</v>
          </cell>
        </row>
        <row r="15247">
          <cell r="A15247" t="str">
            <v>N101100L01</v>
          </cell>
          <cell r="B15247">
            <v>0</v>
          </cell>
          <cell r="C15247" t="str">
            <v>N10</v>
          </cell>
          <cell r="D15247" t="str">
            <v>Novartis Invida</v>
          </cell>
        </row>
        <row r="15248">
          <cell r="A15248" t="str">
            <v>N101100S01</v>
          </cell>
          <cell r="B15248">
            <v>0</v>
          </cell>
          <cell r="C15248" t="str">
            <v>N10</v>
          </cell>
          <cell r="D15248" t="str">
            <v>Novartis Invida</v>
          </cell>
        </row>
        <row r="15249">
          <cell r="A15249" t="str">
            <v>N101100UL</v>
          </cell>
          <cell r="B15249">
            <v>0</v>
          </cell>
          <cell r="C15249" t="str">
            <v>N10</v>
          </cell>
          <cell r="D15249" t="str">
            <v>Novartis Invida</v>
          </cell>
        </row>
        <row r="15250">
          <cell r="A15250" t="str">
            <v>N101110L01</v>
          </cell>
          <cell r="B15250">
            <v>0</v>
          </cell>
          <cell r="C15250" t="str">
            <v>N10</v>
          </cell>
          <cell r="D15250" t="str">
            <v>Novartis Invida</v>
          </cell>
        </row>
        <row r="15251">
          <cell r="A15251" t="str">
            <v>N101110S01</v>
          </cell>
          <cell r="B15251">
            <v>0</v>
          </cell>
          <cell r="C15251" t="str">
            <v>N10</v>
          </cell>
          <cell r="D15251" t="str">
            <v>Novartis Invida</v>
          </cell>
        </row>
        <row r="15252">
          <cell r="A15252" t="str">
            <v>N101110UL</v>
          </cell>
          <cell r="B15252">
            <v>0</v>
          </cell>
          <cell r="C15252" t="str">
            <v>N10</v>
          </cell>
          <cell r="D15252" t="str">
            <v>Novartis Invida</v>
          </cell>
        </row>
        <row r="15253">
          <cell r="A15253" t="str">
            <v>N101120</v>
          </cell>
          <cell r="B15253">
            <v>0</v>
          </cell>
          <cell r="C15253" t="str">
            <v>N10</v>
          </cell>
          <cell r="D15253" t="str">
            <v>Novartis Invida</v>
          </cell>
        </row>
        <row r="15254">
          <cell r="A15254" t="str">
            <v>N101120L01</v>
          </cell>
          <cell r="B15254">
            <v>0</v>
          </cell>
          <cell r="C15254" t="str">
            <v>N10</v>
          </cell>
          <cell r="D15254" t="str">
            <v>Novartis Invida</v>
          </cell>
        </row>
        <row r="15255">
          <cell r="A15255" t="str">
            <v>N101120S01</v>
          </cell>
          <cell r="B15255">
            <v>0</v>
          </cell>
          <cell r="C15255" t="str">
            <v>N10</v>
          </cell>
          <cell r="D15255" t="str">
            <v>Novartis Invida</v>
          </cell>
        </row>
        <row r="15256">
          <cell r="A15256" t="str">
            <v>N101120UL</v>
          </cell>
          <cell r="B15256">
            <v>0</v>
          </cell>
          <cell r="C15256" t="str">
            <v>N10</v>
          </cell>
          <cell r="D15256" t="str">
            <v>Novartis Invida</v>
          </cell>
        </row>
        <row r="15257">
          <cell r="A15257" t="str">
            <v>N101130L01</v>
          </cell>
          <cell r="B15257">
            <v>0</v>
          </cell>
          <cell r="C15257" t="str">
            <v>N10</v>
          </cell>
          <cell r="D15257" t="str">
            <v>Novartis Invida</v>
          </cell>
        </row>
        <row r="15258">
          <cell r="A15258" t="str">
            <v>N101130S01</v>
          </cell>
          <cell r="B15258">
            <v>0</v>
          </cell>
          <cell r="C15258" t="str">
            <v>N10</v>
          </cell>
          <cell r="D15258" t="str">
            <v>Novartis Invida</v>
          </cell>
        </row>
        <row r="15259">
          <cell r="A15259" t="str">
            <v>N101130S02</v>
          </cell>
          <cell r="B15259">
            <v>0</v>
          </cell>
          <cell r="C15259" t="str">
            <v>N10</v>
          </cell>
          <cell r="D15259" t="str">
            <v>Novartis Invida</v>
          </cell>
        </row>
        <row r="15260">
          <cell r="A15260" t="str">
            <v>N101130UL</v>
          </cell>
          <cell r="B15260">
            <v>0</v>
          </cell>
          <cell r="C15260" t="str">
            <v>N10</v>
          </cell>
          <cell r="D15260" t="str">
            <v>Novartis Invida</v>
          </cell>
        </row>
        <row r="15261">
          <cell r="A15261" t="str">
            <v>N101140L01</v>
          </cell>
          <cell r="B15261">
            <v>0</v>
          </cell>
          <cell r="C15261" t="str">
            <v>N10</v>
          </cell>
          <cell r="D15261" t="str">
            <v>Novartis Invida</v>
          </cell>
        </row>
        <row r="15262">
          <cell r="A15262" t="str">
            <v>N101140S01</v>
          </cell>
          <cell r="B15262">
            <v>0</v>
          </cell>
          <cell r="C15262" t="str">
            <v>N10</v>
          </cell>
          <cell r="D15262" t="str">
            <v>Novartis Invida</v>
          </cell>
        </row>
        <row r="15263">
          <cell r="A15263" t="str">
            <v>N101140UL</v>
          </cell>
          <cell r="B15263">
            <v>0</v>
          </cell>
          <cell r="C15263" t="str">
            <v>N10</v>
          </cell>
          <cell r="D15263" t="str">
            <v>Novartis Invida</v>
          </cell>
        </row>
        <row r="15264">
          <cell r="A15264" t="str">
            <v>N101150L01</v>
          </cell>
          <cell r="B15264">
            <v>0</v>
          </cell>
          <cell r="C15264" t="str">
            <v>N10</v>
          </cell>
          <cell r="D15264" t="str">
            <v>Novartis Invida</v>
          </cell>
        </row>
        <row r="15265">
          <cell r="A15265" t="str">
            <v>N101150S01</v>
          </cell>
          <cell r="B15265">
            <v>0</v>
          </cell>
          <cell r="C15265" t="str">
            <v>N10</v>
          </cell>
          <cell r="D15265" t="str">
            <v>Novartis Invida</v>
          </cell>
        </row>
        <row r="15266">
          <cell r="A15266" t="str">
            <v>N101150UL</v>
          </cell>
          <cell r="B15266">
            <v>0</v>
          </cell>
          <cell r="C15266" t="str">
            <v>N10</v>
          </cell>
          <cell r="D15266" t="str">
            <v>Novartis Invida</v>
          </cell>
        </row>
        <row r="15267">
          <cell r="A15267" t="str">
            <v>N101160</v>
          </cell>
          <cell r="B15267">
            <v>0</v>
          </cell>
          <cell r="C15267" t="str">
            <v>N10</v>
          </cell>
          <cell r="D15267" t="str">
            <v>Novartis Invida</v>
          </cell>
        </row>
        <row r="15268">
          <cell r="A15268" t="str">
            <v>N101160L01</v>
          </cell>
          <cell r="B15268">
            <v>0</v>
          </cell>
          <cell r="C15268" t="str">
            <v>N10</v>
          </cell>
          <cell r="D15268" t="str">
            <v>Novartis Invida</v>
          </cell>
        </row>
        <row r="15269">
          <cell r="A15269" t="str">
            <v>N101160S01</v>
          </cell>
          <cell r="B15269">
            <v>0</v>
          </cell>
          <cell r="C15269" t="str">
            <v>N10</v>
          </cell>
          <cell r="D15269" t="str">
            <v>Novartis Invida</v>
          </cell>
        </row>
        <row r="15270">
          <cell r="A15270" t="str">
            <v>N101160UL</v>
          </cell>
          <cell r="B15270">
            <v>0</v>
          </cell>
          <cell r="C15270" t="str">
            <v>N10</v>
          </cell>
          <cell r="D15270" t="str">
            <v>Novartis Invida</v>
          </cell>
        </row>
        <row r="15271">
          <cell r="A15271" t="str">
            <v>N101170</v>
          </cell>
          <cell r="B15271">
            <v>0</v>
          </cell>
          <cell r="C15271" t="str">
            <v>N10</v>
          </cell>
          <cell r="D15271" t="str">
            <v>Novartis Invida</v>
          </cell>
        </row>
        <row r="15272">
          <cell r="A15272" t="str">
            <v>N101170L01</v>
          </cell>
          <cell r="B15272">
            <v>0</v>
          </cell>
          <cell r="C15272" t="str">
            <v>N10</v>
          </cell>
          <cell r="D15272" t="str">
            <v>Novartis Invida</v>
          </cell>
        </row>
        <row r="15273">
          <cell r="A15273" t="str">
            <v>N101170S01</v>
          </cell>
          <cell r="B15273">
            <v>0</v>
          </cell>
          <cell r="C15273" t="str">
            <v>N10</v>
          </cell>
          <cell r="D15273" t="str">
            <v>Novartis Invida</v>
          </cell>
        </row>
        <row r="15274">
          <cell r="A15274" t="str">
            <v>N101170UL</v>
          </cell>
          <cell r="B15274">
            <v>0</v>
          </cell>
          <cell r="C15274" t="str">
            <v>N10</v>
          </cell>
          <cell r="D15274" t="str">
            <v>Novartis Invida</v>
          </cell>
        </row>
        <row r="15275">
          <cell r="A15275" t="str">
            <v>N101180L01</v>
          </cell>
          <cell r="B15275">
            <v>0</v>
          </cell>
          <cell r="C15275" t="str">
            <v>N10</v>
          </cell>
          <cell r="D15275" t="str">
            <v>Novartis Invida</v>
          </cell>
        </row>
        <row r="15276">
          <cell r="A15276" t="str">
            <v>N101180S01</v>
          </cell>
          <cell r="B15276">
            <v>0</v>
          </cell>
          <cell r="C15276" t="str">
            <v>N10</v>
          </cell>
          <cell r="D15276" t="str">
            <v>Novartis Invida</v>
          </cell>
        </row>
        <row r="15277">
          <cell r="A15277" t="str">
            <v>N101180UL</v>
          </cell>
          <cell r="B15277">
            <v>0</v>
          </cell>
          <cell r="C15277" t="str">
            <v>N10</v>
          </cell>
          <cell r="D15277" t="str">
            <v>Novartis Invida</v>
          </cell>
        </row>
        <row r="15278">
          <cell r="A15278" t="str">
            <v>N101190L01</v>
          </cell>
          <cell r="B15278">
            <v>0</v>
          </cell>
          <cell r="C15278" t="str">
            <v>N10</v>
          </cell>
          <cell r="D15278" t="str">
            <v>Novartis Invida</v>
          </cell>
        </row>
        <row r="15279">
          <cell r="A15279" t="str">
            <v>N101190S01</v>
          </cell>
          <cell r="B15279">
            <v>0</v>
          </cell>
          <cell r="C15279" t="str">
            <v>N10</v>
          </cell>
          <cell r="D15279" t="str">
            <v>Novartis Invida</v>
          </cell>
        </row>
        <row r="15280">
          <cell r="A15280" t="str">
            <v>N101190UL</v>
          </cell>
          <cell r="B15280">
            <v>0</v>
          </cell>
          <cell r="C15280" t="str">
            <v>N10</v>
          </cell>
          <cell r="D15280" t="str">
            <v>Novartis Invida</v>
          </cell>
        </row>
        <row r="15281">
          <cell r="A15281" t="str">
            <v>N101200</v>
          </cell>
          <cell r="B15281">
            <v>0</v>
          </cell>
          <cell r="C15281" t="str">
            <v>N10</v>
          </cell>
          <cell r="D15281" t="str">
            <v>Novartis Invida</v>
          </cell>
        </row>
        <row r="15282">
          <cell r="A15282" t="str">
            <v>N101200L01</v>
          </cell>
          <cell r="B15282">
            <v>0</v>
          </cell>
          <cell r="C15282" t="str">
            <v>N10</v>
          </cell>
          <cell r="D15282" t="str">
            <v>Novartis Invida</v>
          </cell>
        </row>
        <row r="15283">
          <cell r="A15283" t="str">
            <v>N101200S01</v>
          </cell>
          <cell r="B15283">
            <v>0</v>
          </cell>
          <cell r="C15283" t="str">
            <v>N10</v>
          </cell>
          <cell r="D15283" t="str">
            <v>Novartis Invida</v>
          </cell>
        </row>
        <row r="15284">
          <cell r="A15284" t="str">
            <v>N101200S02</v>
          </cell>
          <cell r="B15284">
            <v>0</v>
          </cell>
          <cell r="C15284" t="str">
            <v>N10</v>
          </cell>
          <cell r="D15284" t="str">
            <v>Novartis Invida</v>
          </cell>
        </row>
        <row r="15285">
          <cell r="A15285" t="str">
            <v>N101200UL</v>
          </cell>
          <cell r="B15285">
            <v>0</v>
          </cell>
          <cell r="C15285" t="str">
            <v>N10</v>
          </cell>
          <cell r="D15285" t="str">
            <v>Novartis Invida</v>
          </cell>
        </row>
        <row r="15286">
          <cell r="A15286" t="str">
            <v>N101210</v>
          </cell>
          <cell r="B15286">
            <v>0</v>
          </cell>
          <cell r="C15286" t="str">
            <v>N10</v>
          </cell>
          <cell r="D15286" t="str">
            <v>Novartis Invida</v>
          </cell>
        </row>
        <row r="15287">
          <cell r="A15287" t="str">
            <v>N101210S01</v>
          </cell>
          <cell r="B15287">
            <v>0</v>
          </cell>
          <cell r="C15287" t="str">
            <v>N10</v>
          </cell>
          <cell r="D15287" t="str">
            <v>Novartis Invida</v>
          </cell>
        </row>
        <row r="15288">
          <cell r="A15288" t="str">
            <v>N101210S02</v>
          </cell>
          <cell r="B15288">
            <v>0</v>
          </cell>
          <cell r="C15288" t="str">
            <v>N10</v>
          </cell>
          <cell r="D15288" t="str">
            <v>Novartis Invida</v>
          </cell>
        </row>
        <row r="15289">
          <cell r="A15289" t="str">
            <v>N101210UL</v>
          </cell>
          <cell r="B15289">
            <v>0</v>
          </cell>
          <cell r="C15289" t="str">
            <v>N10</v>
          </cell>
          <cell r="D15289" t="str">
            <v>Novartis Invida</v>
          </cell>
        </row>
        <row r="15290">
          <cell r="A15290" t="str">
            <v>N101220</v>
          </cell>
          <cell r="B15290">
            <v>0</v>
          </cell>
          <cell r="C15290" t="str">
            <v>N10</v>
          </cell>
          <cell r="D15290" t="str">
            <v>Novartis Invida</v>
          </cell>
        </row>
        <row r="15291">
          <cell r="A15291" t="str">
            <v>N101220L01</v>
          </cell>
          <cell r="B15291">
            <v>0</v>
          </cell>
          <cell r="C15291" t="str">
            <v>N10</v>
          </cell>
          <cell r="D15291" t="str">
            <v>Novartis Invida</v>
          </cell>
        </row>
        <row r="15292">
          <cell r="A15292" t="str">
            <v>N101220S01</v>
          </cell>
          <cell r="B15292">
            <v>0</v>
          </cell>
          <cell r="C15292" t="str">
            <v>N10</v>
          </cell>
          <cell r="D15292" t="str">
            <v>Novartis Invida</v>
          </cell>
        </row>
        <row r="15293">
          <cell r="A15293" t="str">
            <v>N101220UL</v>
          </cell>
          <cell r="B15293">
            <v>0</v>
          </cell>
          <cell r="C15293" t="str">
            <v>N10</v>
          </cell>
          <cell r="D15293" t="str">
            <v>Novartis Invida</v>
          </cell>
        </row>
        <row r="15294">
          <cell r="A15294" t="str">
            <v>N101230</v>
          </cell>
          <cell r="B15294">
            <v>0</v>
          </cell>
          <cell r="C15294" t="str">
            <v>N10</v>
          </cell>
          <cell r="D15294" t="str">
            <v>Novartis Invida</v>
          </cell>
        </row>
        <row r="15295">
          <cell r="A15295" t="str">
            <v>N101230UL</v>
          </cell>
          <cell r="B15295">
            <v>0</v>
          </cell>
          <cell r="C15295" t="str">
            <v>N10</v>
          </cell>
          <cell r="D15295" t="str">
            <v>Novartis Invida</v>
          </cell>
        </row>
        <row r="15296">
          <cell r="A15296" t="str">
            <v>N101240L01</v>
          </cell>
          <cell r="B15296">
            <v>0</v>
          </cell>
          <cell r="C15296" t="str">
            <v>N10</v>
          </cell>
          <cell r="D15296" t="str">
            <v>Novartis Invida</v>
          </cell>
        </row>
        <row r="15297">
          <cell r="A15297" t="str">
            <v>N101240S01</v>
          </cell>
          <cell r="B15297">
            <v>0</v>
          </cell>
          <cell r="C15297" t="str">
            <v>N10</v>
          </cell>
          <cell r="D15297" t="str">
            <v>Novartis Invida</v>
          </cell>
        </row>
        <row r="15298">
          <cell r="A15298" t="str">
            <v>N101240S02</v>
          </cell>
          <cell r="B15298">
            <v>0</v>
          </cell>
          <cell r="C15298" t="str">
            <v>N10</v>
          </cell>
          <cell r="D15298" t="str">
            <v>Novartis Invida</v>
          </cell>
        </row>
        <row r="15299">
          <cell r="A15299" t="str">
            <v>N101240UL</v>
          </cell>
          <cell r="B15299">
            <v>0</v>
          </cell>
          <cell r="C15299" t="str">
            <v>N10</v>
          </cell>
          <cell r="D15299" t="str">
            <v>Novartis Invida</v>
          </cell>
        </row>
        <row r="15300">
          <cell r="A15300" t="str">
            <v>N10G0002</v>
          </cell>
          <cell r="B15300">
            <v>0</v>
          </cell>
          <cell r="C15300" t="str">
            <v>N10</v>
          </cell>
          <cell r="D15300" t="str">
            <v>Novartis Invida</v>
          </cell>
        </row>
        <row r="15301">
          <cell r="A15301" t="str">
            <v>N10G0003</v>
          </cell>
          <cell r="B15301">
            <v>0</v>
          </cell>
          <cell r="C15301" t="str">
            <v>N10</v>
          </cell>
          <cell r="D15301" t="str">
            <v>Novartis Invida</v>
          </cell>
        </row>
        <row r="15302">
          <cell r="A15302" t="str">
            <v>N10G0005</v>
          </cell>
          <cell r="B15302">
            <v>0</v>
          </cell>
          <cell r="C15302" t="str">
            <v>N10</v>
          </cell>
          <cell r="D15302" t="str">
            <v>Novartis Invida</v>
          </cell>
        </row>
        <row r="15303">
          <cell r="A15303" t="str">
            <v>N10G0006</v>
          </cell>
          <cell r="B15303">
            <v>0</v>
          </cell>
          <cell r="C15303" t="str">
            <v>N10</v>
          </cell>
          <cell r="D15303" t="str">
            <v>Novartis Invida</v>
          </cell>
        </row>
        <row r="15304">
          <cell r="A15304" t="str">
            <v>N10G0007</v>
          </cell>
          <cell r="B15304">
            <v>0</v>
          </cell>
          <cell r="C15304" t="str">
            <v>N10</v>
          </cell>
          <cell r="D15304" t="str">
            <v>Novartis Invida</v>
          </cell>
        </row>
        <row r="15305">
          <cell r="A15305" t="str">
            <v>N10G0008</v>
          </cell>
          <cell r="B15305">
            <v>0</v>
          </cell>
          <cell r="C15305" t="str">
            <v>N10</v>
          </cell>
          <cell r="D15305" t="str">
            <v>Novartis Invida</v>
          </cell>
        </row>
        <row r="15306">
          <cell r="A15306" t="str">
            <v>N130010</v>
          </cell>
          <cell r="B15306">
            <v>0</v>
          </cell>
          <cell r="C15306" t="str">
            <v>N10</v>
          </cell>
          <cell r="D15306" t="str">
            <v>Novartis Invida</v>
          </cell>
        </row>
        <row r="15307">
          <cell r="A15307" t="str">
            <v>N130010L01</v>
          </cell>
          <cell r="B15307">
            <v>0</v>
          </cell>
          <cell r="C15307" t="str">
            <v>N10</v>
          </cell>
          <cell r="D15307" t="str">
            <v>Novartis Invida</v>
          </cell>
        </row>
        <row r="15308">
          <cell r="A15308" t="str">
            <v>N130010S01</v>
          </cell>
          <cell r="B15308">
            <v>0</v>
          </cell>
          <cell r="C15308" t="str">
            <v>N10</v>
          </cell>
          <cell r="D15308" t="str">
            <v>Novartis Invida</v>
          </cell>
        </row>
        <row r="15309">
          <cell r="A15309" t="str">
            <v>N130010UL</v>
          </cell>
          <cell r="B15309">
            <v>0</v>
          </cell>
          <cell r="C15309" t="str">
            <v>N10</v>
          </cell>
          <cell r="D15309" t="str">
            <v>Novartis Invida</v>
          </cell>
        </row>
        <row r="15310">
          <cell r="A15310" t="str">
            <v>N130030</v>
          </cell>
          <cell r="B15310">
            <v>0</v>
          </cell>
          <cell r="C15310" t="str">
            <v>N10</v>
          </cell>
          <cell r="D15310" t="str">
            <v>Novartis Invida</v>
          </cell>
        </row>
        <row r="15311">
          <cell r="A15311" t="str">
            <v>N130030L01</v>
          </cell>
          <cell r="B15311">
            <v>0</v>
          </cell>
          <cell r="C15311" t="str">
            <v>N10</v>
          </cell>
          <cell r="D15311" t="str">
            <v>Novartis Invida</v>
          </cell>
        </row>
        <row r="15312">
          <cell r="A15312" t="str">
            <v>N130030S01</v>
          </cell>
          <cell r="B15312">
            <v>0</v>
          </cell>
          <cell r="C15312" t="str">
            <v>N10</v>
          </cell>
          <cell r="D15312" t="str">
            <v>Novartis Invida</v>
          </cell>
        </row>
        <row r="15313">
          <cell r="A15313" t="str">
            <v>N130030UL</v>
          </cell>
          <cell r="B15313">
            <v>0</v>
          </cell>
          <cell r="C15313" t="str">
            <v>N10</v>
          </cell>
          <cell r="D15313" t="str">
            <v>Novartis Invida</v>
          </cell>
        </row>
        <row r="15314">
          <cell r="A15314" t="str">
            <v>N130040</v>
          </cell>
          <cell r="B15314">
            <v>0</v>
          </cell>
          <cell r="C15314" t="str">
            <v>N10</v>
          </cell>
          <cell r="D15314" t="str">
            <v>Novartis Invida</v>
          </cell>
        </row>
        <row r="15315">
          <cell r="A15315" t="str">
            <v>N130040L01</v>
          </cell>
          <cell r="B15315">
            <v>0</v>
          </cell>
          <cell r="C15315" t="str">
            <v>N10</v>
          </cell>
          <cell r="D15315" t="str">
            <v>Novartis Invida</v>
          </cell>
        </row>
        <row r="15316">
          <cell r="A15316" t="str">
            <v>N130040S01</v>
          </cell>
          <cell r="B15316">
            <v>0</v>
          </cell>
          <cell r="C15316" t="str">
            <v>N10</v>
          </cell>
          <cell r="D15316" t="str">
            <v>Novartis Invida</v>
          </cell>
        </row>
        <row r="15317">
          <cell r="A15317" t="str">
            <v>N130040UL</v>
          </cell>
          <cell r="B15317">
            <v>0</v>
          </cell>
          <cell r="C15317" t="str">
            <v>N10</v>
          </cell>
          <cell r="D15317" t="str">
            <v>Novartis Invida</v>
          </cell>
        </row>
        <row r="15318">
          <cell r="A15318" t="str">
            <v>N130060</v>
          </cell>
          <cell r="B15318">
            <v>0</v>
          </cell>
          <cell r="C15318" t="str">
            <v>N10</v>
          </cell>
          <cell r="D15318" t="str">
            <v>Novartis Invida</v>
          </cell>
        </row>
        <row r="15319">
          <cell r="A15319" t="str">
            <v>N130060L01</v>
          </cell>
          <cell r="B15319">
            <v>0</v>
          </cell>
          <cell r="C15319" t="str">
            <v>N10</v>
          </cell>
          <cell r="D15319" t="str">
            <v>Novartis Invida</v>
          </cell>
        </row>
        <row r="15320">
          <cell r="A15320" t="str">
            <v>N130060S01</v>
          </cell>
          <cell r="B15320">
            <v>0</v>
          </cell>
          <cell r="C15320" t="str">
            <v>N10</v>
          </cell>
          <cell r="D15320" t="str">
            <v>Novartis Invida</v>
          </cell>
        </row>
        <row r="15321">
          <cell r="A15321" t="str">
            <v>N130060UL</v>
          </cell>
          <cell r="B15321">
            <v>0</v>
          </cell>
          <cell r="C15321" t="str">
            <v>N10</v>
          </cell>
          <cell r="D15321" t="str">
            <v>Novartis Invida</v>
          </cell>
        </row>
        <row r="15322">
          <cell r="A15322" t="str">
            <v>N130080</v>
          </cell>
          <cell r="B15322">
            <v>0</v>
          </cell>
          <cell r="C15322" t="str">
            <v>N10</v>
          </cell>
          <cell r="D15322" t="str">
            <v>Novartis Invida</v>
          </cell>
        </row>
        <row r="15323">
          <cell r="A15323" t="str">
            <v>N130080L01</v>
          </cell>
          <cell r="B15323">
            <v>0</v>
          </cell>
          <cell r="C15323" t="str">
            <v>N10</v>
          </cell>
          <cell r="D15323" t="str">
            <v>Novartis Invida</v>
          </cell>
        </row>
        <row r="15324">
          <cell r="A15324" t="str">
            <v>N130080S01</v>
          </cell>
          <cell r="B15324">
            <v>0</v>
          </cell>
          <cell r="C15324" t="str">
            <v>N10</v>
          </cell>
          <cell r="D15324" t="str">
            <v>Novartis Invida</v>
          </cell>
        </row>
        <row r="15325">
          <cell r="A15325" t="str">
            <v>N130080UL</v>
          </cell>
          <cell r="B15325">
            <v>0</v>
          </cell>
          <cell r="C15325" t="str">
            <v>N10</v>
          </cell>
          <cell r="D15325" t="str">
            <v>Novartis Invida</v>
          </cell>
        </row>
        <row r="15326">
          <cell r="A15326" t="str">
            <v>N130090</v>
          </cell>
          <cell r="B15326">
            <v>0</v>
          </cell>
          <cell r="C15326" t="str">
            <v>N10</v>
          </cell>
          <cell r="D15326" t="str">
            <v>Novartis Invida</v>
          </cell>
        </row>
        <row r="15327">
          <cell r="A15327" t="str">
            <v>N130090L01</v>
          </cell>
          <cell r="B15327">
            <v>0</v>
          </cell>
          <cell r="C15327" t="str">
            <v>N10</v>
          </cell>
          <cell r="D15327" t="str">
            <v>Novartis Invida</v>
          </cell>
        </row>
        <row r="15328">
          <cell r="A15328" t="str">
            <v>N130090S01</v>
          </cell>
          <cell r="B15328">
            <v>0</v>
          </cell>
          <cell r="C15328" t="str">
            <v>N10</v>
          </cell>
          <cell r="D15328" t="str">
            <v>Novartis Invida</v>
          </cell>
        </row>
        <row r="15329">
          <cell r="A15329" t="str">
            <v>N130090UL</v>
          </cell>
          <cell r="B15329">
            <v>0</v>
          </cell>
          <cell r="C15329" t="str">
            <v>N10</v>
          </cell>
          <cell r="D15329" t="str">
            <v>Novartis Invida</v>
          </cell>
        </row>
        <row r="15330">
          <cell r="A15330" t="str">
            <v>N130100</v>
          </cell>
          <cell r="B15330">
            <v>0</v>
          </cell>
          <cell r="C15330" t="str">
            <v>N10</v>
          </cell>
          <cell r="D15330" t="str">
            <v>Novartis Invida</v>
          </cell>
        </row>
        <row r="15331">
          <cell r="A15331" t="str">
            <v>N130100L01</v>
          </cell>
          <cell r="B15331">
            <v>0</v>
          </cell>
          <cell r="C15331" t="str">
            <v>N10</v>
          </cell>
          <cell r="D15331" t="str">
            <v>Novartis Invida</v>
          </cell>
        </row>
        <row r="15332">
          <cell r="A15332" t="str">
            <v>N130100S01</v>
          </cell>
          <cell r="B15332">
            <v>0</v>
          </cell>
          <cell r="C15332" t="str">
            <v>N10</v>
          </cell>
          <cell r="D15332" t="str">
            <v>Novartis Invida</v>
          </cell>
        </row>
        <row r="15333">
          <cell r="A15333" t="str">
            <v>N130100UL</v>
          </cell>
          <cell r="B15333">
            <v>0</v>
          </cell>
          <cell r="C15333" t="str">
            <v>N10</v>
          </cell>
          <cell r="D15333" t="str">
            <v>Novartis Invida</v>
          </cell>
        </row>
        <row r="15334">
          <cell r="A15334" t="str">
            <v>N130130</v>
          </cell>
          <cell r="B15334">
            <v>0</v>
          </cell>
          <cell r="C15334" t="str">
            <v>N10</v>
          </cell>
          <cell r="D15334" t="str">
            <v>Novartis Invida</v>
          </cell>
        </row>
        <row r="15335">
          <cell r="A15335" t="str">
            <v>N130130L01</v>
          </cell>
          <cell r="B15335">
            <v>0</v>
          </cell>
          <cell r="C15335" t="str">
            <v>N10</v>
          </cell>
          <cell r="D15335" t="str">
            <v>Novartis Invida</v>
          </cell>
        </row>
        <row r="15336">
          <cell r="A15336" t="str">
            <v>N130130S01</v>
          </cell>
          <cell r="B15336">
            <v>0</v>
          </cell>
          <cell r="C15336" t="str">
            <v>N10</v>
          </cell>
          <cell r="D15336" t="str">
            <v>Novartis Invida</v>
          </cell>
        </row>
        <row r="15337">
          <cell r="A15337" t="str">
            <v>N130130UL</v>
          </cell>
          <cell r="B15337">
            <v>0</v>
          </cell>
          <cell r="C15337" t="str">
            <v>N10</v>
          </cell>
          <cell r="D15337" t="str">
            <v>Novartis Invida</v>
          </cell>
        </row>
        <row r="15338">
          <cell r="A15338" t="str">
            <v>N130140</v>
          </cell>
          <cell r="B15338">
            <v>0</v>
          </cell>
          <cell r="C15338" t="str">
            <v>N10</v>
          </cell>
          <cell r="D15338" t="str">
            <v>Novartis Invida</v>
          </cell>
        </row>
        <row r="15339">
          <cell r="A15339" t="str">
            <v>N130140L01</v>
          </cell>
          <cell r="B15339">
            <v>0</v>
          </cell>
          <cell r="C15339" t="str">
            <v>N10</v>
          </cell>
          <cell r="D15339" t="str">
            <v>Novartis Invida</v>
          </cell>
        </row>
        <row r="15340">
          <cell r="A15340" t="str">
            <v>N130140S01</v>
          </cell>
          <cell r="B15340">
            <v>0</v>
          </cell>
          <cell r="C15340" t="str">
            <v>N10</v>
          </cell>
          <cell r="D15340" t="str">
            <v>Novartis Invida</v>
          </cell>
        </row>
        <row r="15341">
          <cell r="A15341" t="str">
            <v>N130140UL</v>
          </cell>
          <cell r="B15341">
            <v>0</v>
          </cell>
          <cell r="C15341" t="str">
            <v>N10</v>
          </cell>
          <cell r="D15341" t="str">
            <v>Novartis Invida</v>
          </cell>
        </row>
        <row r="15342">
          <cell r="A15342" t="str">
            <v>N130150</v>
          </cell>
          <cell r="B15342">
            <v>0</v>
          </cell>
          <cell r="C15342" t="str">
            <v>N10</v>
          </cell>
          <cell r="D15342" t="str">
            <v>Novartis Invida</v>
          </cell>
        </row>
        <row r="15343">
          <cell r="A15343" t="str">
            <v>N130150L01</v>
          </cell>
          <cell r="B15343">
            <v>0</v>
          </cell>
          <cell r="C15343" t="str">
            <v>N10</v>
          </cell>
          <cell r="D15343" t="str">
            <v>Novartis Invida</v>
          </cell>
        </row>
        <row r="15344">
          <cell r="A15344" t="str">
            <v>N130150S01</v>
          </cell>
          <cell r="B15344">
            <v>0</v>
          </cell>
          <cell r="C15344" t="str">
            <v>N10</v>
          </cell>
          <cell r="D15344" t="str">
            <v>Novartis Invida</v>
          </cell>
        </row>
        <row r="15345">
          <cell r="A15345" t="str">
            <v>N130150UL</v>
          </cell>
          <cell r="B15345">
            <v>0</v>
          </cell>
          <cell r="C15345" t="str">
            <v>N10</v>
          </cell>
          <cell r="D15345" t="str">
            <v>Novartis Invida</v>
          </cell>
        </row>
        <row r="15346">
          <cell r="A15346" t="str">
            <v>N130170</v>
          </cell>
          <cell r="B15346">
            <v>0</v>
          </cell>
          <cell r="C15346" t="str">
            <v>N10</v>
          </cell>
          <cell r="D15346" t="str">
            <v>Novartis Invida</v>
          </cell>
        </row>
        <row r="15347">
          <cell r="A15347" t="str">
            <v>N130170L01</v>
          </cell>
          <cell r="B15347">
            <v>0</v>
          </cell>
          <cell r="C15347" t="str">
            <v>N10</v>
          </cell>
          <cell r="D15347" t="str">
            <v>Novartis Invida</v>
          </cell>
        </row>
        <row r="15348">
          <cell r="A15348" t="str">
            <v>N130170S01</v>
          </cell>
          <cell r="B15348">
            <v>0</v>
          </cell>
          <cell r="C15348" t="str">
            <v>N10</v>
          </cell>
          <cell r="D15348" t="str">
            <v>Novartis Invida</v>
          </cell>
        </row>
        <row r="15349">
          <cell r="A15349" t="str">
            <v>N130170UL</v>
          </cell>
          <cell r="B15349">
            <v>0</v>
          </cell>
          <cell r="C15349" t="str">
            <v>N10</v>
          </cell>
          <cell r="D15349" t="str">
            <v>Novartis Invida</v>
          </cell>
        </row>
        <row r="15350">
          <cell r="A15350" t="str">
            <v>N130180</v>
          </cell>
          <cell r="B15350">
            <v>0</v>
          </cell>
          <cell r="C15350" t="str">
            <v>N10</v>
          </cell>
          <cell r="D15350" t="str">
            <v>Novartis Invida</v>
          </cell>
        </row>
        <row r="15351">
          <cell r="A15351" t="str">
            <v>N130180L01</v>
          </cell>
          <cell r="B15351">
            <v>0</v>
          </cell>
          <cell r="C15351" t="str">
            <v>N10</v>
          </cell>
          <cell r="D15351" t="str">
            <v>Novartis Invida</v>
          </cell>
        </row>
        <row r="15352">
          <cell r="A15352" t="str">
            <v>N130180S01</v>
          </cell>
          <cell r="B15352">
            <v>0</v>
          </cell>
          <cell r="C15352" t="str">
            <v>N10</v>
          </cell>
          <cell r="D15352" t="str">
            <v>Novartis Invida</v>
          </cell>
        </row>
        <row r="15353">
          <cell r="A15353" t="str">
            <v>N130180UL</v>
          </cell>
          <cell r="B15353">
            <v>0</v>
          </cell>
          <cell r="C15353" t="str">
            <v>N10</v>
          </cell>
          <cell r="D15353" t="str">
            <v>Novartis Invida</v>
          </cell>
        </row>
        <row r="15354">
          <cell r="A15354" t="str">
            <v>N130190</v>
          </cell>
          <cell r="B15354">
            <v>0</v>
          </cell>
          <cell r="C15354" t="str">
            <v>N10</v>
          </cell>
          <cell r="D15354" t="str">
            <v>Novartis Invida</v>
          </cell>
        </row>
        <row r="15355">
          <cell r="A15355" t="str">
            <v>N130190L01</v>
          </cell>
          <cell r="B15355">
            <v>0</v>
          </cell>
          <cell r="C15355" t="str">
            <v>N10</v>
          </cell>
          <cell r="D15355" t="str">
            <v>Novartis Invida</v>
          </cell>
        </row>
        <row r="15356">
          <cell r="A15356" t="str">
            <v>N130190S01</v>
          </cell>
          <cell r="B15356">
            <v>0</v>
          </cell>
          <cell r="C15356" t="str">
            <v>N10</v>
          </cell>
          <cell r="D15356" t="str">
            <v>Novartis Invida</v>
          </cell>
        </row>
        <row r="15357">
          <cell r="A15357" t="str">
            <v>N130190UL</v>
          </cell>
          <cell r="B15357">
            <v>0</v>
          </cell>
          <cell r="C15357" t="str">
            <v>N10</v>
          </cell>
          <cell r="D15357" t="str">
            <v>Novartis Invida</v>
          </cell>
        </row>
        <row r="15358">
          <cell r="A15358" t="str">
            <v>N130200</v>
          </cell>
          <cell r="B15358">
            <v>0</v>
          </cell>
          <cell r="C15358" t="str">
            <v>N10</v>
          </cell>
          <cell r="D15358" t="str">
            <v>Novartis Invida</v>
          </cell>
        </row>
        <row r="15359">
          <cell r="A15359" t="str">
            <v>N130200L01</v>
          </cell>
          <cell r="B15359">
            <v>0</v>
          </cell>
          <cell r="C15359" t="str">
            <v>N10</v>
          </cell>
          <cell r="D15359" t="str">
            <v>Novartis Invida</v>
          </cell>
        </row>
        <row r="15360">
          <cell r="A15360" t="str">
            <v>N130200S01</v>
          </cell>
          <cell r="B15360">
            <v>0</v>
          </cell>
          <cell r="C15360" t="str">
            <v>N10</v>
          </cell>
          <cell r="D15360" t="str">
            <v>Novartis Invida</v>
          </cell>
        </row>
        <row r="15361">
          <cell r="A15361" t="str">
            <v>N130200UL</v>
          </cell>
          <cell r="B15361">
            <v>0</v>
          </cell>
          <cell r="C15361" t="str">
            <v>N10</v>
          </cell>
          <cell r="D15361" t="str">
            <v>Novartis Invida</v>
          </cell>
        </row>
        <row r="15362">
          <cell r="A15362" t="str">
            <v>N130210</v>
          </cell>
          <cell r="B15362">
            <v>0</v>
          </cell>
          <cell r="C15362" t="str">
            <v>N10</v>
          </cell>
          <cell r="D15362" t="str">
            <v>Novartis Invida</v>
          </cell>
        </row>
        <row r="15363">
          <cell r="A15363" t="str">
            <v>N130210L01</v>
          </cell>
          <cell r="B15363">
            <v>0</v>
          </cell>
          <cell r="C15363" t="str">
            <v>N10</v>
          </cell>
          <cell r="D15363" t="str">
            <v>Novartis Invida</v>
          </cell>
        </row>
        <row r="15364">
          <cell r="A15364" t="str">
            <v>N130210S01</v>
          </cell>
          <cell r="B15364">
            <v>0</v>
          </cell>
          <cell r="C15364" t="str">
            <v>N10</v>
          </cell>
          <cell r="D15364" t="str">
            <v>Novartis Invida</v>
          </cell>
        </row>
        <row r="15365">
          <cell r="A15365" t="str">
            <v>N130210UL</v>
          </cell>
          <cell r="B15365">
            <v>0</v>
          </cell>
          <cell r="C15365" t="str">
            <v>N10</v>
          </cell>
          <cell r="D15365" t="str">
            <v>Novartis Invida</v>
          </cell>
        </row>
        <row r="15366">
          <cell r="A15366" t="str">
            <v>N130250</v>
          </cell>
          <cell r="B15366">
            <v>0</v>
          </cell>
          <cell r="C15366" t="str">
            <v>N10</v>
          </cell>
          <cell r="D15366" t="str">
            <v>Novartis Invida</v>
          </cell>
        </row>
        <row r="15367">
          <cell r="A15367" t="str">
            <v>N130250L01</v>
          </cell>
          <cell r="B15367">
            <v>0</v>
          </cell>
          <cell r="C15367" t="str">
            <v>N10</v>
          </cell>
          <cell r="D15367" t="str">
            <v>Novartis Invida</v>
          </cell>
        </row>
        <row r="15368">
          <cell r="A15368" t="str">
            <v>N130250S01</v>
          </cell>
          <cell r="B15368">
            <v>0</v>
          </cell>
          <cell r="C15368" t="str">
            <v>N10</v>
          </cell>
          <cell r="D15368" t="str">
            <v>Novartis Invida</v>
          </cell>
        </row>
        <row r="15369">
          <cell r="A15369" t="str">
            <v>N130250UL</v>
          </cell>
          <cell r="B15369">
            <v>0</v>
          </cell>
          <cell r="C15369" t="str">
            <v>N10</v>
          </cell>
          <cell r="D15369" t="str">
            <v>Novartis Invida</v>
          </cell>
        </row>
        <row r="15370">
          <cell r="A15370" t="str">
            <v>N130260</v>
          </cell>
          <cell r="B15370">
            <v>0</v>
          </cell>
          <cell r="C15370" t="str">
            <v>N10</v>
          </cell>
          <cell r="D15370" t="str">
            <v>Novartis Invida</v>
          </cell>
        </row>
        <row r="15371">
          <cell r="A15371" t="str">
            <v>N130260L01</v>
          </cell>
          <cell r="B15371">
            <v>0</v>
          </cell>
          <cell r="C15371" t="str">
            <v>N10</v>
          </cell>
          <cell r="D15371" t="str">
            <v>Novartis Invida</v>
          </cell>
        </row>
        <row r="15372">
          <cell r="A15372" t="str">
            <v>N130260S01</v>
          </cell>
          <cell r="B15372">
            <v>0</v>
          </cell>
          <cell r="C15372" t="str">
            <v>N10</v>
          </cell>
          <cell r="D15372" t="str">
            <v>Novartis Invida</v>
          </cell>
        </row>
        <row r="15373">
          <cell r="A15373" t="str">
            <v>N130260UL</v>
          </cell>
          <cell r="B15373">
            <v>0</v>
          </cell>
          <cell r="C15373" t="str">
            <v>N10</v>
          </cell>
          <cell r="D15373" t="str">
            <v>Novartis Invida</v>
          </cell>
        </row>
        <row r="15374">
          <cell r="A15374" t="str">
            <v>N130280</v>
          </cell>
          <cell r="B15374">
            <v>0</v>
          </cell>
          <cell r="C15374" t="str">
            <v>N10</v>
          </cell>
          <cell r="D15374" t="str">
            <v>Novartis Invida</v>
          </cell>
        </row>
        <row r="15375">
          <cell r="A15375" t="str">
            <v>N130280L01</v>
          </cell>
          <cell r="B15375">
            <v>0</v>
          </cell>
          <cell r="C15375" t="str">
            <v>N10</v>
          </cell>
          <cell r="D15375" t="str">
            <v>Novartis Invida</v>
          </cell>
        </row>
        <row r="15376">
          <cell r="A15376" t="str">
            <v>N130280S01</v>
          </cell>
          <cell r="B15376">
            <v>0</v>
          </cell>
          <cell r="C15376" t="str">
            <v>N10</v>
          </cell>
          <cell r="D15376" t="str">
            <v>Novartis Invida</v>
          </cell>
        </row>
        <row r="15377">
          <cell r="A15377" t="str">
            <v>N130280UL</v>
          </cell>
          <cell r="B15377">
            <v>0</v>
          </cell>
          <cell r="C15377" t="str">
            <v>N10</v>
          </cell>
          <cell r="D15377" t="str">
            <v>Novartis Invida</v>
          </cell>
        </row>
        <row r="15378">
          <cell r="A15378" t="str">
            <v>N130290</v>
          </cell>
          <cell r="B15378">
            <v>0</v>
          </cell>
          <cell r="C15378" t="str">
            <v>N10</v>
          </cell>
          <cell r="D15378" t="str">
            <v>Novartis Invida</v>
          </cell>
        </row>
        <row r="15379">
          <cell r="A15379" t="str">
            <v>N130290L01</v>
          </cell>
          <cell r="B15379">
            <v>0</v>
          </cell>
          <cell r="C15379" t="str">
            <v>N10</v>
          </cell>
          <cell r="D15379" t="str">
            <v>Novartis Invida</v>
          </cell>
        </row>
        <row r="15380">
          <cell r="A15380" t="str">
            <v>N130290S01</v>
          </cell>
          <cell r="B15380">
            <v>0</v>
          </cell>
          <cell r="C15380" t="str">
            <v>N10</v>
          </cell>
          <cell r="D15380" t="str">
            <v>Novartis Invida</v>
          </cell>
        </row>
        <row r="15381">
          <cell r="A15381" t="str">
            <v>N130290UL</v>
          </cell>
          <cell r="B15381">
            <v>0</v>
          </cell>
          <cell r="C15381" t="str">
            <v>N10</v>
          </cell>
          <cell r="D15381" t="str">
            <v>Novartis Invida</v>
          </cell>
        </row>
        <row r="15382">
          <cell r="A15382" t="str">
            <v>N130310</v>
          </cell>
          <cell r="B15382">
            <v>0</v>
          </cell>
          <cell r="C15382" t="str">
            <v>N10</v>
          </cell>
          <cell r="D15382" t="str">
            <v>Novartis Invida</v>
          </cell>
        </row>
        <row r="15383">
          <cell r="A15383" t="str">
            <v>N130310L01</v>
          </cell>
          <cell r="B15383">
            <v>0</v>
          </cell>
          <cell r="C15383" t="str">
            <v>N10</v>
          </cell>
          <cell r="D15383" t="str">
            <v>Novartis Invida</v>
          </cell>
        </row>
        <row r="15384">
          <cell r="A15384" t="str">
            <v>N130310S01</v>
          </cell>
          <cell r="B15384">
            <v>0</v>
          </cell>
          <cell r="C15384" t="str">
            <v>N10</v>
          </cell>
          <cell r="D15384" t="str">
            <v>Novartis Invida</v>
          </cell>
        </row>
        <row r="15385">
          <cell r="A15385" t="str">
            <v>N130310UL</v>
          </cell>
          <cell r="B15385">
            <v>0</v>
          </cell>
          <cell r="C15385" t="str">
            <v>N10</v>
          </cell>
          <cell r="D15385" t="str">
            <v>Novartis Invida</v>
          </cell>
        </row>
        <row r="15386">
          <cell r="A15386" t="str">
            <v>N130320</v>
          </cell>
          <cell r="B15386">
            <v>0</v>
          </cell>
          <cell r="C15386" t="str">
            <v>N10</v>
          </cell>
          <cell r="D15386" t="str">
            <v>Novartis Invida</v>
          </cell>
        </row>
        <row r="15387">
          <cell r="A15387" t="str">
            <v>N130320L01</v>
          </cell>
          <cell r="B15387">
            <v>0</v>
          </cell>
          <cell r="C15387" t="str">
            <v>N10</v>
          </cell>
          <cell r="D15387" t="str">
            <v>Novartis Invida</v>
          </cell>
        </row>
        <row r="15388">
          <cell r="A15388" t="str">
            <v>N130320S01</v>
          </cell>
          <cell r="B15388">
            <v>0</v>
          </cell>
          <cell r="C15388" t="str">
            <v>N10</v>
          </cell>
          <cell r="D15388" t="str">
            <v>Novartis Invida</v>
          </cell>
        </row>
        <row r="15389">
          <cell r="A15389" t="str">
            <v>N130320UL</v>
          </cell>
          <cell r="B15389">
            <v>0</v>
          </cell>
          <cell r="C15389" t="str">
            <v>N10</v>
          </cell>
          <cell r="D15389" t="str">
            <v>Novartis Invida</v>
          </cell>
        </row>
        <row r="15390">
          <cell r="A15390" t="str">
            <v>N130331</v>
          </cell>
          <cell r="B15390">
            <v>0</v>
          </cell>
          <cell r="C15390" t="str">
            <v>N10</v>
          </cell>
          <cell r="D15390" t="str">
            <v>Novartis Invida</v>
          </cell>
        </row>
        <row r="15391">
          <cell r="A15391" t="str">
            <v>N130331L01</v>
          </cell>
          <cell r="B15391">
            <v>0</v>
          </cell>
          <cell r="C15391" t="str">
            <v>N10</v>
          </cell>
          <cell r="D15391" t="str">
            <v>Novartis Invida</v>
          </cell>
        </row>
        <row r="15392">
          <cell r="A15392" t="str">
            <v>N130331S01</v>
          </cell>
          <cell r="B15392">
            <v>0</v>
          </cell>
          <cell r="C15392" t="str">
            <v>N10</v>
          </cell>
          <cell r="D15392" t="str">
            <v>Novartis Invida</v>
          </cell>
        </row>
        <row r="15393">
          <cell r="A15393" t="str">
            <v>N130331UL</v>
          </cell>
          <cell r="B15393">
            <v>0</v>
          </cell>
          <cell r="C15393" t="str">
            <v>N10</v>
          </cell>
          <cell r="D15393" t="str">
            <v>Novartis Invida</v>
          </cell>
        </row>
        <row r="15394">
          <cell r="A15394" t="str">
            <v>N130340</v>
          </cell>
          <cell r="B15394">
            <v>0</v>
          </cell>
          <cell r="C15394" t="str">
            <v>N10</v>
          </cell>
          <cell r="D15394" t="str">
            <v>Novartis Invida</v>
          </cell>
        </row>
        <row r="15395">
          <cell r="A15395" t="str">
            <v>N130340L01</v>
          </cell>
          <cell r="B15395">
            <v>0</v>
          </cell>
          <cell r="C15395" t="str">
            <v>N10</v>
          </cell>
          <cell r="D15395" t="str">
            <v>Novartis Invida</v>
          </cell>
        </row>
        <row r="15396">
          <cell r="A15396" t="str">
            <v>N130340S01</v>
          </cell>
          <cell r="B15396">
            <v>0</v>
          </cell>
          <cell r="C15396" t="str">
            <v>N10</v>
          </cell>
          <cell r="D15396" t="str">
            <v>Novartis Invida</v>
          </cell>
        </row>
        <row r="15397">
          <cell r="A15397" t="str">
            <v>N130340UL</v>
          </cell>
          <cell r="B15397">
            <v>0</v>
          </cell>
          <cell r="C15397" t="str">
            <v>N10</v>
          </cell>
          <cell r="D15397" t="str">
            <v>Novartis Invida</v>
          </cell>
        </row>
        <row r="15398">
          <cell r="A15398" t="str">
            <v>N130350</v>
          </cell>
          <cell r="B15398">
            <v>0</v>
          </cell>
          <cell r="C15398" t="str">
            <v>N10</v>
          </cell>
          <cell r="D15398" t="str">
            <v>Novartis Invida</v>
          </cell>
        </row>
        <row r="15399">
          <cell r="A15399" t="str">
            <v>N130350L01</v>
          </cell>
          <cell r="B15399">
            <v>0</v>
          </cell>
          <cell r="C15399" t="str">
            <v>N10</v>
          </cell>
          <cell r="D15399" t="str">
            <v>Novartis Invida</v>
          </cell>
        </row>
        <row r="15400">
          <cell r="A15400" t="str">
            <v>N130350S01</v>
          </cell>
          <cell r="B15400">
            <v>0</v>
          </cell>
          <cell r="C15400" t="str">
            <v>N10</v>
          </cell>
          <cell r="D15400" t="str">
            <v>Novartis Invida</v>
          </cell>
        </row>
        <row r="15401">
          <cell r="A15401" t="str">
            <v>N130350UL</v>
          </cell>
          <cell r="B15401">
            <v>0</v>
          </cell>
          <cell r="C15401" t="str">
            <v>N10</v>
          </cell>
          <cell r="D15401" t="str">
            <v>Novartis Invida</v>
          </cell>
        </row>
        <row r="15402">
          <cell r="A15402" t="str">
            <v>N130360</v>
          </cell>
          <cell r="B15402">
            <v>0</v>
          </cell>
          <cell r="C15402" t="str">
            <v>N10</v>
          </cell>
          <cell r="D15402" t="str">
            <v>Novartis Invida</v>
          </cell>
        </row>
        <row r="15403">
          <cell r="A15403" t="str">
            <v>N130360L01</v>
          </cell>
          <cell r="B15403">
            <v>0</v>
          </cell>
          <cell r="C15403" t="str">
            <v>N10</v>
          </cell>
          <cell r="D15403" t="str">
            <v>Novartis Invida</v>
          </cell>
        </row>
        <row r="15404">
          <cell r="A15404" t="str">
            <v>N130360S01</v>
          </cell>
          <cell r="B15404">
            <v>0</v>
          </cell>
          <cell r="C15404" t="str">
            <v>N10</v>
          </cell>
          <cell r="D15404" t="str">
            <v>Novartis Invida</v>
          </cell>
        </row>
        <row r="15405">
          <cell r="A15405" t="str">
            <v>N130360UL</v>
          </cell>
          <cell r="B15405">
            <v>0</v>
          </cell>
          <cell r="C15405" t="str">
            <v>N10</v>
          </cell>
          <cell r="D15405" t="str">
            <v>Novartis Invida</v>
          </cell>
        </row>
        <row r="15406">
          <cell r="A15406" t="str">
            <v>N130370</v>
          </cell>
          <cell r="B15406">
            <v>0</v>
          </cell>
          <cell r="C15406" t="str">
            <v>N10</v>
          </cell>
          <cell r="D15406" t="str">
            <v>Novartis Invida</v>
          </cell>
        </row>
        <row r="15407">
          <cell r="A15407" t="str">
            <v>N130370L01</v>
          </cell>
          <cell r="B15407">
            <v>0</v>
          </cell>
          <cell r="C15407" t="str">
            <v>N10</v>
          </cell>
          <cell r="D15407" t="str">
            <v>Novartis Invida</v>
          </cell>
        </row>
        <row r="15408">
          <cell r="A15408" t="str">
            <v>N130370S01</v>
          </cell>
          <cell r="B15408">
            <v>0</v>
          </cell>
          <cell r="C15408" t="str">
            <v>N10</v>
          </cell>
          <cell r="D15408" t="str">
            <v>Novartis Invida</v>
          </cell>
        </row>
        <row r="15409">
          <cell r="A15409" t="str">
            <v>N130370UL</v>
          </cell>
          <cell r="B15409">
            <v>0</v>
          </cell>
          <cell r="C15409" t="str">
            <v>N10</v>
          </cell>
          <cell r="D15409" t="str">
            <v>Novartis Invida</v>
          </cell>
        </row>
        <row r="15410">
          <cell r="A15410" t="str">
            <v>N130380</v>
          </cell>
          <cell r="B15410">
            <v>0</v>
          </cell>
          <cell r="C15410" t="str">
            <v>N10</v>
          </cell>
          <cell r="D15410" t="str">
            <v>Novartis Invida</v>
          </cell>
        </row>
        <row r="15411">
          <cell r="A15411" t="str">
            <v>N130380L01</v>
          </cell>
          <cell r="B15411">
            <v>0</v>
          </cell>
          <cell r="C15411" t="str">
            <v>N10</v>
          </cell>
          <cell r="D15411" t="str">
            <v>Novartis Invida</v>
          </cell>
        </row>
        <row r="15412">
          <cell r="A15412" t="str">
            <v>N130380S01</v>
          </cell>
          <cell r="B15412">
            <v>0</v>
          </cell>
          <cell r="C15412" t="str">
            <v>N10</v>
          </cell>
          <cell r="D15412" t="str">
            <v>Novartis Invida</v>
          </cell>
        </row>
        <row r="15413">
          <cell r="A15413" t="str">
            <v>N130380UL</v>
          </cell>
          <cell r="B15413">
            <v>0</v>
          </cell>
          <cell r="C15413" t="str">
            <v>N10</v>
          </cell>
          <cell r="D15413" t="str">
            <v>Novartis Invida</v>
          </cell>
        </row>
        <row r="15414">
          <cell r="A15414" t="str">
            <v>N130390</v>
          </cell>
          <cell r="B15414">
            <v>0</v>
          </cell>
          <cell r="C15414" t="str">
            <v>N10</v>
          </cell>
          <cell r="D15414" t="str">
            <v>Novartis Invida</v>
          </cell>
        </row>
        <row r="15415">
          <cell r="A15415" t="str">
            <v>N130390L01</v>
          </cell>
          <cell r="B15415">
            <v>0</v>
          </cell>
          <cell r="C15415" t="str">
            <v>N10</v>
          </cell>
          <cell r="D15415" t="str">
            <v>Novartis Invida</v>
          </cell>
        </row>
        <row r="15416">
          <cell r="A15416" t="str">
            <v>N130390S01</v>
          </cell>
          <cell r="B15416">
            <v>0</v>
          </cell>
          <cell r="C15416" t="str">
            <v>N10</v>
          </cell>
          <cell r="D15416" t="str">
            <v>Novartis Invida</v>
          </cell>
        </row>
        <row r="15417">
          <cell r="A15417" t="str">
            <v>N130390UL</v>
          </cell>
          <cell r="B15417">
            <v>0</v>
          </cell>
          <cell r="C15417" t="str">
            <v>N10</v>
          </cell>
          <cell r="D15417" t="str">
            <v>Novartis Invida</v>
          </cell>
        </row>
        <row r="15418">
          <cell r="A15418" t="str">
            <v>N130410</v>
          </cell>
          <cell r="B15418">
            <v>0</v>
          </cell>
          <cell r="C15418" t="str">
            <v>N10</v>
          </cell>
          <cell r="D15418" t="str">
            <v>Novartis Invida</v>
          </cell>
        </row>
        <row r="15419">
          <cell r="A15419" t="str">
            <v>N130410L01</v>
          </cell>
          <cell r="B15419">
            <v>0</v>
          </cell>
          <cell r="C15419" t="str">
            <v>N10</v>
          </cell>
          <cell r="D15419" t="str">
            <v>Novartis Invida</v>
          </cell>
        </row>
        <row r="15420">
          <cell r="A15420" t="str">
            <v>N130410S01</v>
          </cell>
          <cell r="B15420">
            <v>0</v>
          </cell>
          <cell r="C15420" t="str">
            <v>N10</v>
          </cell>
          <cell r="D15420" t="str">
            <v>Novartis Invida</v>
          </cell>
        </row>
        <row r="15421">
          <cell r="A15421" t="str">
            <v>N130410UL</v>
          </cell>
          <cell r="B15421">
            <v>0</v>
          </cell>
          <cell r="C15421" t="str">
            <v>N10</v>
          </cell>
          <cell r="D15421" t="str">
            <v>Novartis Invida</v>
          </cell>
        </row>
        <row r="15422">
          <cell r="A15422" t="str">
            <v>N130420</v>
          </cell>
          <cell r="B15422">
            <v>0</v>
          </cell>
          <cell r="C15422" t="str">
            <v>N10</v>
          </cell>
          <cell r="D15422" t="str">
            <v>Novartis Invida</v>
          </cell>
        </row>
        <row r="15423">
          <cell r="A15423" t="str">
            <v>N130420L01</v>
          </cell>
          <cell r="B15423">
            <v>0</v>
          </cell>
          <cell r="C15423" t="str">
            <v>N10</v>
          </cell>
          <cell r="D15423" t="str">
            <v>Novartis Invida</v>
          </cell>
        </row>
        <row r="15424">
          <cell r="A15424" t="str">
            <v>N130420S01</v>
          </cell>
          <cell r="B15424">
            <v>0</v>
          </cell>
          <cell r="C15424" t="str">
            <v>N10</v>
          </cell>
          <cell r="D15424" t="str">
            <v>Novartis Invida</v>
          </cell>
        </row>
        <row r="15425">
          <cell r="A15425" t="str">
            <v>N130420UL</v>
          </cell>
          <cell r="B15425">
            <v>0</v>
          </cell>
          <cell r="C15425" t="str">
            <v>N10</v>
          </cell>
          <cell r="D15425" t="str">
            <v>Novartis Invida</v>
          </cell>
        </row>
        <row r="15426">
          <cell r="A15426" t="str">
            <v>N130430</v>
          </cell>
          <cell r="B15426">
            <v>0</v>
          </cell>
          <cell r="C15426" t="str">
            <v>N10</v>
          </cell>
          <cell r="D15426" t="str">
            <v>Novartis Invida</v>
          </cell>
        </row>
        <row r="15427">
          <cell r="A15427" t="str">
            <v>N130430L01</v>
          </cell>
          <cell r="B15427">
            <v>0</v>
          </cell>
          <cell r="C15427" t="str">
            <v>N10</v>
          </cell>
          <cell r="D15427" t="str">
            <v>Novartis Invida</v>
          </cell>
        </row>
        <row r="15428">
          <cell r="A15428" t="str">
            <v>N130430S01</v>
          </cell>
          <cell r="B15428">
            <v>0</v>
          </cell>
          <cell r="C15428" t="str">
            <v>N10</v>
          </cell>
          <cell r="D15428" t="str">
            <v>Novartis Invida</v>
          </cell>
        </row>
        <row r="15429">
          <cell r="A15429" t="str">
            <v>N130430UL</v>
          </cell>
          <cell r="B15429">
            <v>0</v>
          </cell>
          <cell r="C15429" t="str">
            <v>N10</v>
          </cell>
          <cell r="D15429" t="str">
            <v>Novartis Invida</v>
          </cell>
        </row>
        <row r="15430">
          <cell r="A15430" t="str">
            <v>N130450</v>
          </cell>
          <cell r="B15430">
            <v>0</v>
          </cell>
          <cell r="C15430" t="str">
            <v>N10</v>
          </cell>
          <cell r="D15430" t="str">
            <v>Novartis Invida</v>
          </cell>
        </row>
        <row r="15431">
          <cell r="A15431" t="str">
            <v>N130450L01</v>
          </cell>
          <cell r="B15431">
            <v>0</v>
          </cell>
          <cell r="C15431" t="str">
            <v>N10</v>
          </cell>
          <cell r="D15431" t="str">
            <v>Novartis Invida</v>
          </cell>
        </row>
        <row r="15432">
          <cell r="A15432" t="str">
            <v>N130450S01</v>
          </cell>
          <cell r="B15432">
            <v>0</v>
          </cell>
          <cell r="C15432" t="str">
            <v>N10</v>
          </cell>
          <cell r="D15432" t="str">
            <v>Novartis Invida</v>
          </cell>
        </row>
        <row r="15433">
          <cell r="A15433" t="str">
            <v>N130450UL</v>
          </cell>
          <cell r="B15433">
            <v>0</v>
          </cell>
          <cell r="C15433" t="str">
            <v>N10</v>
          </cell>
          <cell r="D15433" t="str">
            <v>Novartis Invida</v>
          </cell>
        </row>
        <row r="15434">
          <cell r="A15434" t="str">
            <v>N130460</v>
          </cell>
          <cell r="B15434">
            <v>0</v>
          </cell>
          <cell r="C15434" t="str">
            <v>N10</v>
          </cell>
          <cell r="D15434" t="str">
            <v>Novartis Invida</v>
          </cell>
        </row>
        <row r="15435">
          <cell r="A15435" t="str">
            <v>N130460L01</v>
          </cell>
          <cell r="B15435">
            <v>0</v>
          </cell>
          <cell r="C15435" t="str">
            <v>N10</v>
          </cell>
          <cell r="D15435" t="str">
            <v>Novartis Invida</v>
          </cell>
        </row>
        <row r="15436">
          <cell r="A15436" t="str">
            <v>N130460S01</v>
          </cell>
          <cell r="B15436">
            <v>0</v>
          </cell>
          <cell r="C15436" t="str">
            <v>N10</v>
          </cell>
          <cell r="D15436" t="str">
            <v>Novartis Invida</v>
          </cell>
        </row>
        <row r="15437">
          <cell r="A15437" t="str">
            <v>N130460UL</v>
          </cell>
          <cell r="B15437">
            <v>0</v>
          </cell>
          <cell r="C15437" t="str">
            <v>N10</v>
          </cell>
          <cell r="D15437" t="str">
            <v>Novartis Invida</v>
          </cell>
        </row>
        <row r="15438">
          <cell r="A15438" t="str">
            <v>N130470</v>
          </cell>
          <cell r="B15438">
            <v>0</v>
          </cell>
          <cell r="C15438" t="str">
            <v>N10</v>
          </cell>
          <cell r="D15438" t="str">
            <v>Novartis Invida</v>
          </cell>
        </row>
        <row r="15439">
          <cell r="A15439" t="str">
            <v>N130470L01</v>
          </cell>
          <cell r="B15439">
            <v>0</v>
          </cell>
          <cell r="C15439" t="str">
            <v>N10</v>
          </cell>
          <cell r="D15439" t="str">
            <v>Novartis Invida</v>
          </cell>
        </row>
        <row r="15440">
          <cell r="A15440" t="str">
            <v>N130470S01</v>
          </cell>
          <cell r="B15440">
            <v>0</v>
          </cell>
          <cell r="C15440" t="str">
            <v>N10</v>
          </cell>
          <cell r="D15440" t="str">
            <v>Novartis Invida</v>
          </cell>
        </row>
        <row r="15441">
          <cell r="A15441" t="str">
            <v>N130470UL</v>
          </cell>
          <cell r="B15441">
            <v>0</v>
          </cell>
          <cell r="C15441" t="str">
            <v>N10</v>
          </cell>
          <cell r="D15441" t="str">
            <v>Novartis Invida</v>
          </cell>
        </row>
        <row r="15442">
          <cell r="A15442" t="str">
            <v>N130480</v>
          </cell>
          <cell r="B15442">
            <v>0</v>
          </cell>
          <cell r="C15442" t="str">
            <v>N10</v>
          </cell>
          <cell r="D15442" t="str">
            <v>Novartis Invida</v>
          </cell>
        </row>
        <row r="15443">
          <cell r="A15443" t="str">
            <v>N130480L01</v>
          </cell>
          <cell r="B15443">
            <v>0</v>
          </cell>
          <cell r="C15443" t="str">
            <v>N10</v>
          </cell>
          <cell r="D15443" t="str">
            <v>Novartis Invida</v>
          </cell>
        </row>
        <row r="15444">
          <cell r="A15444" t="str">
            <v>N130480S01</v>
          </cell>
          <cell r="B15444">
            <v>0</v>
          </cell>
          <cell r="C15444" t="str">
            <v>N10</v>
          </cell>
          <cell r="D15444" t="str">
            <v>Novartis Invida</v>
          </cell>
        </row>
        <row r="15445">
          <cell r="A15445" t="str">
            <v>N130480UL</v>
          </cell>
          <cell r="B15445">
            <v>0</v>
          </cell>
          <cell r="C15445" t="str">
            <v>N10</v>
          </cell>
          <cell r="D15445" t="str">
            <v>Novartis Invida</v>
          </cell>
        </row>
        <row r="15446">
          <cell r="A15446" t="str">
            <v>N130490</v>
          </cell>
          <cell r="B15446">
            <v>0</v>
          </cell>
          <cell r="C15446" t="str">
            <v>N10</v>
          </cell>
          <cell r="D15446" t="str">
            <v>Novartis Invida</v>
          </cell>
        </row>
        <row r="15447">
          <cell r="A15447" t="str">
            <v>N130490L01</v>
          </cell>
          <cell r="B15447">
            <v>0</v>
          </cell>
          <cell r="C15447" t="str">
            <v>N10</v>
          </cell>
          <cell r="D15447" t="str">
            <v>Novartis Invida</v>
          </cell>
        </row>
        <row r="15448">
          <cell r="A15448" t="str">
            <v>N130490S01</v>
          </cell>
          <cell r="B15448">
            <v>0</v>
          </cell>
          <cell r="C15448" t="str">
            <v>N10</v>
          </cell>
          <cell r="D15448" t="str">
            <v>Novartis Invida</v>
          </cell>
        </row>
        <row r="15449">
          <cell r="A15449" t="str">
            <v>N130490UL</v>
          </cell>
          <cell r="B15449">
            <v>0</v>
          </cell>
          <cell r="C15449" t="str">
            <v>N10</v>
          </cell>
          <cell r="D15449" t="str">
            <v>Novartis Invida</v>
          </cell>
        </row>
        <row r="15450">
          <cell r="A15450" t="str">
            <v>N130500</v>
          </cell>
          <cell r="B15450">
            <v>0</v>
          </cell>
          <cell r="C15450" t="str">
            <v>N10</v>
          </cell>
          <cell r="D15450" t="str">
            <v>Novartis Invida</v>
          </cell>
        </row>
        <row r="15451">
          <cell r="A15451" t="str">
            <v>N130500L01</v>
          </cell>
          <cell r="B15451">
            <v>0</v>
          </cell>
          <cell r="C15451" t="str">
            <v>N10</v>
          </cell>
          <cell r="D15451" t="str">
            <v>Novartis Invida</v>
          </cell>
        </row>
        <row r="15452">
          <cell r="A15452" t="str">
            <v>N130500S01</v>
          </cell>
          <cell r="B15452">
            <v>0</v>
          </cell>
          <cell r="C15452" t="str">
            <v>N10</v>
          </cell>
          <cell r="D15452" t="str">
            <v>Novartis Invida</v>
          </cell>
        </row>
        <row r="15453">
          <cell r="A15453" t="str">
            <v>N130500UL</v>
          </cell>
          <cell r="B15453">
            <v>0</v>
          </cell>
          <cell r="C15453" t="str">
            <v>N10</v>
          </cell>
          <cell r="D15453" t="str">
            <v>Novartis Invida</v>
          </cell>
        </row>
        <row r="15454">
          <cell r="A15454" t="str">
            <v>N130510</v>
          </cell>
          <cell r="B15454">
            <v>0</v>
          </cell>
          <cell r="C15454" t="str">
            <v>N10</v>
          </cell>
          <cell r="D15454" t="str">
            <v>Novartis Invida</v>
          </cell>
        </row>
        <row r="15455">
          <cell r="A15455" t="str">
            <v>N130510L01</v>
          </cell>
          <cell r="B15455">
            <v>0</v>
          </cell>
          <cell r="C15455" t="str">
            <v>N10</v>
          </cell>
          <cell r="D15455" t="str">
            <v>Novartis Invida</v>
          </cell>
        </row>
        <row r="15456">
          <cell r="A15456" t="str">
            <v>N130510S01</v>
          </cell>
          <cell r="B15456">
            <v>0</v>
          </cell>
          <cell r="C15456" t="str">
            <v>N10</v>
          </cell>
          <cell r="D15456" t="str">
            <v>Novartis Invida</v>
          </cell>
        </row>
        <row r="15457">
          <cell r="A15457" t="str">
            <v>N130510UL</v>
          </cell>
          <cell r="B15457">
            <v>0</v>
          </cell>
          <cell r="C15457" t="str">
            <v>N10</v>
          </cell>
          <cell r="D15457" t="str">
            <v>Novartis Invida</v>
          </cell>
        </row>
        <row r="15458">
          <cell r="A15458" t="str">
            <v>N130520</v>
          </cell>
          <cell r="B15458">
            <v>0</v>
          </cell>
          <cell r="C15458" t="str">
            <v>N10</v>
          </cell>
          <cell r="D15458" t="str">
            <v>Novartis Invida</v>
          </cell>
        </row>
        <row r="15459">
          <cell r="A15459" t="str">
            <v>N130520L01</v>
          </cell>
          <cell r="B15459">
            <v>0</v>
          </cell>
          <cell r="C15459" t="str">
            <v>N10</v>
          </cell>
          <cell r="D15459" t="str">
            <v>Novartis Invida</v>
          </cell>
        </row>
        <row r="15460">
          <cell r="A15460" t="str">
            <v>N130520S01</v>
          </cell>
          <cell r="B15460">
            <v>0</v>
          </cell>
          <cell r="C15460" t="str">
            <v>N10</v>
          </cell>
          <cell r="D15460" t="str">
            <v>Novartis Invida</v>
          </cell>
        </row>
        <row r="15461">
          <cell r="A15461" t="str">
            <v>N130520UL</v>
          </cell>
          <cell r="B15461">
            <v>0</v>
          </cell>
          <cell r="C15461" t="str">
            <v>N10</v>
          </cell>
          <cell r="D15461" t="str">
            <v>Novartis Invida</v>
          </cell>
        </row>
        <row r="15462">
          <cell r="A15462" t="str">
            <v>N130530</v>
          </cell>
          <cell r="B15462">
            <v>0</v>
          </cell>
          <cell r="C15462" t="str">
            <v>N10</v>
          </cell>
          <cell r="D15462" t="str">
            <v>Novartis Invida</v>
          </cell>
        </row>
        <row r="15463">
          <cell r="A15463" t="str">
            <v>N130530L01</v>
          </cell>
          <cell r="B15463">
            <v>0</v>
          </cell>
          <cell r="C15463" t="str">
            <v>N10</v>
          </cell>
          <cell r="D15463" t="str">
            <v>Novartis Invida</v>
          </cell>
        </row>
        <row r="15464">
          <cell r="A15464" t="str">
            <v>N130530S01</v>
          </cell>
          <cell r="B15464">
            <v>0</v>
          </cell>
          <cell r="C15464" t="str">
            <v>N10</v>
          </cell>
          <cell r="D15464" t="str">
            <v>Novartis Invida</v>
          </cell>
        </row>
        <row r="15465">
          <cell r="A15465" t="str">
            <v>N130530UL</v>
          </cell>
          <cell r="B15465">
            <v>0</v>
          </cell>
          <cell r="C15465" t="str">
            <v>N10</v>
          </cell>
          <cell r="D15465" t="str">
            <v>Novartis Invida</v>
          </cell>
        </row>
        <row r="15466">
          <cell r="A15466" t="str">
            <v>N130540</v>
          </cell>
          <cell r="B15466">
            <v>0</v>
          </cell>
          <cell r="C15466" t="str">
            <v>N10</v>
          </cell>
          <cell r="D15466" t="str">
            <v>Novartis Invida</v>
          </cell>
        </row>
        <row r="15467">
          <cell r="A15467" t="str">
            <v>N130540L01</v>
          </cell>
          <cell r="B15467">
            <v>0</v>
          </cell>
          <cell r="C15467" t="str">
            <v>N10</v>
          </cell>
          <cell r="D15467" t="str">
            <v>Novartis Invida</v>
          </cell>
        </row>
        <row r="15468">
          <cell r="A15468" t="str">
            <v>N130540S01</v>
          </cell>
          <cell r="B15468">
            <v>0</v>
          </cell>
          <cell r="C15468" t="str">
            <v>N10</v>
          </cell>
          <cell r="D15468" t="str">
            <v>Novartis Invida</v>
          </cell>
        </row>
        <row r="15469">
          <cell r="A15469" t="str">
            <v>N130540UL</v>
          </cell>
          <cell r="B15469">
            <v>0</v>
          </cell>
          <cell r="C15469" t="str">
            <v>N10</v>
          </cell>
          <cell r="D15469" t="str">
            <v>Novartis Invida</v>
          </cell>
        </row>
        <row r="15470">
          <cell r="A15470" t="str">
            <v>N130550</v>
          </cell>
          <cell r="B15470">
            <v>0</v>
          </cell>
          <cell r="C15470" t="str">
            <v>N10</v>
          </cell>
          <cell r="D15470" t="str">
            <v>Novartis Invida</v>
          </cell>
        </row>
        <row r="15471">
          <cell r="A15471" t="str">
            <v>N130550L01</v>
          </cell>
          <cell r="B15471">
            <v>0</v>
          </cell>
          <cell r="C15471" t="str">
            <v>N10</v>
          </cell>
          <cell r="D15471" t="str">
            <v>Novartis Invida</v>
          </cell>
        </row>
        <row r="15472">
          <cell r="A15472" t="str">
            <v>N130550S01</v>
          </cell>
          <cell r="B15472">
            <v>0</v>
          </cell>
          <cell r="C15472" t="str">
            <v>N10</v>
          </cell>
          <cell r="D15472" t="str">
            <v>Novartis Invida</v>
          </cell>
        </row>
        <row r="15473">
          <cell r="A15473" t="str">
            <v>N130550UL</v>
          </cell>
          <cell r="B15473">
            <v>0</v>
          </cell>
          <cell r="C15473" t="str">
            <v>N10</v>
          </cell>
          <cell r="D15473" t="str">
            <v>Novartis Invida</v>
          </cell>
        </row>
        <row r="15474">
          <cell r="A15474" t="str">
            <v>N130560</v>
          </cell>
          <cell r="B15474">
            <v>0</v>
          </cell>
          <cell r="C15474" t="str">
            <v>N10</v>
          </cell>
          <cell r="D15474" t="str">
            <v>Novartis Invida</v>
          </cell>
        </row>
        <row r="15475">
          <cell r="A15475" t="str">
            <v>N130560L01</v>
          </cell>
          <cell r="B15475">
            <v>0</v>
          </cell>
          <cell r="C15475" t="str">
            <v>N10</v>
          </cell>
          <cell r="D15475" t="str">
            <v>Novartis Invida</v>
          </cell>
        </row>
        <row r="15476">
          <cell r="A15476" t="str">
            <v>N130560S01</v>
          </cell>
          <cell r="B15476">
            <v>0</v>
          </cell>
          <cell r="C15476" t="str">
            <v>N10</v>
          </cell>
          <cell r="D15476" t="str">
            <v>Novartis Invida</v>
          </cell>
        </row>
        <row r="15477">
          <cell r="A15477" t="str">
            <v>N130560UL</v>
          </cell>
          <cell r="B15477">
            <v>0</v>
          </cell>
          <cell r="C15477" t="str">
            <v>N10</v>
          </cell>
          <cell r="D15477" t="str">
            <v>Novartis Invida</v>
          </cell>
        </row>
        <row r="15478">
          <cell r="A15478" t="str">
            <v>N130570</v>
          </cell>
          <cell r="B15478">
            <v>0</v>
          </cell>
          <cell r="C15478" t="str">
            <v>N10</v>
          </cell>
          <cell r="D15478" t="str">
            <v>Novartis Invida</v>
          </cell>
        </row>
        <row r="15479">
          <cell r="A15479" t="str">
            <v>N130570L01</v>
          </cell>
          <cell r="B15479">
            <v>0</v>
          </cell>
          <cell r="C15479" t="str">
            <v>N10</v>
          </cell>
          <cell r="D15479" t="str">
            <v>Novartis Invida</v>
          </cell>
        </row>
        <row r="15480">
          <cell r="A15480" t="str">
            <v>N130570S01</v>
          </cell>
          <cell r="B15480">
            <v>0</v>
          </cell>
          <cell r="C15480" t="str">
            <v>N10</v>
          </cell>
          <cell r="D15480" t="str">
            <v>Novartis Invida</v>
          </cell>
        </row>
        <row r="15481">
          <cell r="A15481" t="str">
            <v>N130570UL</v>
          </cell>
          <cell r="B15481">
            <v>0</v>
          </cell>
          <cell r="C15481" t="str">
            <v>N10</v>
          </cell>
          <cell r="D15481" t="str">
            <v>Novartis Invida</v>
          </cell>
        </row>
        <row r="15482">
          <cell r="A15482" t="str">
            <v>N130580</v>
          </cell>
          <cell r="B15482">
            <v>0</v>
          </cell>
          <cell r="C15482" t="str">
            <v>N10</v>
          </cell>
          <cell r="D15482" t="str">
            <v>Novartis Invida</v>
          </cell>
        </row>
        <row r="15483">
          <cell r="A15483" t="str">
            <v>N130580L01</v>
          </cell>
          <cell r="B15483">
            <v>0</v>
          </cell>
          <cell r="C15483" t="str">
            <v>N10</v>
          </cell>
          <cell r="D15483" t="str">
            <v>Novartis Invida</v>
          </cell>
        </row>
        <row r="15484">
          <cell r="A15484" t="str">
            <v>N130580S01</v>
          </cell>
          <cell r="B15484">
            <v>0</v>
          </cell>
          <cell r="C15484" t="str">
            <v>N10</v>
          </cell>
          <cell r="D15484" t="str">
            <v>Novartis Invida</v>
          </cell>
        </row>
        <row r="15485">
          <cell r="A15485" t="str">
            <v>N130580UL</v>
          </cell>
          <cell r="B15485">
            <v>0</v>
          </cell>
          <cell r="C15485" t="str">
            <v>N10</v>
          </cell>
          <cell r="D15485" t="str">
            <v>Novartis Invida</v>
          </cell>
        </row>
        <row r="15486">
          <cell r="A15486" t="str">
            <v>N130590</v>
          </cell>
          <cell r="B15486">
            <v>0</v>
          </cell>
          <cell r="C15486" t="str">
            <v>N10</v>
          </cell>
          <cell r="D15486" t="str">
            <v>Novartis Invida</v>
          </cell>
        </row>
        <row r="15487">
          <cell r="A15487" t="str">
            <v>N130590L01</v>
          </cell>
          <cell r="B15487">
            <v>0</v>
          </cell>
          <cell r="C15487" t="str">
            <v>N10</v>
          </cell>
          <cell r="D15487" t="str">
            <v>Novartis Invida</v>
          </cell>
        </row>
        <row r="15488">
          <cell r="A15488" t="str">
            <v>N130590S01</v>
          </cell>
          <cell r="B15488">
            <v>0</v>
          </cell>
          <cell r="C15488" t="str">
            <v>N10</v>
          </cell>
          <cell r="D15488" t="str">
            <v>Novartis Invida</v>
          </cell>
        </row>
        <row r="15489">
          <cell r="A15489" t="str">
            <v>N130590UL</v>
          </cell>
          <cell r="B15489">
            <v>0</v>
          </cell>
          <cell r="C15489" t="str">
            <v>N10</v>
          </cell>
          <cell r="D15489" t="str">
            <v>Novartis Invida</v>
          </cell>
        </row>
        <row r="15490">
          <cell r="A15490" t="str">
            <v>N130600</v>
          </cell>
          <cell r="B15490">
            <v>0</v>
          </cell>
          <cell r="C15490" t="str">
            <v>N10</v>
          </cell>
          <cell r="D15490" t="str">
            <v>Novartis Invida</v>
          </cell>
        </row>
        <row r="15491">
          <cell r="A15491" t="str">
            <v>N130600L01</v>
          </cell>
          <cell r="B15491">
            <v>0</v>
          </cell>
          <cell r="C15491" t="str">
            <v>N10</v>
          </cell>
          <cell r="D15491" t="str">
            <v>Novartis Invida</v>
          </cell>
        </row>
        <row r="15492">
          <cell r="A15492" t="str">
            <v>N130600S01</v>
          </cell>
          <cell r="B15492">
            <v>0</v>
          </cell>
          <cell r="C15492" t="str">
            <v>N10</v>
          </cell>
          <cell r="D15492" t="str">
            <v>Novartis Invida</v>
          </cell>
        </row>
        <row r="15493">
          <cell r="A15493" t="str">
            <v>N130600UL</v>
          </cell>
          <cell r="B15493">
            <v>0</v>
          </cell>
          <cell r="C15493" t="str">
            <v>N10</v>
          </cell>
          <cell r="D15493" t="str">
            <v>Novartis Invida</v>
          </cell>
        </row>
        <row r="15494">
          <cell r="A15494" t="str">
            <v>N130610</v>
          </cell>
          <cell r="B15494">
            <v>0</v>
          </cell>
          <cell r="C15494" t="str">
            <v>N10</v>
          </cell>
          <cell r="D15494" t="str">
            <v>Novartis Invida</v>
          </cell>
        </row>
        <row r="15495">
          <cell r="A15495" t="str">
            <v>N130610L01</v>
          </cell>
          <cell r="B15495">
            <v>0</v>
          </cell>
          <cell r="C15495" t="str">
            <v>N10</v>
          </cell>
          <cell r="D15495" t="str">
            <v>Novartis Invida</v>
          </cell>
        </row>
        <row r="15496">
          <cell r="A15496" t="str">
            <v>N130610S01</v>
          </cell>
          <cell r="B15496">
            <v>0</v>
          </cell>
          <cell r="C15496" t="str">
            <v>N10</v>
          </cell>
          <cell r="D15496" t="str">
            <v>Novartis Invida</v>
          </cell>
        </row>
        <row r="15497">
          <cell r="A15497" t="str">
            <v>N130610UL</v>
          </cell>
          <cell r="B15497">
            <v>0</v>
          </cell>
          <cell r="C15497" t="str">
            <v>N10</v>
          </cell>
          <cell r="D15497" t="str">
            <v>Novartis Invida</v>
          </cell>
        </row>
        <row r="15498">
          <cell r="A15498" t="str">
            <v>N130620</v>
          </cell>
          <cell r="B15498">
            <v>0</v>
          </cell>
          <cell r="C15498" t="str">
            <v>N10</v>
          </cell>
          <cell r="D15498" t="str">
            <v>Novartis Invida</v>
          </cell>
        </row>
        <row r="15499">
          <cell r="A15499" t="str">
            <v>N130620L01</v>
          </cell>
          <cell r="B15499">
            <v>0</v>
          </cell>
          <cell r="C15499" t="str">
            <v>N10</v>
          </cell>
          <cell r="D15499" t="str">
            <v>Novartis Invida</v>
          </cell>
        </row>
        <row r="15500">
          <cell r="A15500" t="str">
            <v>N130620S01</v>
          </cell>
          <cell r="B15500">
            <v>0</v>
          </cell>
          <cell r="C15500" t="str">
            <v>N10</v>
          </cell>
          <cell r="D15500" t="str">
            <v>Novartis Invida</v>
          </cell>
        </row>
        <row r="15501">
          <cell r="A15501" t="str">
            <v>N130620UL</v>
          </cell>
          <cell r="B15501">
            <v>0</v>
          </cell>
          <cell r="C15501" t="str">
            <v>N10</v>
          </cell>
          <cell r="D15501" t="str">
            <v>Novartis Invida</v>
          </cell>
        </row>
        <row r="15502">
          <cell r="A15502" t="str">
            <v>N130630</v>
          </cell>
          <cell r="B15502">
            <v>0</v>
          </cell>
          <cell r="C15502" t="str">
            <v>N10</v>
          </cell>
          <cell r="D15502" t="str">
            <v>Novartis Invida</v>
          </cell>
        </row>
        <row r="15503">
          <cell r="A15503" t="str">
            <v>N130630L01</v>
          </cell>
          <cell r="B15503">
            <v>0</v>
          </cell>
          <cell r="C15503" t="str">
            <v>N10</v>
          </cell>
          <cell r="D15503" t="str">
            <v>Novartis Invida</v>
          </cell>
        </row>
        <row r="15504">
          <cell r="A15504" t="str">
            <v>N130630S01</v>
          </cell>
          <cell r="B15504">
            <v>0</v>
          </cell>
          <cell r="C15504" t="str">
            <v>N10</v>
          </cell>
          <cell r="D15504" t="str">
            <v>Novartis Invida</v>
          </cell>
        </row>
        <row r="15505">
          <cell r="A15505" t="str">
            <v>N130630UL</v>
          </cell>
          <cell r="B15505">
            <v>0</v>
          </cell>
          <cell r="C15505" t="str">
            <v>N10</v>
          </cell>
          <cell r="D15505" t="str">
            <v>Novartis Invida</v>
          </cell>
        </row>
        <row r="15506">
          <cell r="A15506" t="str">
            <v>N130640</v>
          </cell>
          <cell r="B15506">
            <v>0</v>
          </cell>
          <cell r="C15506" t="str">
            <v>N10</v>
          </cell>
          <cell r="D15506" t="str">
            <v>Novartis Invida</v>
          </cell>
        </row>
        <row r="15507">
          <cell r="A15507" t="str">
            <v>N130640L01</v>
          </cell>
          <cell r="B15507">
            <v>0</v>
          </cell>
          <cell r="C15507" t="str">
            <v>N10</v>
          </cell>
          <cell r="D15507" t="str">
            <v>Novartis Invida</v>
          </cell>
        </row>
        <row r="15508">
          <cell r="A15508" t="str">
            <v>N130640S01</v>
          </cell>
          <cell r="B15508">
            <v>0</v>
          </cell>
          <cell r="C15508" t="str">
            <v>N10</v>
          </cell>
          <cell r="D15508" t="str">
            <v>Novartis Invida</v>
          </cell>
        </row>
        <row r="15509">
          <cell r="A15509" t="str">
            <v>N130640UL</v>
          </cell>
          <cell r="B15509">
            <v>0</v>
          </cell>
          <cell r="C15509" t="str">
            <v>N10</v>
          </cell>
          <cell r="D15509" t="str">
            <v>Novartis Invida</v>
          </cell>
        </row>
        <row r="15510">
          <cell r="A15510" t="str">
            <v>N130650</v>
          </cell>
          <cell r="B15510">
            <v>0</v>
          </cell>
          <cell r="C15510" t="str">
            <v>N10</v>
          </cell>
          <cell r="D15510" t="str">
            <v>Novartis Invida</v>
          </cell>
        </row>
        <row r="15511">
          <cell r="A15511" t="str">
            <v>N130650L01</v>
          </cell>
          <cell r="B15511">
            <v>0</v>
          </cell>
          <cell r="C15511" t="str">
            <v>N10</v>
          </cell>
          <cell r="D15511" t="str">
            <v>Novartis Invida</v>
          </cell>
        </row>
        <row r="15512">
          <cell r="A15512" t="str">
            <v>N130650S01</v>
          </cell>
          <cell r="B15512">
            <v>0</v>
          </cell>
          <cell r="C15512" t="str">
            <v>N10</v>
          </cell>
          <cell r="D15512" t="str">
            <v>Novartis Invida</v>
          </cell>
        </row>
        <row r="15513">
          <cell r="A15513" t="str">
            <v>N130650S02</v>
          </cell>
          <cell r="B15513">
            <v>0</v>
          </cell>
          <cell r="C15513" t="str">
            <v>N10</v>
          </cell>
          <cell r="D15513" t="str">
            <v>Novartis Invida</v>
          </cell>
        </row>
        <row r="15514">
          <cell r="A15514" t="str">
            <v>N130650UL</v>
          </cell>
          <cell r="B15514">
            <v>0</v>
          </cell>
          <cell r="C15514" t="str">
            <v>N10</v>
          </cell>
          <cell r="D15514" t="str">
            <v>Novartis Invida</v>
          </cell>
        </row>
        <row r="15515">
          <cell r="A15515" t="str">
            <v>N130660</v>
          </cell>
          <cell r="B15515">
            <v>0</v>
          </cell>
          <cell r="C15515" t="str">
            <v>N10</v>
          </cell>
          <cell r="D15515" t="str">
            <v>Novartis Invida</v>
          </cell>
        </row>
        <row r="15516">
          <cell r="A15516" t="str">
            <v>N130660L01</v>
          </cell>
          <cell r="B15516">
            <v>0</v>
          </cell>
          <cell r="C15516" t="str">
            <v>N10</v>
          </cell>
          <cell r="D15516" t="str">
            <v>Novartis Invida</v>
          </cell>
        </row>
        <row r="15517">
          <cell r="A15517" t="str">
            <v>N130660S01</v>
          </cell>
          <cell r="B15517">
            <v>0</v>
          </cell>
          <cell r="C15517" t="str">
            <v>N10</v>
          </cell>
          <cell r="D15517" t="str">
            <v>Novartis Invida</v>
          </cell>
        </row>
        <row r="15518">
          <cell r="A15518" t="str">
            <v>N130660UL</v>
          </cell>
          <cell r="B15518">
            <v>0</v>
          </cell>
          <cell r="C15518" t="str">
            <v>N10</v>
          </cell>
          <cell r="D15518" t="str">
            <v>Novartis Invida</v>
          </cell>
        </row>
        <row r="15519">
          <cell r="A15519" t="str">
            <v>N130670</v>
          </cell>
          <cell r="B15519">
            <v>0</v>
          </cell>
          <cell r="C15519" t="str">
            <v>N10</v>
          </cell>
          <cell r="D15519" t="str">
            <v>Novartis Invida</v>
          </cell>
        </row>
        <row r="15520">
          <cell r="A15520" t="str">
            <v>N130670L01</v>
          </cell>
          <cell r="B15520">
            <v>0</v>
          </cell>
          <cell r="C15520" t="str">
            <v>N10</v>
          </cell>
          <cell r="D15520" t="str">
            <v>Novartis Invida</v>
          </cell>
        </row>
        <row r="15521">
          <cell r="A15521" t="str">
            <v>N130670S01</v>
          </cell>
          <cell r="B15521">
            <v>0</v>
          </cell>
          <cell r="C15521" t="str">
            <v>N10</v>
          </cell>
          <cell r="D15521" t="str">
            <v>Novartis Invida</v>
          </cell>
        </row>
        <row r="15522">
          <cell r="A15522" t="str">
            <v>N130670UL</v>
          </cell>
          <cell r="B15522">
            <v>0</v>
          </cell>
          <cell r="C15522" t="str">
            <v>N10</v>
          </cell>
          <cell r="D15522" t="str">
            <v>Novartis Invida</v>
          </cell>
        </row>
        <row r="15523">
          <cell r="A15523" t="str">
            <v>N130680</v>
          </cell>
          <cell r="B15523">
            <v>0</v>
          </cell>
          <cell r="C15523" t="str">
            <v>N10</v>
          </cell>
          <cell r="D15523" t="str">
            <v>Novartis Invida</v>
          </cell>
        </row>
        <row r="15524">
          <cell r="A15524" t="str">
            <v>N130680L01</v>
          </cell>
          <cell r="B15524">
            <v>0</v>
          </cell>
          <cell r="C15524" t="str">
            <v>N10</v>
          </cell>
          <cell r="D15524" t="str">
            <v>Novartis Invida</v>
          </cell>
        </row>
        <row r="15525">
          <cell r="A15525" t="str">
            <v>N130680S01</v>
          </cell>
          <cell r="B15525">
            <v>0</v>
          </cell>
          <cell r="C15525" t="str">
            <v>N10</v>
          </cell>
          <cell r="D15525" t="str">
            <v>Novartis Invida</v>
          </cell>
        </row>
        <row r="15526">
          <cell r="A15526" t="str">
            <v>N130680UL</v>
          </cell>
          <cell r="B15526">
            <v>0</v>
          </cell>
          <cell r="C15526" t="str">
            <v>N10</v>
          </cell>
          <cell r="D15526" t="str">
            <v>Novartis Invida</v>
          </cell>
        </row>
        <row r="15527">
          <cell r="A15527" t="str">
            <v>N130700</v>
          </cell>
          <cell r="B15527">
            <v>0</v>
          </cell>
          <cell r="C15527" t="str">
            <v>N10</v>
          </cell>
          <cell r="D15527" t="str">
            <v>Novartis Invida</v>
          </cell>
        </row>
        <row r="15528">
          <cell r="A15528" t="str">
            <v>N130700L01</v>
          </cell>
          <cell r="B15528">
            <v>0</v>
          </cell>
          <cell r="C15528" t="str">
            <v>N10</v>
          </cell>
          <cell r="D15528" t="str">
            <v>Novartis Invida</v>
          </cell>
        </row>
        <row r="15529">
          <cell r="A15529" t="str">
            <v>N130700S01</v>
          </cell>
          <cell r="B15529">
            <v>0</v>
          </cell>
          <cell r="C15529" t="str">
            <v>N10</v>
          </cell>
          <cell r="D15529" t="str">
            <v>Novartis Invida</v>
          </cell>
        </row>
        <row r="15530">
          <cell r="A15530" t="str">
            <v>N130700UL</v>
          </cell>
          <cell r="B15530">
            <v>0</v>
          </cell>
          <cell r="C15530" t="str">
            <v>N10</v>
          </cell>
          <cell r="D15530" t="str">
            <v>Novartis Invida</v>
          </cell>
        </row>
        <row r="15531">
          <cell r="A15531" t="str">
            <v>N130750</v>
          </cell>
          <cell r="B15531">
            <v>0</v>
          </cell>
          <cell r="C15531" t="str">
            <v>N10</v>
          </cell>
          <cell r="D15531" t="str">
            <v>Novartis Invida</v>
          </cell>
        </row>
        <row r="15532">
          <cell r="A15532" t="str">
            <v>N130750L01</v>
          </cell>
          <cell r="B15532">
            <v>0</v>
          </cell>
          <cell r="C15532" t="str">
            <v>N10</v>
          </cell>
          <cell r="D15532" t="str">
            <v>Novartis Invida</v>
          </cell>
        </row>
        <row r="15533">
          <cell r="A15533" t="str">
            <v>N130750S01</v>
          </cell>
          <cell r="B15533">
            <v>0</v>
          </cell>
          <cell r="C15533" t="str">
            <v>N10</v>
          </cell>
          <cell r="D15533" t="str">
            <v>Novartis Invida</v>
          </cell>
        </row>
        <row r="15534">
          <cell r="A15534" t="str">
            <v>N130750UL</v>
          </cell>
          <cell r="B15534">
            <v>0</v>
          </cell>
          <cell r="C15534" t="str">
            <v>N10</v>
          </cell>
          <cell r="D15534" t="str">
            <v>Novartis Invida</v>
          </cell>
        </row>
        <row r="15535">
          <cell r="A15535" t="str">
            <v>N130760</v>
          </cell>
          <cell r="B15535">
            <v>0</v>
          </cell>
          <cell r="C15535" t="str">
            <v>N10</v>
          </cell>
          <cell r="D15535" t="str">
            <v>Novartis Invida</v>
          </cell>
        </row>
        <row r="15536">
          <cell r="A15536" t="str">
            <v>N130760L01</v>
          </cell>
          <cell r="B15536">
            <v>0</v>
          </cell>
          <cell r="C15536" t="str">
            <v>N10</v>
          </cell>
          <cell r="D15536" t="str">
            <v>Novartis Invida</v>
          </cell>
        </row>
        <row r="15537">
          <cell r="A15537" t="str">
            <v>N130760S01</v>
          </cell>
          <cell r="B15537">
            <v>0</v>
          </cell>
          <cell r="C15537" t="str">
            <v>N10</v>
          </cell>
          <cell r="D15537" t="str">
            <v>Novartis Invida</v>
          </cell>
        </row>
        <row r="15538">
          <cell r="A15538" t="str">
            <v>N130760UL</v>
          </cell>
          <cell r="B15538">
            <v>0</v>
          </cell>
          <cell r="C15538" t="str">
            <v>N10</v>
          </cell>
          <cell r="D15538" t="str">
            <v>Novartis Invida</v>
          </cell>
        </row>
        <row r="15539">
          <cell r="A15539" t="str">
            <v>N130770</v>
          </cell>
          <cell r="B15539">
            <v>0</v>
          </cell>
          <cell r="C15539" t="str">
            <v>N10</v>
          </cell>
          <cell r="D15539" t="str">
            <v>Novartis Invida</v>
          </cell>
        </row>
        <row r="15540">
          <cell r="A15540" t="str">
            <v>N130770L01</v>
          </cell>
          <cell r="B15540">
            <v>0</v>
          </cell>
          <cell r="C15540" t="str">
            <v>N10</v>
          </cell>
          <cell r="D15540" t="str">
            <v>Novartis Invida</v>
          </cell>
        </row>
        <row r="15541">
          <cell r="A15541" t="str">
            <v>N130770S01</v>
          </cell>
          <cell r="B15541">
            <v>0</v>
          </cell>
          <cell r="C15541" t="str">
            <v>N10</v>
          </cell>
          <cell r="D15541" t="str">
            <v>Novartis Invida</v>
          </cell>
        </row>
        <row r="15542">
          <cell r="A15542" t="str">
            <v>N130770UL</v>
          </cell>
          <cell r="B15542">
            <v>0</v>
          </cell>
          <cell r="C15542" t="str">
            <v>N10</v>
          </cell>
          <cell r="D15542" t="str">
            <v>Novartis Invida</v>
          </cell>
        </row>
        <row r="15543">
          <cell r="A15543" t="str">
            <v>N130790</v>
          </cell>
          <cell r="B15543">
            <v>0</v>
          </cell>
          <cell r="C15543" t="str">
            <v>N10</v>
          </cell>
          <cell r="D15543" t="str">
            <v>Novartis Invida</v>
          </cell>
        </row>
        <row r="15544">
          <cell r="A15544" t="str">
            <v>N130790L01</v>
          </cell>
          <cell r="B15544">
            <v>0</v>
          </cell>
          <cell r="C15544" t="str">
            <v>N10</v>
          </cell>
          <cell r="D15544" t="str">
            <v>Novartis Invida</v>
          </cell>
        </row>
        <row r="15545">
          <cell r="A15545" t="str">
            <v>N130790S01</v>
          </cell>
          <cell r="B15545">
            <v>0</v>
          </cell>
          <cell r="C15545" t="str">
            <v>N10</v>
          </cell>
          <cell r="D15545" t="str">
            <v>Novartis Invida</v>
          </cell>
        </row>
        <row r="15546">
          <cell r="A15546" t="str">
            <v>N130790UL</v>
          </cell>
          <cell r="B15546">
            <v>0</v>
          </cell>
          <cell r="C15546" t="str">
            <v>N10</v>
          </cell>
          <cell r="D15546" t="str">
            <v>Novartis Invida</v>
          </cell>
        </row>
        <row r="15547">
          <cell r="A15547" t="str">
            <v>N130820</v>
          </cell>
          <cell r="B15547">
            <v>0</v>
          </cell>
          <cell r="C15547" t="str">
            <v>N10</v>
          </cell>
          <cell r="D15547" t="str">
            <v>Novartis Invida</v>
          </cell>
        </row>
        <row r="15548">
          <cell r="A15548" t="str">
            <v>N130820L01</v>
          </cell>
          <cell r="B15548">
            <v>0</v>
          </cell>
          <cell r="C15548" t="str">
            <v>N10</v>
          </cell>
          <cell r="D15548" t="str">
            <v>Novartis Invida</v>
          </cell>
        </row>
        <row r="15549">
          <cell r="A15549" t="str">
            <v>N130820S01</v>
          </cell>
          <cell r="B15549">
            <v>0</v>
          </cell>
          <cell r="C15549" t="str">
            <v>N10</v>
          </cell>
          <cell r="D15549" t="str">
            <v>Novartis Invida</v>
          </cell>
        </row>
        <row r="15550">
          <cell r="A15550" t="str">
            <v>N130820UL</v>
          </cell>
          <cell r="B15550">
            <v>0</v>
          </cell>
          <cell r="C15550" t="str">
            <v>N10</v>
          </cell>
          <cell r="D15550" t="str">
            <v>Novartis Invida</v>
          </cell>
        </row>
        <row r="15551">
          <cell r="A15551" t="str">
            <v>N130830</v>
          </cell>
          <cell r="B15551">
            <v>0</v>
          </cell>
          <cell r="C15551" t="str">
            <v>N10</v>
          </cell>
          <cell r="D15551" t="str">
            <v>Novartis Invida</v>
          </cell>
        </row>
        <row r="15552">
          <cell r="A15552" t="str">
            <v>N130830L01</v>
          </cell>
          <cell r="B15552">
            <v>0</v>
          </cell>
          <cell r="C15552" t="str">
            <v>N10</v>
          </cell>
          <cell r="D15552" t="str">
            <v>Novartis Invida</v>
          </cell>
        </row>
        <row r="15553">
          <cell r="A15553" t="str">
            <v>N130830S01</v>
          </cell>
          <cell r="B15553">
            <v>0</v>
          </cell>
          <cell r="C15553" t="str">
            <v>N10</v>
          </cell>
          <cell r="D15553" t="str">
            <v>Novartis Invida</v>
          </cell>
        </row>
        <row r="15554">
          <cell r="A15554" t="str">
            <v>N130830UL</v>
          </cell>
          <cell r="B15554">
            <v>0</v>
          </cell>
          <cell r="C15554" t="str">
            <v>N10</v>
          </cell>
          <cell r="D15554" t="str">
            <v>Novartis Invida</v>
          </cell>
        </row>
        <row r="15555">
          <cell r="A15555" t="str">
            <v>N130910</v>
          </cell>
          <cell r="B15555">
            <v>0</v>
          </cell>
          <cell r="C15555" t="str">
            <v>N10</v>
          </cell>
          <cell r="D15555" t="str">
            <v>Novartis Invida</v>
          </cell>
        </row>
        <row r="15556">
          <cell r="A15556" t="str">
            <v>N130910L01</v>
          </cell>
          <cell r="B15556">
            <v>0</v>
          </cell>
          <cell r="C15556" t="str">
            <v>N10</v>
          </cell>
          <cell r="D15556" t="str">
            <v>Novartis Invida</v>
          </cell>
        </row>
        <row r="15557">
          <cell r="A15557" t="str">
            <v>N130910S01</v>
          </cell>
          <cell r="B15557">
            <v>0</v>
          </cell>
          <cell r="C15557" t="str">
            <v>N10</v>
          </cell>
          <cell r="D15557" t="str">
            <v>Novartis Invida</v>
          </cell>
        </row>
        <row r="15558">
          <cell r="A15558" t="str">
            <v>N130910UL</v>
          </cell>
          <cell r="B15558">
            <v>0</v>
          </cell>
          <cell r="C15558" t="str">
            <v>N10</v>
          </cell>
          <cell r="D15558" t="str">
            <v>Novartis Invida</v>
          </cell>
        </row>
        <row r="15559">
          <cell r="A15559" t="str">
            <v>N130930</v>
          </cell>
          <cell r="B15559">
            <v>0</v>
          </cell>
          <cell r="C15559" t="str">
            <v>N10</v>
          </cell>
          <cell r="D15559" t="str">
            <v>Novartis Invida</v>
          </cell>
        </row>
        <row r="15560">
          <cell r="A15560" t="str">
            <v>N130930L01</v>
          </cell>
          <cell r="B15560">
            <v>0</v>
          </cell>
          <cell r="C15560" t="str">
            <v>N10</v>
          </cell>
          <cell r="D15560" t="str">
            <v>Novartis Invida</v>
          </cell>
        </row>
        <row r="15561">
          <cell r="A15561" t="str">
            <v>N130930S01</v>
          </cell>
          <cell r="B15561">
            <v>0</v>
          </cell>
          <cell r="C15561" t="str">
            <v>N10</v>
          </cell>
          <cell r="D15561" t="str">
            <v>Novartis Invida</v>
          </cell>
        </row>
        <row r="15562">
          <cell r="A15562" t="str">
            <v>N130930UL</v>
          </cell>
          <cell r="B15562">
            <v>0</v>
          </cell>
          <cell r="C15562" t="str">
            <v>N10</v>
          </cell>
          <cell r="D15562" t="str">
            <v>Novartis Invida</v>
          </cell>
        </row>
        <row r="15563">
          <cell r="A15563" t="str">
            <v>N130940</v>
          </cell>
          <cell r="B15563">
            <v>0</v>
          </cell>
          <cell r="C15563" t="str">
            <v>N10</v>
          </cell>
          <cell r="D15563" t="str">
            <v>Novartis Invida</v>
          </cell>
        </row>
        <row r="15564">
          <cell r="A15564" t="str">
            <v>N130940L01</v>
          </cell>
          <cell r="B15564">
            <v>0</v>
          </cell>
          <cell r="C15564" t="str">
            <v>N10</v>
          </cell>
          <cell r="D15564" t="str">
            <v>Novartis Invida</v>
          </cell>
        </row>
        <row r="15565">
          <cell r="A15565" t="str">
            <v>N130940S01</v>
          </cell>
          <cell r="B15565">
            <v>0</v>
          </cell>
          <cell r="C15565" t="str">
            <v>N10</v>
          </cell>
          <cell r="D15565" t="str">
            <v>Novartis Invida</v>
          </cell>
        </row>
        <row r="15566">
          <cell r="A15566" t="str">
            <v>N130940UL</v>
          </cell>
          <cell r="B15566">
            <v>0</v>
          </cell>
          <cell r="C15566" t="str">
            <v>N10</v>
          </cell>
          <cell r="D15566" t="str">
            <v>Novartis Invida</v>
          </cell>
        </row>
        <row r="15567">
          <cell r="A15567" t="str">
            <v>N130950</v>
          </cell>
          <cell r="B15567">
            <v>0</v>
          </cell>
          <cell r="C15567" t="str">
            <v>N10</v>
          </cell>
          <cell r="D15567" t="str">
            <v>Novartis Invida</v>
          </cell>
        </row>
        <row r="15568">
          <cell r="A15568" t="str">
            <v>N130950L01</v>
          </cell>
          <cell r="B15568">
            <v>0</v>
          </cell>
          <cell r="C15568" t="str">
            <v>N10</v>
          </cell>
          <cell r="D15568" t="str">
            <v>Novartis Invida</v>
          </cell>
        </row>
        <row r="15569">
          <cell r="A15569" t="str">
            <v>N130950S01</v>
          </cell>
          <cell r="B15569">
            <v>0</v>
          </cell>
          <cell r="C15569" t="str">
            <v>N10</v>
          </cell>
          <cell r="D15569" t="str">
            <v>Novartis Invida</v>
          </cell>
        </row>
        <row r="15570">
          <cell r="A15570" t="str">
            <v>N130950UL</v>
          </cell>
          <cell r="B15570">
            <v>0</v>
          </cell>
          <cell r="C15570" t="str">
            <v>N10</v>
          </cell>
          <cell r="D15570" t="str">
            <v>Novartis Invida</v>
          </cell>
        </row>
        <row r="15571">
          <cell r="A15571" t="str">
            <v>N130960</v>
          </cell>
          <cell r="B15571">
            <v>0</v>
          </cell>
          <cell r="C15571" t="str">
            <v>N10</v>
          </cell>
          <cell r="D15571" t="str">
            <v>Novartis Invida</v>
          </cell>
        </row>
        <row r="15572">
          <cell r="A15572" t="str">
            <v>N130960L01</v>
          </cell>
          <cell r="B15572">
            <v>0</v>
          </cell>
          <cell r="C15572" t="str">
            <v>N10</v>
          </cell>
          <cell r="D15572" t="str">
            <v>Novartis Invida</v>
          </cell>
        </row>
        <row r="15573">
          <cell r="A15573" t="str">
            <v>N130960S01</v>
          </cell>
          <cell r="B15573">
            <v>0</v>
          </cell>
          <cell r="C15573" t="str">
            <v>N10</v>
          </cell>
          <cell r="D15573" t="str">
            <v>Novartis Invida</v>
          </cell>
        </row>
        <row r="15574">
          <cell r="A15574" t="str">
            <v>N130960UL</v>
          </cell>
          <cell r="B15574">
            <v>0</v>
          </cell>
          <cell r="C15574" t="str">
            <v>N10</v>
          </cell>
          <cell r="D15574" t="str">
            <v>Novartis Invida</v>
          </cell>
        </row>
        <row r="15575">
          <cell r="A15575" t="str">
            <v>N130970</v>
          </cell>
          <cell r="B15575">
            <v>0</v>
          </cell>
          <cell r="C15575" t="str">
            <v>N10</v>
          </cell>
          <cell r="D15575" t="str">
            <v>Novartis Invida</v>
          </cell>
        </row>
        <row r="15576">
          <cell r="A15576" t="str">
            <v>N130970L01</v>
          </cell>
          <cell r="B15576">
            <v>0</v>
          </cell>
          <cell r="C15576" t="str">
            <v>N10</v>
          </cell>
          <cell r="D15576" t="str">
            <v>Novartis Invida</v>
          </cell>
        </row>
        <row r="15577">
          <cell r="A15577" t="str">
            <v>N130970S01</v>
          </cell>
          <cell r="B15577">
            <v>0</v>
          </cell>
          <cell r="C15577" t="str">
            <v>N10</v>
          </cell>
          <cell r="D15577" t="str">
            <v>Novartis Invida</v>
          </cell>
        </row>
        <row r="15578">
          <cell r="A15578" t="str">
            <v>N130970UL</v>
          </cell>
          <cell r="B15578">
            <v>0</v>
          </cell>
          <cell r="C15578" t="str">
            <v>N10</v>
          </cell>
          <cell r="D15578" t="str">
            <v>Novartis Invida</v>
          </cell>
        </row>
        <row r="15579">
          <cell r="A15579" t="str">
            <v>N130980</v>
          </cell>
          <cell r="B15579">
            <v>0</v>
          </cell>
          <cell r="C15579" t="str">
            <v>N10</v>
          </cell>
          <cell r="D15579" t="str">
            <v>Novartis Invida</v>
          </cell>
        </row>
        <row r="15580">
          <cell r="A15580" t="str">
            <v>N130980L01</v>
          </cell>
          <cell r="B15580">
            <v>0</v>
          </cell>
          <cell r="C15580" t="str">
            <v>N10</v>
          </cell>
          <cell r="D15580" t="str">
            <v>Novartis Invida</v>
          </cell>
        </row>
        <row r="15581">
          <cell r="A15581" t="str">
            <v>N130980S01</v>
          </cell>
          <cell r="B15581">
            <v>0</v>
          </cell>
          <cell r="C15581" t="str">
            <v>N10</v>
          </cell>
          <cell r="D15581" t="str">
            <v>Novartis Invida</v>
          </cell>
        </row>
        <row r="15582">
          <cell r="A15582" t="str">
            <v>N130980UL</v>
          </cell>
          <cell r="B15582">
            <v>0</v>
          </cell>
          <cell r="C15582" t="str">
            <v>N10</v>
          </cell>
          <cell r="D15582" t="str">
            <v>Novartis Invida</v>
          </cell>
        </row>
        <row r="15583">
          <cell r="A15583" t="str">
            <v>N130990</v>
          </cell>
          <cell r="B15583">
            <v>0</v>
          </cell>
          <cell r="C15583" t="str">
            <v>N10</v>
          </cell>
          <cell r="D15583" t="str">
            <v>Novartis Invida</v>
          </cell>
        </row>
        <row r="15584">
          <cell r="A15584" t="str">
            <v>N130990L01</v>
          </cell>
          <cell r="B15584">
            <v>0</v>
          </cell>
          <cell r="C15584" t="str">
            <v>N10</v>
          </cell>
          <cell r="D15584" t="str">
            <v>Novartis Invida</v>
          </cell>
        </row>
        <row r="15585">
          <cell r="A15585" t="str">
            <v>N130990S01</v>
          </cell>
          <cell r="B15585">
            <v>0</v>
          </cell>
          <cell r="C15585" t="str">
            <v>N10</v>
          </cell>
          <cell r="D15585" t="str">
            <v>Novartis Invida</v>
          </cell>
        </row>
        <row r="15586">
          <cell r="A15586" t="str">
            <v>N130990UL</v>
          </cell>
          <cell r="B15586">
            <v>0</v>
          </cell>
          <cell r="C15586" t="str">
            <v>N10</v>
          </cell>
          <cell r="D15586" t="str">
            <v>Novartis Invida</v>
          </cell>
        </row>
        <row r="15587">
          <cell r="A15587" t="str">
            <v>N131000</v>
          </cell>
          <cell r="B15587">
            <v>0</v>
          </cell>
          <cell r="C15587" t="str">
            <v>N10</v>
          </cell>
          <cell r="D15587" t="str">
            <v>Novartis Invida</v>
          </cell>
        </row>
        <row r="15588">
          <cell r="A15588" t="str">
            <v>N131000L01</v>
          </cell>
          <cell r="B15588">
            <v>0</v>
          </cell>
          <cell r="C15588" t="str">
            <v>N10</v>
          </cell>
          <cell r="D15588" t="str">
            <v>Novartis Invida</v>
          </cell>
        </row>
        <row r="15589">
          <cell r="A15589" t="str">
            <v>N131000S01</v>
          </cell>
          <cell r="B15589">
            <v>0</v>
          </cell>
          <cell r="C15589" t="str">
            <v>N10</v>
          </cell>
          <cell r="D15589" t="str">
            <v>Novartis Invida</v>
          </cell>
        </row>
        <row r="15590">
          <cell r="A15590" t="str">
            <v>N131000UL</v>
          </cell>
          <cell r="B15590">
            <v>0</v>
          </cell>
          <cell r="C15590" t="str">
            <v>N10</v>
          </cell>
          <cell r="D15590" t="str">
            <v>Novartis Invida</v>
          </cell>
        </row>
        <row r="15591">
          <cell r="A15591" t="str">
            <v>N131010</v>
          </cell>
          <cell r="B15591">
            <v>0</v>
          </cell>
          <cell r="C15591" t="str">
            <v>N10</v>
          </cell>
          <cell r="D15591" t="str">
            <v>Novartis Invida</v>
          </cell>
        </row>
        <row r="15592">
          <cell r="A15592" t="str">
            <v>N131010L01</v>
          </cell>
          <cell r="B15592">
            <v>0</v>
          </cell>
          <cell r="C15592" t="str">
            <v>N10</v>
          </cell>
          <cell r="D15592" t="str">
            <v>Novartis Invida</v>
          </cell>
        </row>
        <row r="15593">
          <cell r="A15593" t="str">
            <v>N131010S01</v>
          </cell>
          <cell r="B15593">
            <v>0</v>
          </cell>
          <cell r="C15593" t="str">
            <v>N10</v>
          </cell>
          <cell r="D15593" t="str">
            <v>Novartis Invida</v>
          </cell>
        </row>
        <row r="15594">
          <cell r="A15594" t="str">
            <v>N131010UL</v>
          </cell>
          <cell r="B15594">
            <v>0</v>
          </cell>
          <cell r="C15594" t="str">
            <v>N10</v>
          </cell>
          <cell r="D15594" t="str">
            <v>Novartis Invida</v>
          </cell>
        </row>
        <row r="15595">
          <cell r="A15595" t="str">
            <v>N131020</v>
          </cell>
          <cell r="B15595">
            <v>0</v>
          </cell>
          <cell r="C15595" t="str">
            <v>N10</v>
          </cell>
          <cell r="D15595" t="str">
            <v>Novartis Invida</v>
          </cell>
        </row>
        <row r="15596">
          <cell r="A15596" t="str">
            <v>N131020L01</v>
          </cell>
          <cell r="B15596">
            <v>0</v>
          </cell>
          <cell r="C15596" t="str">
            <v>N10</v>
          </cell>
          <cell r="D15596" t="str">
            <v>Novartis Invida</v>
          </cell>
        </row>
        <row r="15597">
          <cell r="A15597" t="str">
            <v>N131020S01</v>
          </cell>
          <cell r="B15597">
            <v>0</v>
          </cell>
          <cell r="C15597" t="str">
            <v>N10</v>
          </cell>
          <cell r="D15597" t="str">
            <v>Novartis Invida</v>
          </cell>
        </row>
        <row r="15598">
          <cell r="A15598" t="str">
            <v>N131020UL</v>
          </cell>
          <cell r="B15598">
            <v>0</v>
          </cell>
          <cell r="C15598" t="str">
            <v>N10</v>
          </cell>
          <cell r="D15598" t="str">
            <v>Novartis Invida</v>
          </cell>
        </row>
        <row r="15599">
          <cell r="A15599" t="str">
            <v>N131030</v>
          </cell>
          <cell r="B15599">
            <v>0</v>
          </cell>
          <cell r="C15599" t="str">
            <v>N10</v>
          </cell>
          <cell r="D15599" t="str">
            <v>Novartis Invida</v>
          </cell>
        </row>
        <row r="15600">
          <cell r="A15600" t="str">
            <v>N131030L01</v>
          </cell>
          <cell r="B15600">
            <v>0</v>
          </cell>
          <cell r="C15600" t="str">
            <v>N10</v>
          </cell>
          <cell r="D15600" t="str">
            <v>Novartis Invida</v>
          </cell>
        </row>
        <row r="15601">
          <cell r="A15601" t="str">
            <v>N131030S01</v>
          </cell>
          <cell r="B15601">
            <v>0</v>
          </cell>
          <cell r="C15601" t="str">
            <v>N10</v>
          </cell>
          <cell r="D15601" t="str">
            <v>Novartis Invida</v>
          </cell>
        </row>
        <row r="15602">
          <cell r="A15602" t="str">
            <v>N131030UL</v>
          </cell>
          <cell r="B15602">
            <v>0</v>
          </cell>
          <cell r="C15602" t="str">
            <v>N10</v>
          </cell>
          <cell r="D15602" t="str">
            <v>Novartis Invida</v>
          </cell>
        </row>
        <row r="15603">
          <cell r="A15603" t="str">
            <v>N131040</v>
          </cell>
          <cell r="B15603">
            <v>0</v>
          </cell>
          <cell r="C15603" t="str">
            <v>N10</v>
          </cell>
          <cell r="D15603" t="str">
            <v>Novartis Invida</v>
          </cell>
        </row>
        <row r="15604">
          <cell r="A15604" t="str">
            <v>N131040L01</v>
          </cell>
          <cell r="B15604">
            <v>0</v>
          </cell>
          <cell r="C15604" t="str">
            <v>N10</v>
          </cell>
          <cell r="D15604" t="str">
            <v>Novartis Invida</v>
          </cell>
        </row>
        <row r="15605">
          <cell r="A15605" t="str">
            <v>N131040S01</v>
          </cell>
          <cell r="B15605">
            <v>0</v>
          </cell>
          <cell r="C15605" t="str">
            <v>N10</v>
          </cell>
          <cell r="D15605" t="str">
            <v>Novartis Invida</v>
          </cell>
        </row>
        <row r="15606">
          <cell r="A15606" t="str">
            <v>N131040UL</v>
          </cell>
          <cell r="B15606">
            <v>0</v>
          </cell>
          <cell r="C15606" t="str">
            <v>N10</v>
          </cell>
          <cell r="D15606" t="str">
            <v>Novartis Invida</v>
          </cell>
        </row>
        <row r="15607">
          <cell r="A15607" t="str">
            <v>N131050</v>
          </cell>
          <cell r="B15607">
            <v>0</v>
          </cell>
          <cell r="C15607" t="str">
            <v>N10</v>
          </cell>
          <cell r="D15607" t="str">
            <v>Novartis Invida</v>
          </cell>
        </row>
        <row r="15608">
          <cell r="A15608" t="str">
            <v>N131050L01</v>
          </cell>
          <cell r="B15608">
            <v>0</v>
          </cell>
          <cell r="C15608" t="str">
            <v>N10</v>
          </cell>
          <cell r="D15608" t="str">
            <v>Novartis Invida</v>
          </cell>
        </row>
        <row r="15609">
          <cell r="A15609" t="str">
            <v>N131050S01</v>
          </cell>
          <cell r="B15609">
            <v>0</v>
          </cell>
          <cell r="C15609" t="str">
            <v>N10</v>
          </cell>
          <cell r="D15609" t="str">
            <v>Novartis Invida</v>
          </cell>
        </row>
        <row r="15610">
          <cell r="A15610" t="str">
            <v>N131050UL</v>
          </cell>
          <cell r="B15610">
            <v>0</v>
          </cell>
          <cell r="C15610" t="str">
            <v>N10</v>
          </cell>
          <cell r="D15610" t="str">
            <v>Novartis Invida</v>
          </cell>
        </row>
        <row r="15611">
          <cell r="A15611" t="str">
            <v>N131060</v>
          </cell>
          <cell r="B15611">
            <v>0</v>
          </cell>
          <cell r="C15611" t="str">
            <v>N10</v>
          </cell>
          <cell r="D15611" t="str">
            <v>Novartis Invida</v>
          </cell>
        </row>
        <row r="15612">
          <cell r="A15612" t="str">
            <v>N131060L01</v>
          </cell>
          <cell r="B15612">
            <v>0</v>
          </cell>
          <cell r="C15612" t="str">
            <v>N10</v>
          </cell>
          <cell r="D15612" t="str">
            <v>Novartis Invida</v>
          </cell>
        </row>
        <row r="15613">
          <cell r="A15613" t="str">
            <v>N131060S01</v>
          </cell>
          <cell r="B15613">
            <v>0</v>
          </cell>
          <cell r="C15613" t="str">
            <v>N10</v>
          </cell>
          <cell r="D15613" t="str">
            <v>Novartis Invida</v>
          </cell>
        </row>
        <row r="15614">
          <cell r="A15614" t="str">
            <v>N131060UL</v>
          </cell>
          <cell r="B15614">
            <v>0</v>
          </cell>
          <cell r="C15614" t="str">
            <v>N10</v>
          </cell>
          <cell r="D15614" t="str">
            <v>Novartis Invida</v>
          </cell>
        </row>
        <row r="15615">
          <cell r="A15615" t="str">
            <v>N131061</v>
          </cell>
          <cell r="B15615">
            <v>0</v>
          </cell>
          <cell r="C15615" t="str">
            <v>N10</v>
          </cell>
          <cell r="D15615" t="str">
            <v>Novartis Invida</v>
          </cell>
        </row>
        <row r="15616">
          <cell r="A15616" t="str">
            <v>N131061L01</v>
          </cell>
          <cell r="B15616">
            <v>0</v>
          </cell>
          <cell r="C15616" t="str">
            <v>N10</v>
          </cell>
          <cell r="D15616" t="str">
            <v>Novartis Invida</v>
          </cell>
        </row>
        <row r="15617">
          <cell r="A15617" t="str">
            <v>N131061S01</v>
          </cell>
          <cell r="B15617">
            <v>0</v>
          </cell>
          <cell r="C15617" t="str">
            <v>N10</v>
          </cell>
          <cell r="D15617" t="str">
            <v>Novartis Invida</v>
          </cell>
        </row>
        <row r="15618">
          <cell r="A15618" t="str">
            <v>N131061UL</v>
          </cell>
          <cell r="B15618">
            <v>0</v>
          </cell>
          <cell r="C15618" t="str">
            <v>N10</v>
          </cell>
          <cell r="D15618" t="str">
            <v>Novartis Invida</v>
          </cell>
        </row>
        <row r="15619">
          <cell r="A15619" t="str">
            <v>N131070</v>
          </cell>
          <cell r="B15619">
            <v>0</v>
          </cell>
          <cell r="C15619" t="str">
            <v>N10</v>
          </cell>
          <cell r="D15619" t="str">
            <v>Novartis Invida</v>
          </cell>
        </row>
        <row r="15620">
          <cell r="A15620" t="str">
            <v>N131070L01</v>
          </cell>
          <cell r="B15620">
            <v>0</v>
          </cell>
          <cell r="C15620" t="str">
            <v>N10</v>
          </cell>
          <cell r="D15620" t="str">
            <v>Novartis Invida</v>
          </cell>
        </row>
        <row r="15621">
          <cell r="A15621" t="str">
            <v>N131070S01</v>
          </cell>
          <cell r="B15621">
            <v>0</v>
          </cell>
          <cell r="C15621" t="str">
            <v>N10</v>
          </cell>
          <cell r="D15621" t="str">
            <v>Novartis Invida</v>
          </cell>
        </row>
        <row r="15622">
          <cell r="A15622" t="str">
            <v>N131070UL</v>
          </cell>
          <cell r="B15622">
            <v>0</v>
          </cell>
          <cell r="C15622" t="str">
            <v>N10</v>
          </cell>
          <cell r="D15622" t="str">
            <v>Novartis Invida</v>
          </cell>
        </row>
        <row r="15623">
          <cell r="A15623" t="str">
            <v>N131080</v>
          </cell>
          <cell r="B15623">
            <v>0</v>
          </cell>
          <cell r="C15623" t="str">
            <v>N10</v>
          </cell>
          <cell r="D15623" t="str">
            <v>Novartis Invida</v>
          </cell>
        </row>
        <row r="15624">
          <cell r="A15624" t="str">
            <v>N131080L01</v>
          </cell>
          <cell r="B15624">
            <v>0</v>
          </cell>
          <cell r="C15624" t="str">
            <v>N10</v>
          </cell>
          <cell r="D15624" t="str">
            <v>Novartis Invida</v>
          </cell>
        </row>
        <row r="15625">
          <cell r="A15625" t="str">
            <v>N131080S01</v>
          </cell>
          <cell r="B15625">
            <v>0</v>
          </cell>
          <cell r="C15625" t="str">
            <v>N10</v>
          </cell>
          <cell r="D15625" t="str">
            <v>Novartis Invida</v>
          </cell>
        </row>
        <row r="15626">
          <cell r="A15626" t="str">
            <v>N131080UL</v>
          </cell>
          <cell r="B15626">
            <v>0</v>
          </cell>
          <cell r="C15626" t="str">
            <v>N10</v>
          </cell>
          <cell r="D15626" t="str">
            <v>Novartis Invida</v>
          </cell>
        </row>
        <row r="15627">
          <cell r="A15627" t="str">
            <v>N131090</v>
          </cell>
          <cell r="B15627">
            <v>0</v>
          </cell>
          <cell r="C15627" t="str">
            <v>N10</v>
          </cell>
          <cell r="D15627" t="str">
            <v>Novartis Invida</v>
          </cell>
        </row>
        <row r="15628">
          <cell r="A15628" t="str">
            <v>N131090L01</v>
          </cell>
          <cell r="B15628">
            <v>0</v>
          </cell>
          <cell r="C15628" t="str">
            <v>N10</v>
          </cell>
          <cell r="D15628" t="str">
            <v>Novartis Invida</v>
          </cell>
        </row>
        <row r="15629">
          <cell r="A15629" t="str">
            <v>N131090S01</v>
          </cell>
          <cell r="B15629">
            <v>0</v>
          </cell>
          <cell r="C15629" t="str">
            <v>N10</v>
          </cell>
          <cell r="D15629" t="str">
            <v>Novartis Invida</v>
          </cell>
        </row>
        <row r="15630">
          <cell r="A15630" t="str">
            <v>N131090UL</v>
          </cell>
          <cell r="B15630">
            <v>0</v>
          </cell>
          <cell r="C15630" t="str">
            <v>N10</v>
          </cell>
          <cell r="D15630" t="str">
            <v>Novartis Invida</v>
          </cell>
        </row>
        <row r="15631">
          <cell r="A15631" t="str">
            <v>N131120L01</v>
          </cell>
          <cell r="B15631">
            <v>0</v>
          </cell>
          <cell r="C15631" t="str">
            <v>N10</v>
          </cell>
          <cell r="D15631" t="str">
            <v>Novartis Invida</v>
          </cell>
        </row>
        <row r="15632">
          <cell r="A15632" t="str">
            <v>N131120S01</v>
          </cell>
          <cell r="B15632">
            <v>0</v>
          </cell>
          <cell r="C15632" t="str">
            <v>N10</v>
          </cell>
          <cell r="D15632" t="str">
            <v>Novartis Invida</v>
          </cell>
        </row>
        <row r="15633">
          <cell r="A15633" t="str">
            <v>N131120UL</v>
          </cell>
          <cell r="B15633">
            <v>0</v>
          </cell>
          <cell r="C15633" t="str">
            <v>N10</v>
          </cell>
          <cell r="D15633" t="str">
            <v>Novartis Invida</v>
          </cell>
        </row>
        <row r="15634">
          <cell r="A15634" t="str">
            <v>N131160</v>
          </cell>
          <cell r="B15634">
            <v>0</v>
          </cell>
          <cell r="C15634" t="str">
            <v>N10</v>
          </cell>
          <cell r="D15634" t="str">
            <v>Novartis Invida</v>
          </cell>
        </row>
        <row r="15635">
          <cell r="A15635" t="str">
            <v>N131160L01</v>
          </cell>
          <cell r="B15635">
            <v>0</v>
          </cell>
          <cell r="C15635" t="str">
            <v>N10</v>
          </cell>
          <cell r="D15635" t="str">
            <v>Novartis Invida</v>
          </cell>
        </row>
        <row r="15636">
          <cell r="A15636" t="str">
            <v>N131160S01</v>
          </cell>
          <cell r="B15636">
            <v>0</v>
          </cell>
          <cell r="C15636" t="str">
            <v>N10</v>
          </cell>
          <cell r="D15636" t="str">
            <v>Novartis Invida</v>
          </cell>
        </row>
        <row r="15637">
          <cell r="A15637" t="str">
            <v>N131160UL</v>
          </cell>
          <cell r="B15637">
            <v>0</v>
          </cell>
          <cell r="C15637" t="str">
            <v>N10</v>
          </cell>
          <cell r="D15637" t="str">
            <v>Novartis Invida</v>
          </cell>
        </row>
        <row r="15638">
          <cell r="A15638" t="str">
            <v>N131170</v>
          </cell>
          <cell r="B15638">
            <v>0</v>
          </cell>
          <cell r="C15638" t="str">
            <v>N10</v>
          </cell>
          <cell r="D15638" t="str">
            <v>Novartis Invida</v>
          </cell>
        </row>
        <row r="15639">
          <cell r="A15639" t="str">
            <v>N131170L01</v>
          </cell>
          <cell r="B15639">
            <v>0</v>
          </cell>
          <cell r="C15639" t="str">
            <v>N10</v>
          </cell>
          <cell r="D15639" t="str">
            <v>Novartis Invida</v>
          </cell>
        </row>
        <row r="15640">
          <cell r="A15640" t="str">
            <v>N131170S01</v>
          </cell>
          <cell r="B15640">
            <v>0</v>
          </cell>
          <cell r="C15640" t="str">
            <v>N10</v>
          </cell>
          <cell r="D15640" t="str">
            <v>Novartis Invida</v>
          </cell>
        </row>
        <row r="15641">
          <cell r="A15641" t="str">
            <v>N131170UL</v>
          </cell>
          <cell r="B15641">
            <v>0</v>
          </cell>
          <cell r="C15641" t="str">
            <v>N10</v>
          </cell>
          <cell r="D15641" t="str">
            <v>Novartis Invida</v>
          </cell>
        </row>
        <row r="15642">
          <cell r="A15642" t="str">
            <v>N131230</v>
          </cell>
          <cell r="B15642">
            <v>0</v>
          </cell>
          <cell r="C15642" t="str">
            <v>N10</v>
          </cell>
          <cell r="D15642" t="str">
            <v>Novartis Invida</v>
          </cell>
        </row>
        <row r="15643">
          <cell r="A15643" t="str">
            <v>N131230UL</v>
          </cell>
          <cell r="B15643">
            <v>0</v>
          </cell>
          <cell r="C15643" t="str">
            <v>N10</v>
          </cell>
          <cell r="D15643" t="str">
            <v>Novartis Invida</v>
          </cell>
        </row>
        <row r="15644">
          <cell r="A15644" t="str">
            <v>N13G0002</v>
          </cell>
          <cell r="B15644">
            <v>0</v>
          </cell>
          <cell r="C15644" t="str">
            <v>N10</v>
          </cell>
          <cell r="D15644" t="str">
            <v>Novartis Invida</v>
          </cell>
        </row>
        <row r="15645">
          <cell r="A15645" t="str">
            <v>N13G0003</v>
          </cell>
          <cell r="B15645">
            <v>0</v>
          </cell>
          <cell r="C15645" t="str">
            <v>N10</v>
          </cell>
          <cell r="D15645" t="str">
            <v>Novartis Invida</v>
          </cell>
        </row>
        <row r="15646">
          <cell r="A15646" t="str">
            <v>N13G0005</v>
          </cell>
          <cell r="B15646">
            <v>0</v>
          </cell>
          <cell r="C15646" t="str">
            <v>N10</v>
          </cell>
          <cell r="D15646" t="str">
            <v>Novartis Invida</v>
          </cell>
        </row>
        <row r="15647">
          <cell r="A15647" t="str">
            <v>N13G0006</v>
          </cell>
          <cell r="B15647">
            <v>0</v>
          </cell>
          <cell r="C15647" t="str">
            <v>N10</v>
          </cell>
          <cell r="D15647" t="str">
            <v>Novartis Invida</v>
          </cell>
        </row>
        <row r="15648">
          <cell r="A15648" t="str">
            <v>N13G0007</v>
          </cell>
          <cell r="B15648">
            <v>0</v>
          </cell>
          <cell r="C15648" t="str">
            <v>N10</v>
          </cell>
          <cell r="D15648" t="str">
            <v>Novartis Invida</v>
          </cell>
        </row>
        <row r="15649">
          <cell r="A15649" t="str">
            <v>N13G0008</v>
          </cell>
          <cell r="B15649">
            <v>0</v>
          </cell>
          <cell r="C15649" t="str">
            <v>N10</v>
          </cell>
          <cell r="D15649" t="str">
            <v>Novartis Invida</v>
          </cell>
        </row>
        <row r="15650">
          <cell r="A15650" t="str">
            <v>N120010UL</v>
          </cell>
          <cell r="B15650">
            <v>0</v>
          </cell>
          <cell r="C15650" t="str">
            <v>N12</v>
          </cell>
          <cell r="D15650" t="str">
            <v>Neoasia</v>
          </cell>
        </row>
        <row r="15651">
          <cell r="A15651" t="str">
            <v>N120020UL</v>
          </cell>
          <cell r="B15651">
            <v>0</v>
          </cell>
          <cell r="C15651" t="str">
            <v>N12</v>
          </cell>
          <cell r="D15651" t="str">
            <v>Neoasia</v>
          </cell>
        </row>
        <row r="15652">
          <cell r="A15652" t="str">
            <v>N120030UL</v>
          </cell>
          <cell r="B15652">
            <v>0</v>
          </cell>
          <cell r="C15652" t="str">
            <v>N12</v>
          </cell>
          <cell r="D15652" t="str">
            <v>Neoasia</v>
          </cell>
        </row>
        <row r="15653">
          <cell r="A15653" t="str">
            <v>N120040L01</v>
          </cell>
          <cell r="B15653">
            <v>0</v>
          </cell>
          <cell r="C15653" t="str">
            <v>N12</v>
          </cell>
          <cell r="D15653" t="str">
            <v>Neoasia</v>
          </cell>
        </row>
        <row r="15654">
          <cell r="A15654" t="str">
            <v>N120040S01</v>
          </cell>
          <cell r="B15654">
            <v>0</v>
          </cell>
          <cell r="C15654" t="str">
            <v>N12</v>
          </cell>
          <cell r="D15654" t="str">
            <v>Neoasia</v>
          </cell>
        </row>
        <row r="15655">
          <cell r="A15655" t="str">
            <v>N120040UL</v>
          </cell>
          <cell r="B15655">
            <v>0</v>
          </cell>
          <cell r="C15655" t="str">
            <v>N12</v>
          </cell>
          <cell r="D15655" t="str">
            <v>Neoasia</v>
          </cell>
        </row>
        <row r="15656">
          <cell r="A15656" t="str">
            <v>N120050UL</v>
          </cell>
          <cell r="B15656">
            <v>0</v>
          </cell>
          <cell r="C15656" t="str">
            <v>N12</v>
          </cell>
          <cell r="D15656" t="str">
            <v>Neoasia</v>
          </cell>
        </row>
        <row r="15657">
          <cell r="A15657" t="str">
            <v>N120060UL</v>
          </cell>
          <cell r="B15657">
            <v>0</v>
          </cell>
          <cell r="C15657" t="str">
            <v>N12</v>
          </cell>
          <cell r="D15657" t="str">
            <v>Neoasia</v>
          </cell>
        </row>
        <row r="15658">
          <cell r="A15658" t="str">
            <v>N120070</v>
          </cell>
          <cell r="B15658">
            <v>0</v>
          </cell>
          <cell r="C15658" t="str">
            <v>N12</v>
          </cell>
          <cell r="D15658" t="str">
            <v>Neoasia</v>
          </cell>
        </row>
        <row r="15659">
          <cell r="A15659" t="str">
            <v>N120070L01</v>
          </cell>
          <cell r="B15659">
            <v>0</v>
          </cell>
          <cell r="C15659" t="str">
            <v>N12</v>
          </cell>
          <cell r="D15659" t="str">
            <v>Neoasia</v>
          </cell>
        </row>
        <row r="15660">
          <cell r="A15660" t="str">
            <v>N120070S01</v>
          </cell>
          <cell r="B15660">
            <v>0</v>
          </cell>
          <cell r="C15660" t="str">
            <v>N12</v>
          </cell>
          <cell r="D15660" t="str">
            <v>Neoasia</v>
          </cell>
        </row>
        <row r="15661">
          <cell r="A15661" t="str">
            <v>N120070UL</v>
          </cell>
          <cell r="B15661">
            <v>0</v>
          </cell>
          <cell r="C15661" t="str">
            <v>N12</v>
          </cell>
          <cell r="D15661" t="str">
            <v>Neoasia</v>
          </cell>
        </row>
        <row r="15662">
          <cell r="A15662" t="str">
            <v>N120080UL</v>
          </cell>
          <cell r="B15662">
            <v>0</v>
          </cell>
          <cell r="C15662" t="str">
            <v>N12</v>
          </cell>
          <cell r="D15662" t="str">
            <v>Neoasia</v>
          </cell>
        </row>
        <row r="15663">
          <cell r="A15663" t="str">
            <v>N120090L01</v>
          </cell>
          <cell r="B15663">
            <v>0</v>
          </cell>
          <cell r="C15663" t="str">
            <v>N12</v>
          </cell>
          <cell r="D15663" t="str">
            <v>Neoasia</v>
          </cell>
        </row>
        <row r="15664">
          <cell r="A15664" t="str">
            <v>N120090S01</v>
          </cell>
          <cell r="B15664">
            <v>0</v>
          </cell>
          <cell r="C15664" t="str">
            <v>N12</v>
          </cell>
          <cell r="D15664" t="str">
            <v>Neoasia</v>
          </cell>
        </row>
        <row r="15665">
          <cell r="A15665" t="str">
            <v>N120090UL</v>
          </cell>
          <cell r="B15665">
            <v>0</v>
          </cell>
          <cell r="C15665" t="str">
            <v>N12</v>
          </cell>
          <cell r="D15665" t="str">
            <v>Neoasia</v>
          </cell>
        </row>
        <row r="15666">
          <cell r="A15666" t="str">
            <v>N120100UL</v>
          </cell>
          <cell r="B15666">
            <v>0</v>
          </cell>
          <cell r="C15666" t="str">
            <v>N12</v>
          </cell>
          <cell r="D15666" t="str">
            <v>Neoasia</v>
          </cell>
        </row>
        <row r="15667">
          <cell r="A15667" t="str">
            <v>N120110L01</v>
          </cell>
          <cell r="B15667">
            <v>0</v>
          </cell>
          <cell r="C15667" t="str">
            <v>N12</v>
          </cell>
          <cell r="D15667" t="str">
            <v>Neoasia</v>
          </cell>
        </row>
        <row r="15668">
          <cell r="A15668" t="str">
            <v>N120110S01</v>
          </cell>
          <cell r="B15668">
            <v>0</v>
          </cell>
          <cell r="C15668" t="str">
            <v>N12</v>
          </cell>
          <cell r="D15668" t="str">
            <v>Neoasia</v>
          </cell>
        </row>
        <row r="15669">
          <cell r="A15669" t="str">
            <v>N120110UL</v>
          </cell>
          <cell r="B15669">
            <v>0</v>
          </cell>
          <cell r="C15669" t="str">
            <v>N12</v>
          </cell>
          <cell r="D15669" t="str">
            <v>Neoasia</v>
          </cell>
        </row>
        <row r="15670">
          <cell r="A15670" t="str">
            <v>N120120L01</v>
          </cell>
          <cell r="B15670">
            <v>0</v>
          </cell>
          <cell r="C15670" t="str">
            <v>N12</v>
          </cell>
          <cell r="D15670" t="str">
            <v>Neoasia</v>
          </cell>
        </row>
        <row r="15671">
          <cell r="A15671" t="str">
            <v>N120120S01</v>
          </cell>
          <cell r="B15671">
            <v>0</v>
          </cell>
          <cell r="C15671" t="str">
            <v>N12</v>
          </cell>
          <cell r="D15671" t="str">
            <v>Neoasia</v>
          </cell>
        </row>
        <row r="15672">
          <cell r="A15672" t="str">
            <v>N120120S02</v>
          </cell>
          <cell r="B15672">
            <v>0</v>
          </cell>
          <cell r="C15672" t="str">
            <v>N12</v>
          </cell>
          <cell r="D15672" t="str">
            <v>Neoasia</v>
          </cell>
        </row>
        <row r="15673">
          <cell r="A15673" t="str">
            <v>N120120UL</v>
          </cell>
          <cell r="B15673">
            <v>0</v>
          </cell>
          <cell r="C15673" t="str">
            <v>N12</v>
          </cell>
          <cell r="D15673" t="str">
            <v>Neoasia</v>
          </cell>
        </row>
        <row r="15674">
          <cell r="A15674" t="str">
            <v>N120130S01</v>
          </cell>
          <cell r="B15674">
            <v>0</v>
          </cell>
          <cell r="C15674" t="str">
            <v>N12</v>
          </cell>
          <cell r="D15674" t="str">
            <v>Neoasia</v>
          </cell>
        </row>
        <row r="15675">
          <cell r="A15675" t="str">
            <v>N120130UL</v>
          </cell>
          <cell r="B15675">
            <v>0</v>
          </cell>
          <cell r="C15675" t="str">
            <v>N12</v>
          </cell>
          <cell r="D15675" t="str">
            <v>Neoasia</v>
          </cell>
        </row>
        <row r="15676">
          <cell r="A15676" t="str">
            <v>N120140L01</v>
          </cell>
          <cell r="B15676">
            <v>0</v>
          </cell>
          <cell r="C15676" t="str">
            <v>N12</v>
          </cell>
          <cell r="D15676" t="str">
            <v>Neoasia</v>
          </cell>
        </row>
        <row r="15677">
          <cell r="A15677" t="str">
            <v>N120140S01</v>
          </cell>
          <cell r="B15677">
            <v>0</v>
          </cell>
          <cell r="C15677" t="str">
            <v>N12</v>
          </cell>
          <cell r="D15677" t="str">
            <v>Neoasia</v>
          </cell>
        </row>
        <row r="15678">
          <cell r="A15678" t="str">
            <v>N120140UL</v>
          </cell>
          <cell r="B15678">
            <v>0</v>
          </cell>
          <cell r="C15678" t="str">
            <v>N12</v>
          </cell>
          <cell r="D15678" t="str">
            <v>Neoasia</v>
          </cell>
        </row>
        <row r="15679">
          <cell r="A15679" t="str">
            <v>N120150L01</v>
          </cell>
          <cell r="B15679">
            <v>0</v>
          </cell>
          <cell r="C15679" t="str">
            <v>N12</v>
          </cell>
          <cell r="D15679" t="str">
            <v>Neoasia</v>
          </cell>
        </row>
        <row r="15680">
          <cell r="A15680" t="str">
            <v>N120150S01</v>
          </cell>
          <cell r="B15680">
            <v>0</v>
          </cell>
          <cell r="C15680" t="str">
            <v>N12</v>
          </cell>
          <cell r="D15680" t="str">
            <v>Neoasia</v>
          </cell>
        </row>
        <row r="15681">
          <cell r="A15681" t="str">
            <v>N120150UL</v>
          </cell>
          <cell r="B15681">
            <v>0</v>
          </cell>
          <cell r="C15681" t="str">
            <v>N12</v>
          </cell>
          <cell r="D15681" t="str">
            <v>Neoasia</v>
          </cell>
        </row>
        <row r="15682">
          <cell r="A15682" t="str">
            <v>N120160UL</v>
          </cell>
          <cell r="B15682">
            <v>0</v>
          </cell>
          <cell r="C15682" t="str">
            <v>N12</v>
          </cell>
          <cell r="D15682" t="str">
            <v>Neoasia</v>
          </cell>
        </row>
        <row r="15683">
          <cell r="A15683" t="str">
            <v>N120170</v>
          </cell>
          <cell r="B15683">
            <v>0</v>
          </cell>
          <cell r="C15683" t="str">
            <v>N12</v>
          </cell>
          <cell r="D15683" t="str">
            <v>Neoasia</v>
          </cell>
        </row>
        <row r="15684">
          <cell r="A15684" t="str">
            <v>N120170S01</v>
          </cell>
          <cell r="B15684">
            <v>0</v>
          </cell>
          <cell r="C15684" t="str">
            <v>N12</v>
          </cell>
          <cell r="D15684" t="str">
            <v>Neoasia</v>
          </cell>
        </row>
        <row r="15685">
          <cell r="A15685" t="str">
            <v>N120170UL</v>
          </cell>
          <cell r="B15685">
            <v>0</v>
          </cell>
          <cell r="C15685" t="str">
            <v>N12</v>
          </cell>
          <cell r="D15685" t="str">
            <v>Neoasia</v>
          </cell>
        </row>
        <row r="15686">
          <cell r="A15686" t="str">
            <v>N120180L01</v>
          </cell>
          <cell r="B15686">
            <v>0</v>
          </cell>
          <cell r="C15686" t="str">
            <v>N12</v>
          </cell>
          <cell r="D15686" t="str">
            <v>Neoasia</v>
          </cell>
        </row>
        <row r="15687">
          <cell r="A15687" t="str">
            <v>N120180S01</v>
          </cell>
          <cell r="B15687">
            <v>0</v>
          </cell>
          <cell r="C15687" t="str">
            <v>N12</v>
          </cell>
          <cell r="D15687" t="str">
            <v>Neoasia</v>
          </cell>
        </row>
        <row r="15688">
          <cell r="A15688" t="str">
            <v>N120180UL</v>
          </cell>
          <cell r="B15688">
            <v>0</v>
          </cell>
          <cell r="C15688" t="str">
            <v>N12</v>
          </cell>
          <cell r="D15688" t="str">
            <v>Neoasia</v>
          </cell>
        </row>
        <row r="15689">
          <cell r="A15689" t="str">
            <v>N120190</v>
          </cell>
          <cell r="B15689">
            <v>0</v>
          </cell>
          <cell r="C15689" t="str">
            <v>N12</v>
          </cell>
          <cell r="D15689" t="str">
            <v>Neoasia</v>
          </cell>
        </row>
        <row r="15690">
          <cell r="A15690" t="str">
            <v>N120190L01</v>
          </cell>
          <cell r="B15690">
            <v>0</v>
          </cell>
          <cell r="C15690" t="str">
            <v>N12</v>
          </cell>
          <cell r="D15690" t="str">
            <v>Neoasia</v>
          </cell>
        </row>
        <row r="15691">
          <cell r="A15691" t="str">
            <v>N120190S01</v>
          </cell>
          <cell r="B15691">
            <v>0</v>
          </cell>
          <cell r="C15691" t="str">
            <v>N12</v>
          </cell>
          <cell r="D15691" t="str">
            <v>Neoasia</v>
          </cell>
        </row>
        <row r="15692">
          <cell r="A15692" t="str">
            <v>N120190UL</v>
          </cell>
          <cell r="B15692">
            <v>0</v>
          </cell>
          <cell r="C15692" t="str">
            <v>N12</v>
          </cell>
          <cell r="D15692" t="str">
            <v>Neoasia</v>
          </cell>
        </row>
        <row r="15693">
          <cell r="A15693" t="str">
            <v>N120200</v>
          </cell>
          <cell r="B15693">
            <v>0</v>
          </cell>
          <cell r="C15693" t="str">
            <v>N12</v>
          </cell>
          <cell r="D15693" t="str">
            <v>Neoasia</v>
          </cell>
        </row>
        <row r="15694">
          <cell r="A15694" t="str">
            <v>N120200UL</v>
          </cell>
          <cell r="B15694">
            <v>0</v>
          </cell>
          <cell r="C15694" t="str">
            <v>N12</v>
          </cell>
          <cell r="D15694" t="str">
            <v>Neoasia</v>
          </cell>
        </row>
        <row r="15695">
          <cell r="A15695" t="str">
            <v>N120210L01</v>
          </cell>
          <cell r="B15695">
            <v>0</v>
          </cell>
          <cell r="C15695" t="str">
            <v>N12</v>
          </cell>
          <cell r="D15695" t="str">
            <v>Neoasia</v>
          </cell>
        </row>
        <row r="15696">
          <cell r="A15696" t="str">
            <v>N120210S01</v>
          </cell>
          <cell r="B15696">
            <v>0</v>
          </cell>
          <cell r="C15696" t="str">
            <v>N12</v>
          </cell>
          <cell r="D15696" t="str">
            <v>Neoasia</v>
          </cell>
        </row>
        <row r="15697">
          <cell r="A15697" t="str">
            <v>N120210UL</v>
          </cell>
          <cell r="B15697">
            <v>0</v>
          </cell>
          <cell r="C15697" t="str">
            <v>N12</v>
          </cell>
          <cell r="D15697" t="str">
            <v>Neoasia</v>
          </cell>
        </row>
        <row r="15698">
          <cell r="A15698" t="str">
            <v>N120220</v>
          </cell>
          <cell r="B15698">
            <v>0</v>
          </cell>
          <cell r="C15698" t="str">
            <v>N12</v>
          </cell>
          <cell r="D15698" t="str">
            <v>Neoasia</v>
          </cell>
        </row>
        <row r="15699">
          <cell r="A15699" t="str">
            <v>N120220L01</v>
          </cell>
          <cell r="B15699">
            <v>0</v>
          </cell>
          <cell r="C15699" t="str">
            <v>N12</v>
          </cell>
          <cell r="D15699" t="str">
            <v>Neoasia</v>
          </cell>
        </row>
        <row r="15700">
          <cell r="A15700" t="str">
            <v>N120220UL</v>
          </cell>
          <cell r="B15700">
            <v>0</v>
          </cell>
          <cell r="C15700" t="str">
            <v>N12</v>
          </cell>
          <cell r="D15700" t="str">
            <v>Neoasia</v>
          </cell>
        </row>
        <row r="15701">
          <cell r="A15701" t="str">
            <v>N120230</v>
          </cell>
          <cell r="B15701">
            <v>0</v>
          </cell>
          <cell r="C15701" t="str">
            <v>N12</v>
          </cell>
          <cell r="D15701" t="str">
            <v>Neoasia</v>
          </cell>
        </row>
        <row r="15702">
          <cell r="A15702" t="str">
            <v>N120230L01</v>
          </cell>
          <cell r="B15702">
            <v>0</v>
          </cell>
          <cell r="C15702" t="str">
            <v>N12</v>
          </cell>
          <cell r="D15702" t="str">
            <v>Neoasia</v>
          </cell>
        </row>
        <row r="15703">
          <cell r="A15703" t="str">
            <v>N120230S01</v>
          </cell>
          <cell r="B15703">
            <v>0</v>
          </cell>
          <cell r="C15703" t="str">
            <v>N12</v>
          </cell>
          <cell r="D15703" t="str">
            <v>Neoasia</v>
          </cell>
        </row>
        <row r="15704">
          <cell r="A15704" t="str">
            <v>N120230UL</v>
          </cell>
          <cell r="B15704">
            <v>0</v>
          </cell>
          <cell r="C15704" t="str">
            <v>N12</v>
          </cell>
          <cell r="D15704" t="str">
            <v>Neoasia</v>
          </cell>
        </row>
        <row r="15705">
          <cell r="A15705" t="str">
            <v>N120240L01</v>
          </cell>
          <cell r="B15705">
            <v>0</v>
          </cell>
          <cell r="C15705" t="str">
            <v>N12</v>
          </cell>
          <cell r="D15705" t="str">
            <v>Neoasia</v>
          </cell>
        </row>
        <row r="15706">
          <cell r="A15706" t="str">
            <v>N120240S01</v>
          </cell>
          <cell r="B15706">
            <v>0</v>
          </cell>
          <cell r="C15706" t="str">
            <v>N12</v>
          </cell>
          <cell r="D15706" t="str">
            <v>Neoasia</v>
          </cell>
        </row>
        <row r="15707">
          <cell r="A15707" t="str">
            <v>N120240UL</v>
          </cell>
          <cell r="B15707">
            <v>0</v>
          </cell>
          <cell r="C15707" t="str">
            <v>N12</v>
          </cell>
          <cell r="D15707" t="str">
            <v>Neoasia</v>
          </cell>
        </row>
        <row r="15708">
          <cell r="A15708" t="str">
            <v>N120250</v>
          </cell>
          <cell r="B15708">
            <v>0</v>
          </cell>
          <cell r="C15708" t="str">
            <v>N12</v>
          </cell>
          <cell r="D15708" t="str">
            <v>Neoasia</v>
          </cell>
        </row>
        <row r="15709">
          <cell r="A15709" t="str">
            <v>N120250UL</v>
          </cell>
          <cell r="B15709">
            <v>0</v>
          </cell>
          <cell r="C15709" t="str">
            <v>N12</v>
          </cell>
          <cell r="D15709" t="str">
            <v>Neoasia</v>
          </cell>
        </row>
        <row r="15710">
          <cell r="A15710" t="str">
            <v>N120260L01</v>
          </cell>
          <cell r="B15710">
            <v>0</v>
          </cell>
          <cell r="C15710" t="str">
            <v>N12</v>
          </cell>
          <cell r="D15710" t="str">
            <v>Neoasia</v>
          </cell>
        </row>
        <row r="15711">
          <cell r="A15711" t="str">
            <v>N120260S01</v>
          </cell>
          <cell r="B15711">
            <v>0</v>
          </cell>
          <cell r="C15711" t="str">
            <v>N12</v>
          </cell>
          <cell r="D15711" t="str">
            <v>Neoasia</v>
          </cell>
        </row>
        <row r="15712">
          <cell r="A15712" t="str">
            <v>N120260UL</v>
          </cell>
          <cell r="B15712">
            <v>0</v>
          </cell>
          <cell r="C15712" t="str">
            <v>N12</v>
          </cell>
          <cell r="D15712" t="str">
            <v>Neoasia</v>
          </cell>
        </row>
        <row r="15713">
          <cell r="A15713" t="str">
            <v>N120270</v>
          </cell>
          <cell r="B15713">
            <v>0</v>
          </cell>
          <cell r="C15713" t="str">
            <v>N12</v>
          </cell>
          <cell r="D15713" t="str">
            <v>Neoasia</v>
          </cell>
        </row>
        <row r="15714">
          <cell r="A15714" t="str">
            <v>N120270L01</v>
          </cell>
          <cell r="B15714">
            <v>0</v>
          </cell>
          <cell r="C15714" t="str">
            <v>N12</v>
          </cell>
          <cell r="D15714" t="str">
            <v>Neoasia</v>
          </cell>
        </row>
        <row r="15715">
          <cell r="A15715" t="str">
            <v>N120270S01</v>
          </cell>
          <cell r="B15715">
            <v>0</v>
          </cell>
          <cell r="C15715" t="str">
            <v>N12</v>
          </cell>
          <cell r="D15715" t="str">
            <v>Neoasia</v>
          </cell>
        </row>
        <row r="15716">
          <cell r="A15716" t="str">
            <v>N120270UL</v>
          </cell>
          <cell r="B15716">
            <v>0</v>
          </cell>
          <cell r="C15716" t="str">
            <v>N12</v>
          </cell>
          <cell r="D15716" t="str">
            <v>Neoasia</v>
          </cell>
        </row>
        <row r="15717">
          <cell r="A15717" t="str">
            <v>N120280</v>
          </cell>
          <cell r="B15717">
            <v>0</v>
          </cell>
          <cell r="C15717" t="str">
            <v>N12</v>
          </cell>
          <cell r="D15717" t="str">
            <v>Neoasia</v>
          </cell>
        </row>
        <row r="15718">
          <cell r="A15718" t="str">
            <v>N120280L01</v>
          </cell>
          <cell r="B15718">
            <v>0</v>
          </cell>
          <cell r="C15718" t="str">
            <v>N12</v>
          </cell>
          <cell r="D15718" t="str">
            <v>Neoasia</v>
          </cell>
        </row>
        <row r="15719">
          <cell r="A15719" t="str">
            <v>N120280UL</v>
          </cell>
          <cell r="B15719">
            <v>0</v>
          </cell>
          <cell r="C15719" t="str">
            <v>N12</v>
          </cell>
          <cell r="D15719" t="str">
            <v>Neoasia</v>
          </cell>
        </row>
        <row r="15720">
          <cell r="A15720" t="str">
            <v>N120290</v>
          </cell>
          <cell r="B15720">
            <v>0</v>
          </cell>
          <cell r="C15720" t="str">
            <v>N12</v>
          </cell>
          <cell r="D15720" t="str">
            <v>Neoasia</v>
          </cell>
        </row>
        <row r="15721">
          <cell r="A15721" t="str">
            <v>N120290UL</v>
          </cell>
          <cell r="B15721">
            <v>0</v>
          </cell>
          <cell r="C15721" t="str">
            <v>N12</v>
          </cell>
          <cell r="D15721" t="str">
            <v>Neoasia</v>
          </cell>
        </row>
        <row r="15722">
          <cell r="A15722" t="str">
            <v>N120300L01</v>
          </cell>
          <cell r="B15722">
            <v>0</v>
          </cell>
          <cell r="C15722" t="str">
            <v>N12</v>
          </cell>
          <cell r="D15722" t="str">
            <v>Neoasia</v>
          </cell>
        </row>
        <row r="15723">
          <cell r="A15723" t="str">
            <v>N120300S01</v>
          </cell>
          <cell r="B15723">
            <v>0</v>
          </cell>
          <cell r="C15723" t="str">
            <v>N12</v>
          </cell>
          <cell r="D15723" t="str">
            <v>Neoasia</v>
          </cell>
        </row>
        <row r="15724">
          <cell r="A15724" t="str">
            <v>N120300UL</v>
          </cell>
          <cell r="B15724">
            <v>0</v>
          </cell>
          <cell r="C15724" t="str">
            <v>N12</v>
          </cell>
          <cell r="D15724" t="str">
            <v>Neoasia</v>
          </cell>
        </row>
        <row r="15725">
          <cell r="A15725" t="str">
            <v>N120310UL</v>
          </cell>
          <cell r="B15725">
            <v>0</v>
          </cell>
          <cell r="C15725" t="str">
            <v>N12</v>
          </cell>
          <cell r="D15725" t="str">
            <v>Neoasia</v>
          </cell>
        </row>
        <row r="15726">
          <cell r="A15726" t="str">
            <v>N120320L01</v>
          </cell>
          <cell r="B15726">
            <v>0</v>
          </cell>
          <cell r="C15726" t="str">
            <v>N12</v>
          </cell>
          <cell r="D15726" t="str">
            <v>Neoasia</v>
          </cell>
        </row>
        <row r="15727">
          <cell r="A15727" t="str">
            <v>N120320S01</v>
          </cell>
          <cell r="B15727">
            <v>0</v>
          </cell>
          <cell r="C15727" t="str">
            <v>N12</v>
          </cell>
          <cell r="D15727" t="str">
            <v>Neoasia</v>
          </cell>
        </row>
        <row r="15728">
          <cell r="A15728" t="str">
            <v>N120320UL</v>
          </cell>
          <cell r="B15728">
            <v>0</v>
          </cell>
          <cell r="C15728" t="str">
            <v>N12</v>
          </cell>
          <cell r="D15728" t="str">
            <v>Neoasia</v>
          </cell>
        </row>
        <row r="15729">
          <cell r="A15729" t="str">
            <v>N120330UL</v>
          </cell>
          <cell r="B15729">
            <v>0</v>
          </cell>
          <cell r="C15729" t="str">
            <v>N12</v>
          </cell>
          <cell r="D15729" t="str">
            <v>Neoasia</v>
          </cell>
        </row>
        <row r="15730">
          <cell r="A15730" t="str">
            <v>N120340L01</v>
          </cell>
          <cell r="B15730">
            <v>0</v>
          </cell>
          <cell r="C15730" t="str">
            <v>N12</v>
          </cell>
          <cell r="D15730" t="str">
            <v>Neoasia</v>
          </cell>
        </row>
        <row r="15731">
          <cell r="A15731" t="str">
            <v>N120340S01</v>
          </cell>
          <cell r="B15731">
            <v>0</v>
          </cell>
          <cell r="C15731" t="str">
            <v>N12</v>
          </cell>
          <cell r="D15731" t="str">
            <v>Neoasia</v>
          </cell>
        </row>
        <row r="15732">
          <cell r="A15732" t="str">
            <v>N120340UL</v>
          </cell>
          <cell r="B15732">
            <v>0</v>
          </cell>
          <cell r="C15732" t="str">
            <v>N12</v>
          </cell>
          <cell r="D15732" t="str">
            <v>Neoasia</v>
          </cell>
        </row>
        <row r="15733">
          <cell r="A15733" t="str">
            <v>N120350UL</v>
          </cell>
          <cell r="B15733">
            <v>0</v>
          </cell>
          <cell r="C15733" t="str">
            <v>N12</v>
          </cell>
          <cell r="D15733" t="str">
            <v>Neoasia</v>
          </cell>
        </row>
        <row r="15734">
          <cell r="A15734" t="str">
            <v>N120360L01</v>
          </cell>
          <cell r="B15734">
            <v>0</v>
          </cell>
          <cell r="C15734" t="str">
            <v>N12</v>
          </cell>
          <cell r="D15734" t="str">
            <v>Neoasia</v>
          </cell>
        </row>
        <row r="15735">
          <cell r="A15735" t="str">
            <v>N120360S01</v>
          </cell>
          <cell r="B15735">
            <v>0</v>
          </cell>
          <cell r="C15735" t="str">
            <v>N12</v>
          </cell>
          <cell r="D15735" t="str">
            <v>Neoasia</v>
          </cell>
        </row>
        <row r="15736">
          <cell r="A15736" t="str">
            <v>N120360UL</v>
          </cell>
          <cell r="B15736">
            <v>0</v>
          </cell>
          <cell r="C15736" t="str">
            <v>N12</v>
          </cell>
          <cell r="D15736" t="str">
            <v>Neoasia</v>
          </cell>
        </row>
        <row r="15737">
          <cell r="A15737" t="str">
            <v>N120370</v>
          </cell>
          <cell r="B15737">
            <v>0</v>
          </cell>
          <cell r="C15737" t="str">
            <v>N12</v>
          </cell>
          <cell r="D15737" t="str">
            <v>Neoasia</v>
          </cell>
        </row>
        <row r="15738">
          <cell r="A15738" t="str">
            <v>N120370UL</v>
          </cell>
          <cell r="B15738">
            <v>0</v>
          </cell>
          <cell r="C15738" t="str">
            <v>N12</v>
          </cell>
          <cell r="D15738" t="str">
            <v>Neoasia</v>
          </cell>
        </row>
        <row r="15739">
          <cell r="A15739" t="str">
            <v>N120380UL</v>
          </cell>
          <cell r="B15739">
            <v>0</v>
          </cell>
          <cell r="C15739" t="str">
            <v>N12</v>
          </cell>
          <cell r="D15739" t="str">
            <v>Neoasia</v>
          </cell>
        </row>
        <row r="15740">
          <cell r="A15740" t="str">
            <v>N120390L01</v>
          </cell>
          <cell r="B15740">
            <v>0</v>
          </cell>
          <cell r="C15740" t="str">
            <v>N12</v>
          </cell>
          <cell r="D15740" t="str">
            <v>Neoasia</v>
          </cell>
        </row>
        <row r="15741">
          <cell r="A15741" t="str">
            <v>N120390S01</v>
          </cell>
          <cell r="B15741">
            <v>0</v>
          </cell>
          <cell r="C15741" t="str">
            <v>N12</v>
          </cell>
          <cell r="D15741" t="str">
            <v>Neoasia</v>
          </cell>
        </row>
        <row r="15742">
          <cell r="A15742" t="str">
            <v>N120390UL</v>
          </cell>
          <cell r="B15742">
            <v>0</v>
          </cell>
          <cell r="C15742" t="str">
            <v>N12</v>
          </cell>
          <cell r="D15742" t="str">
            <v>Neoasia</v>
          </cell>
        </row>
        <row r="15743">
          <cell r="A15743" t="str">
            <v>N120400L01</v>
          </cell>
          <cell r="B15743">
            <v>0</v>
          </cell>
          <cell r="C15743" t="str">
            <v>N12</v>
          </cell>
          <cell r="D15743" t="str">
            <v>Neoasia</v>
          </cell>
        </row>
        <row r="15744">
          <cell r="A15744" t="str">
            <v>N120400S01</v>
          </cell>
          <cell r="B15744">
            <v>0</v>
          </cell>
          <cell r="C15744" t="str">
            <v>N12</v>
          </cell>
          <cell r="D15744" t="str">
            <v>Neoasia</v>
          </cell>
        </row>
        <row r="15745">
          <cell r="A15745" t="str">
            <v>N120400UL</v>
          </cell>
          <cell r="B15745">
            <v>0</v>
          </cell>
          <cell r="C15745" t="str">
            <v>N12</v>
          </cell>
          <cell r="D15745" t="str">
            <v>Neoasia</v>
          </cell>
        </row>
        <row r="15746">
          <cell r="A15746" t="str">
            <v>N120410</v>
          </cell>
          <cell r="B15746">
            <v>0</v>
          </cell>
          <cell r="C15746" t="str">
            <v>N12</v>
          </cell>
          <cell r="D15746" t="str">
            <v>Neoasia</v>
          </cell>
        </row>
        <row r="15747">
          <cell r="A15747" t="str">
            <v>N120410L01</v>
          </cell>
          <cell r="B15747">
            <v>0</v>
          </cell>
          <cell r="C15747" t="str">
            <v>N12</v>
          </cell>
          <cell r="D15747" t="str">
            <v>Neoasia</v>
          </cell>
        </row>
        <row r="15748">
          <cell r="A15748" t="str">
            <v>N120410S01</v>
          </cell>
          <cell r="B15748">
            <v>0</v>
          </cell>
          <cell r="C15748" t="str">
            <v>N12</v>
          </cell>
          <cell r="D15748" t="str">
            <v>Neoasia</v>
          </cell>
        </row>
        <row r="15749">
          <cell r="A15749" t="str">
            <v>N120410UL</v>
          </cell>
          <cell r="B15749">
            <v>0</v>
          </cell>
          <cell r="C15749" t="str">
            <v>N12</v>
          </cell>
          <cell r="D15749" t="str">
            <v>Neoasia</v>
          </cell>
        </row>
        <row r="15750">
          <cell r="A15750" t="str">
            <v>N120420</v>
          </cell>
          <cell r="B15750">
            <v>0</v>
          </cell>
          <cell r="C15750" t="str">
            <v>N12</v>
          </cell>
          <cell r="D15750" t="str">
            <v>Neoasia</v>
          </cell>
        </row>
        <row r="15751">
          <cell r="A15751" t="str">
            <v>N120420L01</v>
          </cell>
          <cell r="B15751">
            <v>0</v>
          </cell>
          <cell r="C15751" t="str">
            <v>N12</v>
          </cell>
          <cell r="D15751" t="str">
            <v>Neoasia</v>
          </cell>
        </row>
        <row r="15752">
          <cell r="A15752" t="str">
            <v>N120420S01</v>
          </cell>
          <cell r="B15752">
            <v>0</v>
          </cell>
          <cell r="C15752" t="str">
            <v>N12</v>
          </cell>
          <cell r="D15752" t="str">
            <v>Neoasia</v>
          </cell>
        </row>
        <row r="15753">
          <cell r="A15753" t="str">
            <v>N120420UL</v>
          </cell>
          <cell r="B15753">
            <v>0</v>
          </cell>
          <cell r="C15753" t="str">
            <v>N12</v>
          </cell>
          <cell r="D15753" t="str">
            <v>Neoasia</v>
          </cell>
        </row>
        <row r="15754">
          <cell r="A15754" t="str">
            <v>N120430L01</v>
          </cell>
          <cell r="B15754">
            <v>0</v>
          </cell>
          <cell r="C15754" t="str">
            <v>N12</v>
          </cell>
          <cell r="D15754" t="str">
            <v>Neoasia</v>
          </cell>
        </row>
        <row r="15755">
          <cell r="A15755" t="str">
            <v>N120430S01</v>
          </cell>
          <cell r="B15755">
            <v>0</v>
          </cell>
          <cell r="C15755" t="str">
            <v>N12</v>
          </cell>
          <cell r="D15755" t="str">
            <v>Neoasia</v>
          </cell>
        </row>
        <row r="15756">
          <cell r="A15756" t="str">
            <v>N120430UL</v>
          </cell>
          <cell r="B15756">
            <v>0</v>
          </cell>
          <cell r="C15756" t="str">
            <v>N12</v>
          </cell>
          <cell r="D15756" t="str">
            <v>Neoasia</v>
          </cell>
        </row>
        <row r="15757">
          <cell r="A15757" t="str">
            <v>N120440UL</v>
          </cell>
          <cell r="B15757">
            <v>0</v>
          </cell>
          <cell r="C15757" t="str">
            <v>N12</v>
          </cell>
          <cell r="D15757" t="str">
            <v>Neoasia</v>
          </cell>
        </row>
        <row r="15758">
          <cell r="A15758" t="str">
            <v>N120450</v>
          </cell>
          <cell r="B15758">
            <v>0</v>
          </cell>
          <cell r="C15758" t="str">
            <v>N12</v>
          </cell>
          <cell r="D15758" t="str">
            <v>Neoasia</v>
          </cell>
        </row>
        <row r="15759">
          <cell r="A15759" t="str">
            <v>N120450L01</v>
          </cell>
          <cell r="B15759">
            <v>0</v>
          </cell>
          <cell r="C15759" t="str">
            <v>N12</v>
          </cell>
          <cell r="D15759" t="str">
            <v>Neoasia</v>
          </cell>
        </row>
        <row r="15760">
          <cell r="A15760" t="str">
            <v>N120450S01</v>
          </cell>
          <cell r="B15760">
            <v>0</v>
          </cell>
          <cell r="C15760" t="str">
            <v>N12</v>
          </cell>
          <cell r="D15760" t="str">
            <v>Neoasia</v>
          </cell>
        </row>
        <row r="15761">
          <cell r="A15761" t="str">
            <v>N120450UL</v>
          </cell>
          <cell r="B15761">
            <v>0</v>
          </cell>
          <cell r="C15761" t="str">
            <v>N12</v>
          </cell>
          <cell r="D15761" t="str">
            <v>Neoasia</v>
          </cell>
        </row>
        <row r="15762">
          <cell r="A15762" t="str">
            <v>N120460L01</v>
          </cell>
          <cell r="B15762">
            <v>0</v>
          </cell>
          <cell r="C15762" t="str">
            <v>N12</v>
          </cell>
          <cell r="D15762" t="str">
            <v>Neoasia</v>
          </cell>
        </row>
        <row r="15763">
          <cell r="A15763" t="str">
            <v>N120460S01</v>
          </cell>
          <cell r="B15763">
            <v>0</v>
          </cell>
          <cell r="C15763" t="str">
            <v>N12</v>
          </cell>
          <cell r="D15763" t="str">
            <v>Neoasia</v>
          </cell>
        </row>
        <row r="15764">
          <cell r="A15764" t="str">
            <v>N120460UL</v>
          </cell>
          <cell r="B15764">
            <v>0</v>
          </cell>
          <cell r="C15764" t="str">
            <v>N12</v>
          </cell>
          <cell r="D15764" t="str">
            <v>Neoasia</v>
          </cell>
        </row>
        <row r="15765">
          <cell r="A15765" t="str">
            <v>N120480L01</v>
          </cell>
          <cell r="B15765">
            <v>0</v>
          </cell>
          <cell r="C15765" t="str">
            <v>N12</v>
          </cell>
          <cell r="D15765" t="str">
            <v>Neoasia</v>
          </cell>
        </row>
        <row r="15766">
          <cell r="A15766" t="str">
            <v>N120480S01</v>
          </cell>
          <cell r="B15766">
            <v>0</v>
          </cell>
          <cell r="C15766" t="str">
            <v>N12</v>
          </cell>
          <cell r="D15766" t="str">
            <v>Neoasia</v>
          </cell>
        </row>
        <row r="15767">
          <cell r="A15767" t="str">
            <v>N120480UL</v>
          </cell>
          <cell r="B15767">
            <v>0</v>
          </cell>
          <cell r="C15767" t="str">
            <v>N12</v>
          </cell>
          <cell r="D15767" t="str">
            <v>Neoasia</v>
          </cell>
        </row>
        <row r="15768">
          <cell r="A15768" t="str">
            <v>N120490</v>
          </cell>
          <cell r="B15768">
            <v>0</v>
          </cell>
          <cell r="C15768" t="str">
            <v>N12</v>
          </cell>
          <cell r="D15768" t="str">
            <v>Neoasia</v>
          </cell>
        </row>
        <row r="15769">
          <cell r="A15769" t="str">
            <v>N120490S01</v>
          </cell>
          <cell r="B15769">
            <v>0</v>
          </cell>
          <cell r="C15769" t="str">
            <v>N12</v>
          </cell>
          <cell r="D15769" t="str">
            <v>Neoasia</v>
          </cell>
        </row>
        <row r="15770">
          <cell r="A15770" t="str">
            <v>N120490UL</v>
          </cell>
          <cell r="B15770">
            <v>0</v>
          </cell>
          <cell r="C15770" t="str">
            <v>N12</v>
          </cell>
          <cell r="D15770" t="str">
            <v>Neoasia</v>
          </cell>
        </row>
        <row r="15771">
          <cell r="A15771" t="str">
            <v>N120500</v>
          </cell>
          <cell r="B15771">
            <v>0</v>
          </cell>
          <cell r="C15771" t="str">
            <v>N12</v>
          </cell>
          <cell r="D15771" t="str">
            <v>Neoasia</v>
          </cell>
        </row>
        <row r="15772">
          <cell r="A15772" t="str">
            <v>N120500UL</v>
          </cell>
          <cell r="B15772">
            <v>0</v>
          </cell>
          <cell r="C15772" t="str">
            <v>N12</v>
          </cell>
          <cell r="D15772" t="str">
            <v>Neoasia</v>
          </cell>
        </row>
        <row r="15773">
          <cell r="A15773" t="str">
            <v>N120510L01</v>
          </cell>
          <cell r="B15773">
            <v>0</v>
          </cell>
          <cell r="C15773" t="str">
            <v>N12</v>
          </cell>
          <cell r="D15773" t="str">
            <v>Neoasia</v>
          </cell>
        </row>
        <row r="15774">
          <cell r="A15774" t="str">
            <v>N120510S01</v>
          </cell>
          <cell r="B15774">
            <v>0</v>
          </cell>
          <cell r="C15774" t="str">
            <v>N12</v>
          </cell>
          <cell r="D15774" t="str">
            <v>Neoasia</v>
          </cell>
        </row>
        <row r="15775">
          <cell r="A15775" t="str">
            <v>N120510UL</v>
          </cell>
          <cell r="B15775">
            <v>0</v>
          </cell>
          <cell r="C15775" t="str">
            <v>N12</v>
          </cell>
          <cell r="D15775" t="str">
            <v>Neoasia</v>
          </cell>
        </row>
        <row r="15776">
          <cell r="A15776" t="str">
            <v>N120520L01</v>
          </cell>
          <cell r="B15776">
            <v>0</v>
          </cell>
          <cell r="C15776" t="str">
            <v>N12</v>
          </cell>
          <cell r="D15776" t="str">
            <v>Neoasia</v>
          </cell>
        </row>
        <row r="15777">
          <cell r="A15777" t="str">
            <v>N120520S01</v>
          </cell>
          <cell r="B15777">
            <v>0</v>
          </cell>
          <cell r="C15777" t="str">
            <v>N12</v>
          </cell>
          <cell r="D15777" t="str">
            <v>Neoasia</v>
          </cell>
        </row>
        <row r="15778">
          <cell r="A15778" t="str">
            <v>N120520UL</v>
          </cell>
          <cell r="B15778">
            <v>0</v>
          </cell>
          <cell r="C15778" t="str">
            <v>N12</v>
          </cell>
          <cell r="D15778" t="str">
            <v>Neoasia</v>
          </cell>
        </row>
        <row r="15779">
          <cell r="A15779" t="str">
            <v>N120530</v>
          </cell>
          <cell r="B15779">
            <v>0</v>
          </cell>
          <cell r="C15779" t="str">
            <v>N12</v>
          </cell>
          <cell r="D15779" t="str">
            <v>Neoasia</v>
          </cell>
        </row>
        <row r="15780">
          <cell r="A15780" t="str">
            <v>N120530L01</v>
          </cell>
          <cell r="B15780">
            <v>0</v>
          </cell>
          <cell r="C15780" t="str">
            <v>N12</v>
          </cell>
          <cell r="D15780" t="str">
            <v>Neoasia</v>
          </cell>
        </row>
        <row r="15781">
          <cell r="A15781" t="str">
            <v>N120530S01</v>
          </cell>
          <cell r="B15781">
            <v>0</v>
          </cell>
          <cell r="C15781" t="str">
            <v>N12</v>
          </cell>
          <cell r="D15781" t="str">
            <v>Neoasia</v>
          </cell>
        </row>
        <row r="15782">
          <cell r="A15782" t="str">
            <v>N120530UL</v>
          </cell>
          <cell r="B15782">
            <v>0</v>
          </cell>
          <cell r="C15782" t="str">
            <v>N12</v>
          </cell>
          <cell r="D15782" t="str">
            <v>Neoasia</v>
          </cell>
        </row>
        <row r="15783">
          <cell r="A15783" t="str">
            <v>N120540</v>
          </cell>
          <cell r="B15783">
            <v>0</v>
          </cell>
          <cell r="C15783" t="str">
            <v>N12</v>
          </cell>
          <cell r="D15783" t="str">
            <v>Neoasia</v>
          </cell>
        </row>
        <row r="15784">
          <cell r="A15784" t="str">
            <v>N120540UL</v>
          </cell>
          <cell r="B15784">
            <v>0</v>
          </cell>
          <cell r="C15784" t="str">
            <v>N12</v>
          </cell>
          <cell r="D15784" t="str">
            <v>Neoasia</v>
          </cell>
        </row>
        <row r="15785">
          <cell r="A15785" t="str">
            <v>N120550UL</v>
          </cell>
          <cell r="B15785">
            <v>0</v>
          </cell>
          <cell r="C15785" t="str">
            <v>N12</v>
          </cell>
          <cell r="D15785" t="str">
            <v>Neoasia</v>
          </cell>
        </row>
        <row r="15786">
          <cell r="A15786" t="str">
            <v>N120560UL</v>
          </cell>
          <cell r="B15786">
            <v>0</v>
          </cell>
          <cell r="C15786" t="str">
            <v>N12</v>
          </cell>
          <cell r="D15786" t="str">
            <v>Neoasia</v>
          </cell>
        </row>
        <row r="15787">
          <cell r="A15787" t="str">
            <v>N120570</v>
          </cell>
          <cell r="B15787">
            <v>0</v>
          </cell>
          <cell r="C15787" t="str">
            <v>N12</v>
          </cell>
          <cell r="D15787" t="str">
            <v>Neoasia</v>
          </cell>
        </row>
        <row r="15788">
          <cell r="A15788" t="str">
            <v>N120570UL</v>
          </cell>
          <cell r="B15788">
            <v>0</v>
          </cell>
          <cell r="C15788" t="str">
            <v>N12</v>
          </cell>
          <cell r="D15788" t="str">
            <v>Neoasia</v>
          </cell>
        </row>
        <row r="15789">
          <cell r="A15789" t="str">
            <v>N120580</v>
          </cell>
          <cell r="B15789">
            <v>0</v>
          </cell>
          <cell r="C15789" t="str">
            <v>N12</v>
          </cell>
          <cell r="D15789" t="str">
            <v>Neoasia</v>
          </cell>
        </row>
        <row r="15790">
          <cell r="A15790" t="str">
            <v>N120580UL</v>
          </cell>
          <cell r="B15790">
            <v>0</v>
          </cell>
          <cell r="C15790" t="str">
            <v>N12</v>
          </cell>
          <cell r="D15790" t="str">
            <v>Neoasia</v>
          </cell>
        </row>
        <row r="15791">
          <cell r="A15791" t="str">
            <v>N120590</v>
          </cell>
          <cell r="B15791">
            <v>0</v>
          </cell>
          <cell r="C15791" t="str">
            <v>N12</v>
          </cell>
          <cell r="D15791" t="str">
            <v>Neoasia</v>
          </cell>
        </row>
        <row r="15792">
          <cell r="A15792" t="str">
            <v>N120590UL</v>
          </cell>
          <cell r="B15792">
            <v>0</v>
          </cell>
          <cell r="C15792" t="str">
            <v>N12</v>
          </cell>
          <cell r="D15792" t="str">
            <v>Neoasia</v>
          </cell>
        </row>
        <row r="15793">
          <cell r="A15793" t="str">
            <v>N120600UL</v>
          </cell>
          <cell r="B15793">
            <v>0</v>
          </cell>
          <cell r="C15793" t="str">
            <v>N12</v>
          </cell>
          <cell r="D15793" t="str">
            <v>Neoasia</v>
          </cell>
        </row>
        <row r="15794">
          <cell r="A15794" t="str">
            <v>N120610</v>
          </cell>
          <cell r="B15794">
            <v>0</v>
          </cell>
          <cell r="C15794" t="str">
            <v>N12</v>
          </cell>
          <cell r="D15794" t="str">
            <v>Neoasia</v>
          </cell>
        </row>
        <row r="15795">
          <cell r="A15795" t="str">
            <v>N120610UL</v>
          </cell>
          <cell r="B15795">
            <v>0</v>
          </cell>
          <cell r="C15795" t="str">
            <v>N12</v>
          </cell>
          <cell r="D15795" t="str">
            <v>Neoasia</v>
          </cell>
        </row>
        <row r="15796">
          <cell r="A15796" t="str">
            <v>N120620UL</v>
          </cell>
          <cell r="B15796">
            <v>0</v>
          </cell>
          <cell r="C15796" t="str">
            <v>N12</v>
          </cell>
          <cell r="D15796" t="str">
            <v>Neoasia</v>
          </cell>
        </row>
        <row r="15797">
          <cell r="A15797" t="str">
            <v>N120630UL</v>
          </cell>
          <cell r="B15797">
            <v>0</v>
          </cell>
          <cell r="C15797" t="str">
            <v>N12</v>
          </cell>
          <cell r="D15797" t="str">
            <v>Neoasia</v>
          </cell>
        </row>
        <row r="15798">
          <cell r="A15798" t="str">
            <v>N120640</v>
          </cell>
          <cell r="B15798">
            <v>0</v>
          </cell>
          <cell r="C15798" t="str">
            <v>N12</v>
          </cell>
          <cell r="D15798" t="str">
            <v>Neoasia</v>
          </cell>
        </row>
        <row r="15799">
          <cell r="A15799" t="str">
            <v>N120640UL</v>
          </cell>
          <cell r="B15799">
            <v>0</v>
          </cell>
          <cell r="C15799" t="str">
            <v>N12</v>
          </cell>
          <cell r="D15799" t="str">
            <v>Neoasia</v>
          </cell>
        </row>
        <row r="15800">
          <cell r="A15800" t="str">
            <v>N120650</v>
          </cell>
          <cell r="B15800">
            <v>0</v>
          </cell>
          <cell r="C15800" t="str">
            <v>N12</v>
          </cell>
          <cell r="D15800" t="str">
            <v>Neoasia</v>
          </cell>
        </row>
        <row r="15801">
          <cell r="A15801" t="str">
            <v>N120650UL</v>
          </cell>
          <cell r="B15801">
            <v>0</v>
          </cell>
          <cell r="C15801" t="str">
            <v>N12</v>
          </cell>
          <cell r="D15801" t="str">
            <v>Neoasia</v>
          </cell>
        </row>
        <row r="15802">
          <cell r="A15802" t="str">
            <v>N120660UL</v>
          </cell>
          <cell r="B15802">
            <v>0</v>
          </cell>
          <cell r="C15802" t="str">
            <v>N12</v>
          </cell>
          <cell r="D15802" t="str">
            <v>Neoasia</v>
          </cell>
        </row>
        <row r="15803">
          <cell r="A15803" t="str">
            <v>N120670</v>
          </cell>
          <cell r="B15803">
            <v>0</v>
          </cell>
          <cell r="C15803" t="str">
            <v>N12</v>
          </cell>
          <cell r="D15803" t="str">
            <v>Neoasia</v>
          </cell>
        </row>
        <row r="15804">
          <cell r="A15804" t="str">
            <v>N120680</v>
          </cell>
          <cell r="B15804">
            <v>0</v>
          </cell>
          <cell r="C15804" t="str">
            <v>N12</v>
          </cell>
          <cell r="D15804" t="str">
            <v>Neoasia</v>
          </cell>
        </row>
        <row r="15805">
          <cell r="A15805" t="str">
            <v>N120690</v>
          </cell>
          <cell r="B15805">
            <v>0</v>
          </cell>
          <cell r="C15805" t="str">
            <v>N12</v>
          </cell>
          <cell r="D15805" t="str">
            <v>Neoasia</v>
          </cell>
        </row>
        <row r="15806">
          <cell r="A15806" t="str">
            <v>N120690UL</v>
          </cell>
          <cell r="B15806">
            <v>0</v>
          </cell>
          <cell r="C15806" t="str">
            <v>N12</v>
          </cell>
          <cell r="D15806" t="str">
            <v>Neoasia</v>
          </cell>
        </row>
        <row r="15807">
          <cell r="A15807" t="str">
            <v>N120700UL</v>
          </cell>
          <cell r="B15807">
            <v>0</v>
          </cell>
          <cell r="C15807" t="str">
            <v>N12</v>
          </cell>
          <cell r="D15807" t="str">
            <v>Neoasia</v>
          </cell>
        </row>
        <row r="15808">
          <cell r="A15808" t="str">
            <v>N120710</v>
          </cell>
          <cell r="B15808">
            <v>0</v>
          </cell>
          <cell r="C15808" t="str">
            <v>N12</v>
          </cell>
          <cell r="D15808" t="str">
            <v>Neoasia</v>
          </cell>
        </row>
        <row r="15809">
          <cell r="A15809" t="str">
            <v>N120710UL</v>
          </cell>
          <cell r="B15809">
            <v>0</v>
          </cell>
          <cell r="C15809" t="str">
            <v>N12</v>
          </cell>
          <cell r="D15809" t="str">
            <v>Neoasia</v>
          </cell>
        </row>
        <row r="15810">
          <cell r="A15810" t="str">
            <v>N120720</v>
          </cell>
          <cell r="B15810">
            <v>0</v>
          </cell>
          <cell r="C15810" t="str">
            <v>N12</v>
          </cell>
          <cell r="D15810" t="str">
            <v>Neoasia</v>
          </cell>
        </row>
        <row r="15811">
          <cell r="A15811" t="str">
            <v>N120720UL</v>
          </cell>
          <cell r="B15811">
            <v>0</v>
          </cell>
          <cell r="C15811" t="str">
            <v>N12</v>
          </cell>
          <cell r="D15811" t="str">
            <v>Neoasia</v>
          </cell>
        </row>
        <row r="15812">
          <cell r="A15812" t="str">
            <v>N120740UL</v>
          </cell>
          <cell r="B15812">
            <v>0</v>
          </cell>
          <cell r="C15812" t="str">
            <v>N12</v>
          </cell>
          <cell r="D15812" t="str">
            <v>Neoasia</v>
          </cell>
        </row>
        <row r="15813">
          <cell r="A15813" t="str">
            <v>N120750UL</v>
          </cell>
          <cell r="B15813">
            <v>0</v>
          </cell>
          <cell r="C15813" t="str">
            <v>N12</v>
          </cell>
          <cell r="D15813" t="str">
            <v>Neoasia</v>
          </cell>
        </row>
        <row r="15814">
          <cell r="A15814" t="str">
            <v>N120760</v>
          </cell>
          <cell r="B15814">
            <v>0</v>
          </cell>
          <cell r="C15814" t="str">
            <v>N12</v>
          </cell>
          <cell r="D15814" t="str">
            <v>Neoasia</v>
          </cell>
        </row>
        <row r="15815">
          <cell r="A15815" t="str">
            <v>N120760UL</v>
          </cell>
          <cell r="B15815">
            <v>0</v>
          </cell>
          <cell r="C15815" t="str">
            <v>N12</v>
          </cell>
          <cell r="D15815" t="str">
            <v>Neoasia</v>
          </cell>
        </row>
        <row r="15816">
          <cell r="A15816" t="str">
            <v>N120770</v>
          </cell>
          <cell r="B15816">
            <v>0</v>
          </cell>
          <cell r="C15816" t="str">
            <v>N12</v>
          </cell>
          <cell r="D15816" t="str">
            <v>Neoasia</v>
          </cell>
        </row>
        <row r="15817">
          <cell r="A15817" t="str">
            <v>N120770UL</v>
          </cell>
          <cell r="B15817">
            <v>0</v>
          </cell>
          <cell r="C15817" t="str">
            <v>N12</v>
          </cell>
          <cell r="D15817" t="str">
            <v>Neoasia</v>
          </cell>
        </row>
        <row r="15818">
          <cell r="A15818" t="str">
            <v>N120780</v>
          </cell>
          <cell r="B15818">
            <v>0</v>
          </cell>
          <cell r="C15818" t="str">
            <v>N12</v>
          </cell>
          <cell r="D15818" t="str">
            <v>Neoasia</v>
          </cell>
        </row>
        <row r="15819">
          <cell r="A15819" t="str">
            <v>N120780UL</v>
          </cell>
          <cell r="B15819">
            <v>0</v>
          </cell>
          <cell r="C15819" t="str">
            <v>N12</v>
          </cell>
          <cell r="D15819" t="str">
            <v>Neoasia</v>
          </cell>
        </row>
        <row r="15820">
          <cell r="A15820" t="str">
            <v>N120790UL</v>
          </cell>
          <cell r="B15820">
            <v>0</v>
          </cell>
          <cell r="C15820" t="str">
            <v>N12</v>
          </cell>
          <cell r="D15820" t="str">
            <v>Neoasia</v>
          </cell>
        </row>
        <row r="15821">
          <cell r="A15821" t="str">
            <v>N120800</v>
          </cell>
          <cell r="B15821">
            <v>0</v>
          </cell>
          <cell r="C15821" t="str">
            <v>N12</v>
          </cell>
          <cell r="D15821" t="str">
            <v>Neoasia</v>
          </cell>
        </row>
        <row r="15822">
          <cell r="A15822" t="str">
            <v>N120800UL</v>
          </cell>
          <cell r="B15822">
            <v>0</v>
          </cell>
          <cell r="C15822" t="str">
            <v>N12</v>
          </cell>
          <cell r="D15822" t="str">
            <v>Neoasia</v>
          </cell>
        </row>
        <row r="15823">
          <cell r="A15823" t="str">
            <v>N120810</v>
          </cell>
          <cell r="B15823">
            <v>0</v>
          </cell>
          <cell r="C15823" t="str">
            <v>N12</v>
          </cell>
          <cell r="D15823" t="str">
            <v>Neoasia</v>
          </cell>
        </row>
        <row r="15824">
          <cell r="A15824" t="str">
            <v>N120810UL</v>
          </cell>
          <cell r="B15824">
            <v>0</v>
          </cell>
          <cell r="C15824" t="str">
            <v>N12</v>
          </cell>
          <cell r="D15824" t="str">
            <v>Neoasia</v>
          </cell>
        </row>
        <row r="15825">
          <cell r="A15825" t="str">
            <v>N120820</v>
          </cell>
          <cell r="B15825">
            <v>0</v>
          </cell>
          <cell r="C15825" t="str">
            <v>N12</v>
          </cell>
          <cell r="D15825" t="str">
            <v>Neoasia</v>
          </cell>
        </row>
        <row r="15826">
          <cell r="A15826" t="str">
            <v>N120820UL</v>
          </cell>
          <cell r="B15826">
            <v>0</v>
          </cell>
          <cell r="C15826" t="str">
            <v>N12</v>
          </cell>
          <cell r="D15826" t="str">
            <v>Neoasia</v>
          </cell>
        </row>
        <row r="15827">
          <cell r="A15827" t="str">
            <v>N120830</v>
          </cell>
          <cell r="B15827">
            <v>0</v>
          </cell>
          <cell r="C15827" t="str">
            <v>N12</v>
          </cell>
          <cell r="D15827" t="str">
            <v>Neoasia</v>
          </cell>
        </row>
        <row r="15828">
          <cell r="A15828" t="str">
            <v>N120830UL</v>
          </cell>
          <cell r="B15828">
            <v>0</v>
          </cell>
          <cell r="C15828" t="str">
            <v>N12</v>
          </cell>
          <cell r="D15828" t="str">
            <v>Neoasia</v>
          </cell>
        </row>
        <row r="15829">
          <cell r="A15829" t="str">
            <v>N120840</v>
          </cell>
          <cell r="B15829">
            <v>0</v>
          </cell>
          <cell r="C15829" t="str">
            <v>N12</v>
          </cell>
          <cell r="D15829" t="str">
            <v>Neoasia</v>
          </cell>
        </row>
        <row r="15830">
          <cell r="A15830" t="str">
            <v>N120840UL</v>
          </cell>
          <cell r="B15830">
            <v>0</v>
          </cell>
          <cell r="C15830" t="str">
            <v>N12</v>
          </cell>
          <cell r="D15830" t="str">
            <v>Neoasia</v>
          </cell>
        </row>
        <row r="15831">
          <cell r="A15831" t="str">
            <v>N120850</v>
          </cell>
          <cell r="B15831">
            <v>0</v>
          </cell>
          <cell r="C15831" t="str">
            <v>N12</v>
          </cell>
          <cell r="D15831" t="str">
            <v>Neoasia</v>
          </cell>
        </row>
        <row r="15832">
          <cell r="A15832" t="str">
            <v>N120850UL</v>
          </cell>
          <cell r="B15832">
            <v>0</v>
          </cell>
          <cell r="C15832" t="str">
            <v>N12</v>
          </cell>
          <cell r="D15832" t="str">
            <v>Neoasia</v>
          </cell>
        </row>
        <row r="15833">
          <cell r="A15833" t="str">
            <v>N120860UL</v>
          </cell>
          <cell r="B15833">
            <v>0</v>
          </cell>
          <cell r="C15833" t="str">
            <v>N12</v>
          </cell>
          <cell r="D15833" t="str">
            <v>Neoasia</v>
          </cell>
        </row>
        <row r="15834">
          <cell r="A15834" t="str">
            <v>N130300L01</v>
          </cell>
          <cell r="B15834">
            <v>0</v>
          </cell>
          <cell r="C15834" t="str">
            <v>N13</v>
          </cell>
          <cell r="D15834" t="str">
            <v>Novartis Pharma Services AG,VN</v>
          </cell>
        </row>
        <row r="15835">
          <cell r="A15835" t="str">
            <v>N130300S01</v>
          </cell>
          <cell r="B15835">
            <v>0</v>
          </cell>
          <cell r="C15835" t="str">
            <v>N13</v>
          </cell>
          <cell r="D15835" t="str">
            <v>Novartis Pharma Services AG,VN</v>
          </cell>
        </row>
        <row r="15836">
          <cell r="A15836" t="str">
            <v>N130300UL</v>
          </cell>
          <cell r="B15836">
            <v>0</v>
          </cell>
          <cell r="C15836" t="str">
            <v>N13</v>
          </cell>
          <cell r="D15836" t="str">
            <v>Novartis Pharma Services AG,VN</v>
          </cell>
        </row>
        <row r="15837">
          <cell r="A15837" t="str">
            <v>N130330L01</v>
          </cell>
          <cell r="B15837">
            <v>0</v>
          </cell>
          <cell r="C15837" t="str">
            <v>N13</v>
          </cell>
          <cell r="D15837" t="str">
            <v>Novartis Pharma Services AG,VN</v>
          </cell>
        </row>
        <row r="15838">
          <cell r="A15838" t="str">
            <v>N130440L01</v>
          </cell>
          <cell r="B15838">
            <v>0</v>
          </cell>
          <cell r="C15838" t="str">
            <v>N13</v>
          </cell>
          <cell r="D15838" t="str">
            <v>Novartis Pharma Services AG,VN</v>
          </cell>
        </row>
        <row r="15839">
          <cell r="A15839" t="str">
            <v>N130440S01</v>
          </cell>
          <cell r="B15839">
            <v>0</v>
          </cell>
          <cell r="C15839" t="str">
            <v>N13</v>
          </cell>
          <cell r="D15839" t="str">
            <v>Novartis Pharma Services AG,VN</v>
          </cell>
        </row>
        <row r="15840">
          <cell r="A15840" t="str">
            <v>N130440UL</v>
          </cell>
          <cell r="B15840">
            <v>0</v>
          </cell>
          <cell r="C15840" t="str">
            <v>N13</v>
          </cell>
          <cell r="D15840" t="str">
            <v>Novartis Pharma Services AG,VN</v>
          </cell>
        </row>
        <row r="15841">
          <cell r="A15841" t="str">
            <v>N131100L01</v>
          </cell>
          <cell r="B15841">
            <v>0</v>
          </cell>
          <cell r="C15841" t="str">
            <v>N13</v>
          </cell>
          <cell r="D15841" t="str">
            <v>Novartis Pharma Services AG,VN</v>
          </cell>
        </row>
        <row r="15842">
          <cell r="A15842" t="str">
            <v>N131100S01</v>
          </cell>
          <cell r="B15842">
            <v>0</v>
          </cell>
          <cell r="C15842" t="str">
            <v>N13</v>
          </cell>
          <cell r="D15842" t="str">
            <v>Novartis Pharma Services AG,VN</v>
          </cell>
        </row>
        <row r="15843">
          <cell r="A15843" t="str">
            <v>N131100UL</v>
          </cell>
          <cell r="B15843">
            <v>0</v>
          </cell>
          <cell r="C15843" t="str">
            <v>N13</v>
          </cell>
          <cell r="D15843" t="str">
            <v>Novartis Pharma Services AG,VN</v>
          </cell>
        </row>
        <row r="15844">
          <cell r="A15844" t="str">
            <v>N131110L01</v>
          </cell>
          <cell r="B15844">
            <v>0</v>
          </cell>
          <cell r="C15844" t="str">
            <v>N13</v>
          </cell>
          <cell r="D15844" t="str">
            <v>Novartis Pharma Services AG,VN</v>
          </cell>
        </row>
        <row r="15845">
          <cell r="A15845" t="str">
            <v>N131110S01</v>
          </cell>
          <cell r="B15845">
            <v>0</v>
          </cell>
          <cell r="C15845" t="str">
            <v>N13</v>
          </cell>
          <cell r="D15845" t="str">
            <v>Novartis Pharma Services AG,VN</v>
          </cell>
        </row>
        <row r="15846">
          <cell r="A15846" t="str">
            <v>N131110UL</v>
          </cell>
          <cell r="B15846">
            <v>0</v>
          </cell>
          <cell r="C15846" t="str">
            <v>N13</v>
          </cell>
          <cell r="D15846" t="str">
            <v>Novartis Pharma Services AG,VN</v>
          </cell>
        </row>
        <row r="15847">
          <cell r="A15847" t="str">
            <v>N131120</v>
          </cell>
          <cell r="B15847">
            <v>0</v>
          </cell>
          <cell r="C15847" t="str">
            <v>N13</v>
          </cell>
          <cell r="D15847" t="str">
            <v>Novartis Pharma Services AG,VN</v>
          </cell>
        </row>
        <row r="15848">
          <cell r="A15848" t="str">
            <v>N131130L01</v>
          </cell>
          <cell r="B15848">
            <v>0</v>
          </cell>
          <cell r="C15848" t="str">
            <v>N13</v>
          </cell>
          <cell r="D15848" t="str">
            <v>Novartis Pharma Services AG,VN</v>
          </cell>
        </row>
        <row r="15849">
          <cell r="A15849" t="str">
            <v>N131130S01</v>
          </cell>
          <cell r="B15849">
            <v>0</v>
          </cell>
          <cell r="C15849" t="str">
            <v>N13</v>
          </cell>
          <cell r="D15849" t="str">
            <v>Novartis Pharma Services AG,VN</v>
          </cell>
        </row>
        <row r="15850">
          <cell r="A15850" t="str">
            <v>N131130S02</v>
          </cell>
          <cell r="B15850">
            <v>0</v>
          </cell>
          <cell r="C15850" t="str">
            <v>N13</v>
          </cell>
          <cell r="D15850" t="str">
            <v>Novartis Pharma Services AG,VN</v>
          </cell>
        </row>
        <row r="15851">
          <cell r="A15851" t="str">
            <v>N131130UL</v>
          </cell>
          <cell r="B15851">
            <v>0</v>
          </cell>
          <cell r="C15851" t="str">
            <v>N13</v>
          </cell>
          <cell r="D15851" t="str">
            <v>Novartis Pharma Services AG,VN</v>
          </cell>
        </row>
        <row r="15852">
          <cell r="A15852" t="str">
            <v>N131140L01</v>
          </cell>
          <cell r="B15852">
            <v>0</v>
          </cell>
          <cell r="C15852" t="str">
            <v>N13</v>
          </cell>
          <cell r="D15852" t="str">
            <v>Novartis Pharma Services AG,VN</v>
          </cell>
        </row>
        <row r="15853">
          <cell r="A15853" t="str">
            <v>N131140S01</v>
          </cell>
          <cell r="B15853">
            <v>0</v>
          </cell>
          <cell r="C15853" t="str">
            <v>N13</v>
          </cell>
          <cell r="D15853" t="str">
            <v>Novartis Pharma Services AG,VN</v>
          </cell>
        </row>
        <row r="15854">
          <cell r="A15854" t="str">
            <v>N131140UL</v>
          </cell>
          <cell r="B15854">
            <v>0</v>
          </cell>
          <cell r="C15854" t="str">
            <v>N13</v>
          </cell>
          <cell r="D15854" t="str">
            <v>Novartis Pharma Services AG,VN</v>
          </cell>
        </row>
        <row r="15855">
          <cell r="A15855" t="str">
            <v>N131180UL</v>
          </cell>
          <cell r="B15855">
            <v>0</v>
          </cell>
          <cell r="C15855" t="str">
            <v>N13</v>
          </cell>
          <cell r="D15855" t="str">
            <v>Novartis Pharma Services AG,VN</v>
          </cell>
        </row>
        <row r="15856">
          <cell r="A15856" t="str">
            <v>N131190UL</v>
          </cell>
          <cell r="B15856">
            <v>0</v>
          </cell>
          <cell r="C15856" t="str">
            <v>N13</v>
          </cell>
          <cell r="D15856" t="str">
            <v>Novartis Pharma Services AG,VN</v>
          </cell>
        </row>
        <row r="15857">
          <cell r="A15857" t="str">
            <v>N131200</v>
          </cell>
          <cell r="B15857">
            <v>0</v>
          </cell>
          <cell r="C15857" t="str">
            <v>N13</v>
          </cell>
          <cell r="D15857" t="str">
            <v>Novartis Pharma Services AG,VN</v>
          </cell>
        </row>
        <row r="15858">
          <cell r="A15858" t="str">
            <v>N131200L01</v>
          </cell>
          <cell r="B15858">
            <v>0</v>
          </cell>
          <cell r="C15858" t="str">
            <v>N13</v>
          </cell>
          <cell r="D15858" t="str">
            <v>Novartis Pharma Services AG,VN</v>
          </cell>
        </row>
        <row r="15859">
          <cell r="A15859" t="str">
            <v>N131200S01</v>
          </cell>
          <cell r="B15859">
            <v>0</v>
          </cell>
          <cell r="C15859" t="str">
            <v>N13</v>
          </cell>
          <cell r="D15859" t="str">
            <v>Novartis Pharma Services AG,VN</v>
          </cell>
        </row>
        <row r="15860">
          <cell r="A15860" t="str">
            <v>N131200S02</v>
          </cell>
          <cell r="B15860">
            <v>0</v>
          </cell>
          <cell r="C15860" t="str">
            <v>N13</v>
          </cell>
          <cell r="D15860" t="str">
            <v>Novartis Pharma Services AG,VN</v>
          </cell>
        </row>
        <row r="15861">
          <cell r="A15861" t="str">
            <v>N131200UL</v>
          </cell>
          <cell r="B15861">
            <v>0</v>
          </cell>
          <cell r="C15861" t="str">
            <v>N13</v>
          </cell>
          <cell r="D15861" t="str">
            <v>Novartis Pharma Services AG,VN</v>
          </cell>
        </row>
        <row r="15862">
          <cell r="A15862" t="str">
            <v>N131210</v>
          </cell>
          <cell r="B15862">
            <v>0</v>
          </cell>
          <cell r="C15862" t="str">
            <v>N13</v>
          </cell>
          <cell r="D15862" t="str">
            <v>Novartis Pharma Services AG,VN</v>
          </cell>
        </row>
        <row r="15863">
          <cell r="A15863" t="str">
            <v>N131210S01</v>
          </cell>
          <cell r="B15863">
            <v>0</v>
          </cell>
          <cell r="C15863" t="str">
            <v>N13</v>
          </cell>
          <cell r="D15863" t="str">
            <v>Novartis Pharma Services AG,VN</v>
          </cell>
        </row>
        <row r="15864">
          <cell r="A15864" t="str">
            <v>N131210S02</v>
          </cell>
          <cell r="B15864">
            <v>0</v>
          </cell>
          <cell r="C15864" t="str">
            <v>N13</v>
          </cell>
          <cell r="D15864" t="str">
            <v>Novartis Pharma Services AG,VN</v>
          </cell>
        </row>
        <row r="15865">
          <cell r="A15865" t="str">
            <v>N131210UL</v>
          </cell>
          <cell r="B15865">
            <v>0</v>
          </cell>
          <cell r="C15865" t="str">
            <v>N13</v>
          </cell>
          <cell r="D15865" t="str">
            <v>Novartis Pharma Services AG,VN</v>
          </cell>
        </row>
        <row r="15866">
          <cell r="A15866" t="str">
            <v>N131220</v>
          </cell>
          <cell r="B15866">
            <v>0</v>
          </cell>
          <cell r="C15866" t="str">
            <v>N13</v>
          </cell>
          <cell r="D15866" t="str">
            <v>Novartis Pharma Services AG,VN</v>
          </cell>
        </row>
        <row r="15867">
          <cell r="A15867" t="str">
            <v>N131220L01</v>
          </cell>
          <cell r="B15867">
            <v>0</v>
          </cell>
          <cell r="C15867" t="str">
            <v>N13</v>
          </cell>
          <cell r="D15867" t="str">
            <v>Novartis Pharma Services AG,VN</v>
          </cell>
        </row>
        <row r="15868">
          <cell r="A15868" t="str">
            <v>N131220S01</v>
          </cell>
          <cell r="B15868">
            <v>0</v>
          </cell>
          <cell r="C15868" t="str">
            <v>N13</v>
          </cell>
          <cell r="D15868" t="str">
            <v>Novartis Pharma Services AG,VN</v>
          </cell>
        </row>
        <row r="15869">
          <cell r="A15869" t="str">
            <v>N131220UL</v>
          </cell>
          <cell r="B15869">
            <v>0</v>
          </cell>
          <cell r="C15869" t="str">
            <v>N13</v>
          </cell>
          <cell r="D15869" t="str">
            <v>Novartis Pharma Services AG,VN</v>
          </cell>
        </row>
        <row r="15870">
          <cell r="A15870" t="str">
            <v>N131240UL</v>
          </cell>
          <cell r="B15870">
            <v>0</v>
          </cell>
          <cell r="C15870" t="str">
            <v>N13</v>
          </cell>
          <cell r="D15870" t="str">
            <v>Novartis Pharma Services AG,VN</v>
          </cell>
        </row>
        <row r="15871">
          <cell r="A15871" t="str">
            <v>N131250UL</v>
          </cell>
          <cell r="B15871">
            <v>0</v>
          </cell>
          <cell r="C15871" t="str">
            <v>N13</v>
          </cell>
          <cell r="D15871" t="str">
            <v>Novartis Pharma Services AG,VN</v>
          </cell>
        </row>
        <row r="15872">
          <cell r="A15872" t="str">
            <v>N131260UL</v>
          </cell>
          <cell r="B15872">
            <v>0</v>
          </cell>
          <cell r="C15872" t="str">
            <v>N13</v>
          </cell>
          <cell r="D15872" t="str">
            <v>Novartis Pharma Services AG,VN</v>
          </cell>
        </row>
        <row r="15873">
          <cell r="A15873" t="str">
            <v>N13MG30</v>
          </cell>
          <cell r="B15873">
            <v>0</v>
          </cell>
          <cell r="C15873" t="str">
            <v>N13</v>
          </cell>
          <cell r="D15873" t="str">
            <v>Novartis Pharma Services AG,VN</v>
          </cell>
        </row>
        <row r="15874">
          <cell r="A15874" t="str">
            <v>P020020</v>
          </cell>
          <cell r="B15874">
            <v>0</v>
          </cell>
          <cell r="C15874" t="str">
            <v>P02</v>
          </cell>
          <cell r="D15874" t="str">
            <v>Pfizer Overseas Inc.</v>
          </cell>
        </row>
        <row r="15875">
          <cell r="A15875" t="str">
            <v>P020020L01</v>
          </cell>
          <cell r="B15875">
            <v>0</v>
          </cell>
          <cell r="C15875" t="str">
            <v>P02</v>
          </cell>
          <cell r="D15875" t="str">
            <v>Pfizer Overseas Inc.</v>
          </cell>
        </row>
        <row r="15876">
          <cell r="A15876" t="str">
            <v>P020020S01</v>
          </cell>
          <cell r="B15876">
            <v>0</v>
          </cell>
          <cell r="C15876" t="str">
            <v>P02</v>
          </cell>
          <cell r="D15876" t="str">
            <v>Pfizer Overseas Inc.</v>
          </cell>
        </row>
        <row r="15877">
          <cell r="A15877" t="str">
            <v>P020020UL</v>
          </cell>
          <cell r="B15877">
            <v>0</v>
          </cell>
          <cell r="C15877" t="str">
            <v>P02</v>
          </cell>
          <cell r="D15877" t="str">
            <v>Pfizer Overseas Inc.</v>
          </cell>
        </row>
        <row r="15878">
          <cell r="A15878" t="str">
            <v>P020030</v>
          </cell>
          <cell r="B15878">
            <v>0</v>
          </cell>
          <cell r="C15878" t="str">
            <v>P02</v>
          </cell>
          <cell r="D15878" t="str">
            <v>Pfizer Overseas Inc.</v>
          </cell>
        </row>
        <row r="15879">
          <cell r="A15879" t="str">
            <v>P020030L01</v>
          </cell>
          <cell r="B15879">
            <v>0</v>
          </cell>
          <cell r="C15879" t="str">
            <v>P02</v>
          </cell>
          <cell r="D15879" t="str">
            <v>Pfizer Overseas Inc.</v>
          </cell>
        </row>
        <row r="15880">
          <cell r="A15880" t="str">
            <v>P020030S01</v>
          </cell>
          <cell r="B15880">
            <v>0</v>
          </cell>
          <cell r="C15880" t="str">
            <v>P02</v>
          </cell>
          <cell r="D15880" t="str">
            <v>Pfizer Overseas Inc.</v>
          </cell>
        </row>
        <row r="15881">
          <cell r="A15881" t="str">
            <v>P020030UL</v>
          </cell>
          <cell r="B15881">
            <v>0</v>
          </cell>
          <cell r="C15881" t="str">
            <v>P02</v>
          </cell>
          <cell r="D15881" t="str">
            <v>Pfizer Overseas Inc.</v>
          </cell>
        </row>
        <row r="15882">
          <cell r="A15882" t="str">
            <v>P020040</v>
          </cell>
          <cell r="B15882">
            <v>0</v>
          </cell>
          <cell r="C15882" t="str">
            <v>P02</v>
          </cell>
          <cell r="D15882" t="str">
            <v>Pfizer Overseas Inc.</v>
          </cell>
        </row>
        <row r="15883">
          <cell r="A15883" t="str">
            <v>P020040L01</v>
          </cell>
          <cell r="B15883">
            <v>0</v>
          </cell>
          <cell r="C15883" t="str">
            <v>P02</v>
          </cell>
          <cell r="D15883" t="str">
            <v>Pfizer Overseas Inc.</v>
          </cell>
        </row>
        <row r="15884">
          <cell r="A15884" t="str">
            <v>P020040S01</v>
          </cell>
          <cell r="B15884">
            <v>0</v>
          </cell>
          <cell r="C15884" t="str">
            <v>P02</v>
          </cell>
          <cell r="D15884" t="str">
            <v>Pfizer Overseas Inc.</v>
          </cell>
        </row>
        <row r="15885">
          <cell r="A15885" t="str">
            <v>P020040UL</v>
          </cell>
          <cell r="B15885">
            <v>0</v>
          </cell>
          <cell r="C15885" t="str">
            <v>P02</v>
          </cell>
          <cell r="D15885" t="str">
            <v>Pfizer Overseas Inc.</v>
          </cell>
        </row>
        <row r="15886">
          <cell r="A15886" t="str">
            <v>P020050</v>
          </cell>
          <cell r="B15886">
            <v>0</v>
          </cell>
          <cell r="C15886" t="str">
            <v>P02</v>
          </cell>
          <cell r="D15886" t="str">
            <v>Pfizer Overseas Inc.</v>
          </cell>
        </row>
        <row r="15887">
          <cell r="A15887" t="str">
            <v>P020050L01</v>
          </cell>
          <cell r="B15887">
            <v>0</v>
          </cell>
          <cell r="C15887" t="str">
            <v>P02</v>
          </cell>
          <cell r="D15887" t="str">
            <v>Pfizer Overseas Inc.</v>
          </cell>
        </row>
        <row r="15888">
          <cell r="A15888" t="str">
            <v>P020050S01</v>
          </cell>
          <cell r="B15888">
            <v>0</v>
          </cell>
          <cell r="C15888" t="str">
            <v>P02</v>
          </cell>
          <cell r="D15888" t="str">
            <v>Pfizer Overseas Inc.</v>
          </cell>
        </row>
        <row r="15889">
          <cell r="A15889" t="str">
            <v>P020050UL</v>
          </cell>
          <cell r="B15889">
            <v>0</v>
          </cell>
          <cell r="C15889" t="str">
            <v>P02</v>
          </cell>
          <cell r="D15889" t="str">
            <v>Pfizer Overseas Inc.</v>
          </cell>
        </row>
        <row r="15890">
          <cell r="A15890" t="str">
            <v>P020060</v>
          </cell>
          <cell r="B15890">
            <v>0</v>
          </cell>
          <cell r="C15890" t="str">
            <v>P02</v>
          </cell>
          <cell r="D15890" t="str">
            <v>Pfizer Overseas Inc.</v>
          </cell>
        </row>
        <row r="15891">
          <cell r="A15891" t="str">
            <v>P020060L01</v>
          </cell>
          <cell r="B15891">
            <v>0</v>
          </cell>
          <cell r="C15891" t="str">
            <v>P02</v>
          </cell>
          <cell r="D15891" t="str">
            <v>Pfizer Overseas Inc.</v>
          </cell>
        </row>
        <row r="15892">
          <cell r="A15892" t="str">
            <v>P020060S01</v>
          </cell>
          <cell r="B15892">
            <v>0</v>
          </cell>
          <cell r="C15892" t="str">
            <v>P02</v>
          </cell>
          <cell r="D15892" t="str">
            <v>Pfizer Overseas Inc.</v>
          </cell>
        </row>
        <row r="15893">
          <cell r="A15893" t="str">
            <v>P020060UL</v>
          </cell>
          <cell r="B15893">
            <v>0</v>
          </cell>
          <cell r="C15893" t="str">
            <v>P02</v>
          </cell>
          <cell r="D15893" t="str">
            <v>Pfizer Overseas Inc.</v>
          </cell>
        </row>
        <row r="15894">
          <cell r="A15894" t="str">
            <v>P020070</v>
          </cell>
          <cell r="B15894">
            <v>0</v>
          </cell>
          <cell r="C15894" t="str">
            <v>P02</v>
          </cell>
          <cell r="D15894" t="str">
            <v>Pfizer Overseas Inc.</v>
          </cell>
        </row>
        <row r="15895">
          <cell r="A15895" t="str">
            <v>P020070L01</v>
          </cell>
          <cell r="B15895">
            <v>0</v>
          </cell>
          <cell r="C15895" t="str">
            <v>P02</v>
          </cell>
          <cell r="D15895" t="str">
            <v>Pfizer Overseas Inc.</v>
          </cell>
        </row>
        <row r="15896">
          <cell r="A15896" t="str">
            <v>P020070S01</v>
          </cell>
          <cell r="B15896">
            <v>0</v>
          </cell>
          <cell r="C15896" t="str">
            <v>P02</v>
          </cell>
          <cell r="D15896" t="str">
            <v>Pfizer Overseas Inc.</v>
          </cell>
        </row>
        <row r="15897">
          <cell r="A15897" t="str">
            <v>P020070UL</v>
          </cell>
          <cell r="B15897">
            <v>0</v>
          </cell>
          <cell r="C15897" t="str">
            <v>P02</v>
          </cell>
          <cell r="D15897" t="str">
            <v>Pfizer Overseas Inc.</v>
          </cell>
        </row>
        <row r="15898">
          <cell r="A15898" t="str">
            <v>P020080</v>
          </cell>
          <cell r="B15898">
            <v>0</v>
          </cell>
          <cell r="C15898" t="str">
            <v>P02</v>
          </cell>
          <cell r="D15898" t="str">
            <v>Pfizer Overseas Inc.</v>
          </cell>
        </row>
        <row r="15899">
          <cell r="A15899" t="str">
            <v>P020080L01</v>
          </cell>
          <cell r="B15899">
            <v>0</v>
          </cell>
          <cell r="C15899" t="str">
            <v>P02</v>
          </cell>
          <cell r="D15899" t="str">
            <v>Pfizer Overseas Inc.</v>
          </cell>
        </row>
        <row r="15900">
          <cell r="A15900" t="str">
            <v>P020080S01</v>
          </cell>
          <cell r="B15900">
            <v>0</v>
          </cell>
          <cell r="C15900" t="str">
            <v>P02</v>
          </cell>
          <cell r="D15900" t="str">
            <v>Pfizer Overseas Inc.</v>
          </cell>
        </row>
        <row r="15901">
          <cell r="A15901" t="str">
            <v>P020080UL</v>
          </cell>
          <cell r="B15901">
            <v>0</v>
          </cell>
          <cell r="C15901" t="str">
            <v>P02</v>
          </cell>
          <cell r="D15901" t="str">
            <v>Pfizer Overseas Inc.</v>
          </cell>
        </row>
        <row r="15902">
          <cell r="A15902" t="str">
            <v>P020090</v>
          </cell>
          <cell r="B15902">
            <v>0</v>
          </cell>
          <cell r="C15902" t="str">
            <v>P02</v>
          </cell>
          <cell r="D15902" t="str">
            <v>Pfizer Overseas Inc.</v>
          </cell>
        </row>
        <row r="15903">
          <cell r="A15903" t="str">
            <v>P020090L01</v>
          </cell>
          <cell r="B15903">
            <v>0</v>
          </cell>
          <cell r="C15903" t="str">
            <v>P02</v>
          </cell>
          <cell r="D15903" t="str">
            <v>Pfizer Overseas Inc.</v>
          </cell>
        </row>
        <row r="15904">
          <cell r="A15904" t="str">
            <v>P020090S01</v>
          </cell>
          <cell r="B15904">
            <v>0</v>
          </cell>
          <cell r="C15904" t="str">
            <v>P02</v>
          </cell>
          <cell r="D15904" t="str">
            <v>Pfizer Overseas Inc.</v>
          </cell>
        </row>
        <row r="15905">
          <cell r="A15905" t="str">
            <v>P020090UL</v>
          </cell>
          <cell r="B15905">
            <v>0</v>
          </cell>
          <cell r="C15905" t="str">
            <v>P02</v>
          </cell>
          <cell r="D15905" t="str">
            <v>Pfizer Overseas Inc.</v>
          </cell>
        </row>
        <row r="15906">
          <cell r="A15906" t="str">
            <v>P020160</v>
          </cell>
          <cell r="B15906">
            <v>0</v>
          </cell>
          <cell r="C15906" t="str">
            <v>P02</v>
          </cell>
          <cell r="D15906" t="str">
            <v>Pfizer Overseas Inc.</v>
          </cell>
        </row>
        <row r="15907">
          <cell r="A15907" t="str">
            <v>P020160L01</v>
          </cell>
          <cell r="B15907">
            <v>0</v>
          </cell>
          <cell r="C15907" t="str">
            <v>P02</v>
          </cell>
          <cell r="D15907" t="str">
            <v>Pfizer Overseas Inc.</v>
          </cell>
        </row>
        <row r="15908">
          <cell r="A15908" t="str">
            <v>P020160S01</v>
          </cell>
          <cell r="B15908">
            <v>0</v>
          </cell>
          <cell r="C15908" t="str">
            <v>P02</v>
          </cell>
          <cell r="D15908" t="str">
            <v>Pfizer Overseas Inc.</v>
          </cell>
        </row>
        <row r="15909">
          <cell r="A15909" t="str">
            <v>P020160UL</v>
          </cell>
          <cell r="B15909">
            <v>0</v>
          </cell>
          <cell r="C15909" t="str">
            <v>P02</v>
          </cell>
          <cell r="D15909" t="str">
            <v>Pfizer Overseas Inc.</v>
          </cell>
        </row>
        <row r="15910">
          <cell r="A15910" t="str">
            <v>P020170</v>
          </cell>
          <cell r="B15910">
            <v>0</v>
          </cell>
          <cell r="C15910" t="str">
            <v>P02</v>
          </cell>
          <cell r="D15910" t="str">
            <v>Pfizer Overseas Inc.</v>
          </cell>
        </row>
        <row r="15911">
          <cell r="A15911" t="str">
            <v>P020170L01</v>
          </cell>
          <cell r="B15911">
            <v>0</v>
          </cell>
          <cell r="C15911" t="str">
            <v>P02</v>
          </cell>
          <cell r="D15911" t="str">
            <v>Pfizer Overseas Inc.</v>
          </cell>
        </row>
        <row r="15912">
          <cell r="A15912" t="str">
            <v>P020170S01</v>
          </cell>
          <cell r="B15912">
            <v>0</v>
          </cell>
          <cell r="C15912" t="str">
            <v>P02</v>
          </cell>
          <cell r="D15912" t="str">
            <v>Pfizer Overseas Inc.</v>
          </cell>
        </row>
        <row r="15913">
          <cell r="A15913" t="str">
            <v>P020170UL</v>
          </cell>
          <cell r="B15913">
            <v>0</v>
          </cell>
          <cell r="C15913" t="str">
            <v>P02</v>
          </cell>
          <cell r="D15913" t="str">
            <v>Pfizer Overseas Inc.</v>
          </cell>
        </row>
        <row r="15914">
          <cell r="A15914" t="str">
            <v>P020180</v>
          </cell>
          <cell r="B15914">
            <v>0</v>
          </cell>
          <cell r="C15914" t="str">
            <v>P02</v>
          </cell>
          <cell r="D15914" t="str">
            <v>Pfizer Overseas Inc.</v>
          </cell>
        </row>
        <row r="15915">
          <cell r="A15915" t="str">
            <v>P020180L01</v>
          </cell>
          <cell r="B15915">
            <v>0</v>
          </cell>
          <cell r="C15915" t="str">
            <v>P02</v>
          </cell>
          <cell r="D15915" t="str">
            <v>Pfizer Overseas Inc.</v>
          </cell>
        </row>
        <row r="15916">
          <cell r="A15916" t="str">
            <v>P020180S01</v>
          </cell>
          <cell r="B15916">
            <v>0</v>
          </cell>
          <cell r="C15916" t="str">
            <v>P02</v>
          </cell>
          <cell r="D15916" t="str">
            <v>Pfizer Overseas Inc.</v>
          </cell>
        </row>
        <row r="15917">
          <cell r="A15917" t="str">
            <v>P020180UL</v>
          </cell>
          <cell r="B15917">
            <v>0</v>
          </cell>
          <cell r="C15917" t="str">
            <v>P02</v>
          </cell>
          <cell r="D15917" t="str">
            <v>Pfizer Overseas Inc.</v>
          </cell>
        </row>
        <row r="15918">
          <cell r="A15918" t="str">
            <v>P020190</v>
          </cell>
          <cell r="B15918">
            <v>0</v>
          </cell>
          <cell r="C15918" t="str">
            <v>P02</v>
          </cell>
          <cell r="D15918" t="str">
            <v>Pfizer Overseas Inc.</v>
          </cell>
        </row>
        <row r="15919">
          <cell r="A15919" t="str">
            <v>P020190L01</v>
          </cell>
          <cell r="B15919">
            <v>0</v>
          </cell>
          <cell r="C15919" t="str">
            <v>P02</v>
          </cell>
          <cell r="D15919" t="str">
            <v>Pfizer Overseas Inc.</v>
          </cell>
        </row>
        <row r="15920">
          <cell r="A15920" t="str">
            <v>P020190S01</v>
          </cell>
          <cell r="B15920">
            <v>0</v>
          </cell>
          <cell r="C15920" t="str">
            <v>P02</v>
          </cell>
          <cell r="D15920" t="str">
            <v>Pfizer Overseas Inc.</v>
          </cell>
        </row>
        <row r="15921">
          <cell r="A15921" t="str">
            <v>P020190UL</v>
          </cell>
          <cell r="B15921">
            <v>0</v>
          </cell>
          <cell r="C15921" t="str">
            <v>P02</v>
          </cell>
          <cell r="D15921" t="str">
            <v>Pfizer Overseas Inc.</v>
          </cell>
        </row>
        <row r="15922">
          <cell r="A15922" t="str">
            <v>P020210</v>
          </cell>
          <cell r="B15922">
            <v>0</v>
          </cell>
          <cell r="C15922" t="str">
            <v>P02</v>
          </cell>
          <cell r="D15922" t="str">
            <v>Pfizer Overseas Inc.</v>
          </cell>
        </row>
        <row r="15923">
          <cell r="A15923" t="str">
            <v>P020210L01</v>
          </cell>
          <cell r="B15923">
            <v>0</v>
          </cell>
          <cell r="C15923" t="str">
            <v>P02</v>
          </cell>
          <cell r="D15923" t="str">
            <v>Pfizer Overseas Inc.</v>
          </cell>
        </row>
        <row r="15924">
          <cell r="A15924" t="str">
            <v>P020210S01</v>
          </cell>
          <cell r="B15924">
            <v>0</v>
          </cell>
          <cell r="C15924" t="str">
            <v>P02</v>
          </cell>
          <cell r="D15924" t="str">
            <v>Pfizer Overseas Inc.</v>
          </cell>
        </row>
        <row r="15925">
          <cell r="A15925" t="str">
            <v>P020210UL</v>
          </cell>
          <cell r="B15925">
            <v>0</v>
          </cell>
          <cell r="C15925" t="str">
            <v>P02</v>
          </cell>
          <cell r="D15925" t="str">
            <v>Pfizer Overseas Inc.</v>
          </cell>
        </row>
        <row r="15926">
          <cell r="A15926" t="str">
            <v>P020230</v>
          </cell>
          <cell r="B15926">
            <v>0</v>
          </cell>
          <cell r="C15926" t="str">
            <v>P02</v>
          </cell>
          <cell r="D15926" t="str">
            <v>Pfizer Overseas Inc.</v>
          </cell>
        </row>
        <row r="15927">
          <cell r="A15927" t="str">
            <v>P020230L01</v>
          </cell>
          <cell r="B15927">
            <v>0</v>
          </cell>
          <cell r="C15927" t="str">
            <v>P02</v>
          </cell>
          <cell r="D15927" t="str">
            <v>Pfizer Overseas Inc.</v>
          </cell>
        </row>
        <row r="15928">
          <cell r="A15928" t="str">
            <v>P020230S01</v>
          </cell>
          <cell r="B15928">
            <v>0</v>
          </cell>
          <cell r="C15928" t="str">
            <v>P02</v>
          </cell>
          <cell r="D15928" t="str">
            <v>Pfizer Overseas Inc.</v>
          </cell>
        </row>
        <row r="15929">
          <cell r="A15929" t="str">
            <v>P020230UL</v>
          </cell>
          <cell r="B15929">
            <v>0</v>
          </cell>
          <cell r="C15929" t="str">
            <v>P02</v>
          </cell>
          <cell r="D15929" t="str">
            <v>Pfizer Overseas Inc.</v>
          </cell>
        </row>
        <row r="15930">
          <cell r="A15930" t="str">
            <v>P020290</v>
          </cell>
          <cell r="B15930">
            <v>0</v>
          </cell>
          <cell r="C15930" t="str">
            <v>P02</v>
          </cell>
          <cell r="D15930" t="str">
            <v>Pfizer Overseas Inc.</v>
          </cell>
        </row>
        <row r="15931">
          <cell r="A15931" t="str">
            <v>P020290L01</v>
          </cell>
          <cell r="B15931">
            <v>0</v>
          </cell>
          <cell r="C15931" t="str">
            <v>P02</v>
          </cell>
          <cell r="D15931" t="str">
            <v>Pfizer Overseas Inc.</v>
          </cell>
        </row>
        <row r="15932">
          <cell r="A15932" t="str">
            <v>P020290S01</v>
          </cell>
          <cell r="B15932">
            <v>0</v>
          </cell>
          <cell r="C15932" t="str">
            <v>P02</v>
          </cell>
          <cell r="D15932" t="str">
            <v>Pfizer Overseas Inc.</v>
          </cell>
        </row>
        <row r="15933">
          <cell r="A15933" t="str">
            <v>P020290UL</v>
          </cell>
          <cell r="B15933">
            <v>0</v>
          </cell>
          <cell r="C15933" t="str">
            <v>P02</v>
          </cell>
          <cell r="D15933" t="str">
            <v>Pfizer Overseas Inc.</v>
          </cell>
        </row>
        <row r="15934">
          <cell r="A15934" t="str">
            <v>P020300</v>
          </cell>
          <cell r="B15934">
            <v>0</v>
          </cell>
          <cell r="C15934" t="str">
            <v>P02</v>
          </cell>
          <cell r="D15934" t="str">
            <v>Pfizer Overseas Inc.</v>
          </cell>
        </row>
        <row r="15935">
          <cell r="A15935" t="str">
            <v>P020300L01</v>
          </cell>
          <cell r="B15935">
            <v>0</v>
          </cell>
          <cell r="C15935" t="str">
            <v>P02</v>
          </cell>
          <cell r="D15935" t="str">
            <v>Pfizer Overseas Inc.</v>
          </cell>
        </row>
        <row r="15936">
          <cell r="A15936" t="str">
            <v>P020300S01</v>
          </cell>
          <cell r="B15936">
            <v>0</v>
          </cell>
          <cell r="C15936" t="str">
            <v>P02</v>
          </cell>
          <cell r="D15936" t="str">
            <v>Pfizer Overseas Inc.</v>
          </cell>
        </row>
        <row r="15937">
          <cell r="A15937" t="str">
            <v>P020300UL</v>
          </cell>
          <cell r="B15937">
            <v>0</v>
          </cell>
          <cell r="C15937" t="str">
            <v>P02</v>
          </cell>
          <cell r="D15937" t="str">
            <v>Pfizer Overseas Inc.</v>
          </cell>
        </row>
        <row r="15938">
          <cell r="A15938" t="str">
            <v>P020330</v>
          </cell>
          <cell r="B15938">
            <v>0</v>
          </cell>
          <cell r="C15938" t="str">
            <v>P02</v>
          </cell>
          <cell r="D15938" t="str">
            <v>Pfizer Overseas Inc.</v>
          </cell>
        </row>
        <row r="15939">
          <cell r="A15939" t="str">
            <v>P020330L01</v>
          </cell>
          <cell r="B15939">
            <v>0</v>
          </cell>
          <cell r="C15939" t="str">
            <v>P02</v>
          </cell>
          <cell r="D15939" t="str">
            <v>Pfizer Overseas Inc.</v>
          </cell>
        </row>
        <row r="15940">
          <cell r="A15940" t="str">
            <v>P020330S01</v>
          </cell>
          <cell r="B15940">
            <v>0</v>
          </cell>
          <cell r="C15940" t="str">
            <v>P02</v>
          </cell>
          <cell r="D15940" t="str">
            <v>Pfizer Overseas Inc.</v>
          </cell>
        </row>
        <row r="15941">
          <cell r="A15941" t="str">
            <v>P020330UL</v>
          </cell>
          <cell r="B15941">
            <v>0</v>
          </cell>
          <cell r="C15941" t="str">
            <v>P02</v>
          </cell>
          <cell r="D15941" t="str">
            <v>Pfizer Overseas Inc.</v>
          </cell>
        </row>
        <row r="15942">
          <cell r="A15942" t="str">
            <v>P020350</v>
          </cell>
          <cell r="B15942">
            <v>0</v>
          </cell>
          <cell r="C15942" t="str">
            <v>P02</v>
          </cell>
          <cell r="D15942" t="str">
            <v>Pfizer Overseas Inc.</v>
          </cell>
        </row>
        <row r="15943">
          <cell r="A15943" t="str">
            <v>P020350L01</v>
          </cell>
          <cell r="B15943">
            <v>0</v>
          </cell>
          <cell r="C15943" t="str">
            <v>P02</v>
          </cell>
          <cell r="D15943" t="str">
            <v>Pfizer Overseas Inc.</v>
          </cell>
        </row>
        <row r="15944">
          <cell r="A15944" t="str">
            <v>P020350S01</v>
          </cell>
          <cell r="B15944">
            <v>0</v>
          </cell>
          <cell r="C15944" t="str">
            <v>P02</v>
          </cell>
          <cell r="D15944" t="str">
            <v>Pfizer Overseas Inc.</v>
          </cell>
        </row>
        <row r="15945">
          <cell r="A15945" t="str">
            <v>P020350UL</v>
          </cell>
          <cell r="B15945">
            <v>0</v>
          </cell>
          <cell r="C15945" t="str">
            <v>P02</v>
          </cell>
          <cell r="D15945" t="str">
            <v>Pfizer Overseas Inc.</v>
          </cell>
        </row>
        <row r="15946">
          <cell r="A15946" t="str">
            <v>P020380</v>
          </cell>
          <cell r="B15946">
            <v>0</v>
          </cell>
          <cell r="C15946" t="str">
            <v>P02</v>
          </cell>
          <cell r="D15946" t="str">
            <v>Pfizer Overseas Inc.</v>
          </cell>
        </row>
        <row r="15947">
          <cell r="A15947" t="str">
            <v>P020380L01</v>
          </cell>
          <cell r="B15947">
            <v>0</v>
          </cell>
          <cell r="C15947" t="str">
            <v>P02</v>
          </cell>
          <cell r="D15947" t="str">
            <v>Pfizer Overseas Inc.</v>
          </cell>
        </row>
        <row r="15948">
          <cell r="A15948" t="str">
            <v>P020380S01</v>
          </cell>
          <cell r="B15948">
            <v>0</v>
          </cell>
          <cell r="C15948" t="str">
            <v>P02</v>
          </cell>
          <cell r="D15948" t="str">
            <v>Pfizer Overseas Inc.</v>
          </cell>
        </row>
        <row r="15949">
          <cell r="A15949" t="str">
            <v>P020380UL</v>
          </cell>
          <cell r="B15949">
            <v>0</v>
          </cell>
          <cell r="C15949" t="str">
            <v>P02</v>
          </cell>
          <cell r="D15949" t="str">
            <v>Pfizer Overseas Inc.</v>
          </cell>
        </row>
        <row r="15950">
          <cell r="A15950" t="str">
            <v>P020390</v>
          </cell>
          <cell r="B15950">
            <v>0</v>
          </cell>
          <cell r="C15950" t="str">
            <v>P02</v>
          </cell>
          <cell r="D15950" t="str">
            <v>Pfizer Overseas Inc.</v>
          </cell>
        </row>
        <row r="15951">
          <cell r="A15951" t="str">
            <v>P020390L01</v>
          </cell>
          <cell r="B15951">
            <v>0</v>
          </cell>
          <cell r="C15951" t="str">
            <v>P02</v>
          </cell>
          <cell r="D15951" t="str">
            <v>Pfizer Overseas Inc.</v>
          </cell>
        </row>
        <row r="15952">
          <cell r="A15952" t="str">
            <v>P020390S01</v>
          </cell>
          <cell r="B15952">
            <v>0</v>
          </cell>
          <cell r="C15952" t="str">
            <v>P02</v>
          </cell>
          <cell r="D15952" t="str">
            <v>Pfizer Overseas Inc.</v>
          </cell>
        </row>
        <row r="15953">
          <cell r="A15953" t="str">
            <v>P020390UL</v>
          </cell>
          <cell r="B15953">
            <v>0</v>
          </cell>
          <cell r="C15953" t="str">
            <v>P02</v>
          </cell>
          <cell r="D15953" t="str">
            <v>Pfizer Overseas Inc.</v>
          </cell>
        </row>
        <row r="15954">
          <cell r="A15954" t="str">
            <v>P020400</v>
          </cell>
          <cell r="B15954">
            <v>0</v>
          </cell>
          <cell r="C15954" t="str">
            <v>P02</v>
          </cell>
          <cell r="D15954" t="str">
            <v>Pfizer Overseas Inc.</v>
          </cell>
        </row>
        <row r="15955">
          <cell r="A15955" t="str">
            <v>P020400L01</v>
          </cell>
          <cell r="B15955">
            <v>0</v>
          </cell>
          <cell r="C15955" t="str">
            <v>P02</v>
          </cell>
          <cell r="D15955" t="str">
            <v>Pfizer Overseas Inc.</v>
          </cell>
        </row>
        <row r="15956">
          <cell r="A15956" t="str">
            <v>P020400S01</v>
          </cell>
          <cell r="B15956">
            <v>0</v>
          </cell>
          <cell r="C15956" t="str">
            <v>P02</v>
          </cell>
          <cell r="D15956" t="str">
            <v>Pfizer Overseas Inc.</v>
          </cell>
        </row>
        <row r="15957">
          <cell r="A15957" t="str">
            <v>P020400UL</v>
          </cell>
          <cell r="B15957">
            <v>0</v>
          </cell>
          <cell r="C15957" t="str">
            <v>P02</v>
          </cell>
          <cell r="D15957" t="str">
            <v>Pfizer Overseas Inc.</v>
          </cell>
        </row>
        <row r="15958">
          <cell r="A15958" t="str">
            <v>P020401</v>
          </cell>
          <cell r="B15958">
            <v>0</v>
          </cell>
          <cell r="C15958" t="str">
            <v>P02</v>
          </cell>
          <cell r="D15958" t="str">
            <v>Pfizer Overseas Inc.</v>
          </cell>
        </row>
        <row r="15959">
          <cell r="A15959" t="str">
            <v>P020401L01</v>
          </cell>
          <cell r="B15959">
            <v>0</v>
          </cell>
          <cell r="C15959" t="str">
            <v>P02</v>
          </cell>
          <cell r="D15959" t="str">
            <v>Pfizer Overseas Inc.</v>
          </cell>
        </row>
        <row r="15960">
          <cell r="A15960" t="str">
            <v>P020401S01</v>
          </cell>
          <cell r="B15960">
            <v>0</v>
          </cell>
          <cell r="C15960" t="str">
            <v>P02</v>
          </cell>
          <cell r="D15960" t="str">
            <v>Pfizer Overseas Inc.</v>
          </cell>
        </row>
        <row r="15961">
          <cell r="A15961" t="str">
            <v>P020401UL</v>
          </cell>
          <cell r="B15961">
            <v>0</v>
          </cell>
          <cell r="C15961" t="str">
            <v>P02</v>
          </cell>
          <cell r="D15961" t="str">
            <v>Pfizer Overseas Inc.</v>
          </cell>
        </row>
        <row r="15962">
          <cell r="A15962" t="str">
            <v>P020420</v>
          </cell>
          <cell r="B15962">
            <v>0</v>
          </cell>
          <cell r="C15962" t="str">
            <v>P02</v>
          </cell>
          <cell r="D15962" t="str">
            <v>Pfizer Overseas Inc.</v>
          </cell>
        </row>
        <row r="15963">
          <cell r="A15963" t="str">
            <v>P020420L01</v>
          </cell>
          <cell r="B15963">
            <v>0</v>
          </cell>
          <cell r="C15963" t="str">
            <v>P02</v>
          </cell>
          <cell r="D15963" t="str">
            <v>Pfizer Overseas Inc.</v>
          </cell>
        </row>
        <row r="15964">
          <cell r="A15964" t="str">
            <v>P020420S01</v>
          </cell>
          <cell r="B15964">
            <v>0</v>
          </cell>
          <cell r="C15964" t="str">
            <v>P02</v>
          </cell>
          <cell r="D15964" t="str">
            <v>Pfizer Overseas Inc.</v>
          </cell>
        </row>
        <row r="15965">
          <cell r="A15965" t="str">
            <v>P020420UL</v>
          </cell>
          <cell r="B15965">
            <v>0</v>
          </cell>
          <cell r="C15965" t="str">
            <v>P02</v>
          </cell>
          <cell r="D15965" t="str">
            <v>Pfizer Overseas Inc.</v>
          </cell>
        </row>
        <row r="15966">
          <cell r="A15966" t="str">
            <v>P020430</v>
          </cell>
          <cell r="B15966">
            <v>0</v>
          </cell>
          <cell r="C15966" t="str">
            <v>P02</v>
          </cell>
          <cell r="D15966" t="str">
            <v>Pfizer Overseas Inc.</v>
          </cell>
        </row>
        <row r="15967">
          <cell r="A15967" t="str">
            <v>P020430L01</v>
          </cell>
          <cell r="B15967">
            <v>0</v>
          </cell>
          <cell r="C15967" t="str">
            <v>P02</v>
          </cell>
          <cell r="D15967" t="str">
            <v>Pfizer Overseas Inc.</v>
          </cell>
        </row>
        <row r="15968">
          <cell r="A15968" t="str">
            <v>P020430S01</v>
          </cell>
          <cell r="B15968">
            <v>0</v>
          </cell>
          <cell r="C15968" t="str">
            <v>P02</v>
          </cell>
          <cell r="D15968" t="str">
            <v>Pfizer Overseas Inc.</v>
          </cell>
        </row>
        <row r="15969">
          <cell r="A15969" t="str">
            <v>P020430UL</v>
          </cell>
          <cell r="B15969">
            <v>0</v>
          </cell>
          <cell r="C15969" t="str">
            <v>P02</v>
          </cell>
          <cell r="D15969" t="str">
            <v>Pfizer Overseas Inc.</v>
          </cell>
        </row>
        <row r="15970">
          <cell r="A15970" t="str">
            <v>P020440</v>
          </cell>
          <cell r="B15970">
            <v>0</v>
          </cell>
          <cell r="C15970" t="str">
            <v>P02</v>
          </cell>
          <cell r="D15970" t="str">
            <v>Pfizer Overseas Inc.</v>
          </cell>
        </row>
        <row r="15971">
          <cell r="A15971" t="str">
            <v>P020440L01</v>
          </cell>
          <cell r="B15971">
            <v>0</v>
          </cell>
          <cell r="C15971" t="str">
            <v>P02</v>
          </cell>
          <cell r="D15971" t="str">
            <v>Pfizer Overseas Inc.</v>
          </cell>
        </row>
        <row r="15972">
          <cell r="A15972" t="str">
            <v>P020440S01</v>
          </cell>
          <cell r="B15972">
            <v>0</v>
          </cell>
          <cell r="C15972" t="str">
            <v>P02</v>
          </cell>
          <cell r="D15972" t="str">
            <v>Pfizer Overseas Inc.</v>
          </cell>
        </row>
        <row r="15973">
          <cell r="A15973" t="str">
            <v>P020440UL</v>
          </cell>
          <cell r="B15973">
            <v>0</v>
          </cell>
          <cell r="C15973" t="str">
            <v>P02</v>
          </cell>
          <cell r="D15973" t="str">
            <v>Pfizer Overseas Inc.</v>
          </cell>
        </row>
        <row r="15974">
          <cell r="A15974" t="str">
            <v>P020450</v>
          </cell>
          <cell r="B15974">
            <v>0</v>
          </cell>
          <cell r="C15974" t="str">
            <v>P02</v>
          </cell>
          <cell r="D15974" t="str">
            <v>Pfizer Overseas Inc.</v>
          </cell>
        </row>
        <row r="15975">
          <cell r="A15975" t="str">
            <v>P020450L01</v>
          </cell>
          <cell r="B15975">
            <v>0</v>
          </cell>
          <cell r="C15975" t="str">
            <v>P02</v>
          </cell>
          <cell r="D15975" t="str">
            <v>Pfizer Overseas Inc.</v>
          </cell>
        </row>
        <row r="15976">
          <cell r="A15976" t="str">
            <v>P020450S01</v>
          </cell>
          <cell r="B15976">
            <v>0</v>
          </cell>
          <cell r="C15976" t="str">
            <v>P02</v>
          </cell>
          <cell r="D15976" t="str">
            <v>Pfizer Overseas Inc.</v>
          </cell>
        </row>
        <row r="15977">
          <cell r="A15977" t="str">
            <v>P020450UL</v>
          </cell>
          <cell r="B15977">
            <v>0</v>
          </cell>
          <cell r="C15977" t="str">
            <v>P02</v>
          </cell>
          <cell r="D15977" t="str">
            <v>Pfizer Overseas Inc.</v>
          </cell>
        </row>
        <row r="15978">
          <cell r="A15978" t="str">
            <v>P020460</v>
          </cell>
          <cell r="B15978">
            <v>0</v>
          </cell>
          <cell r="C15978" t="str">
            <v>P02</v>
          </cell>
          <cell r="D15978" t="str">
            <v>Pfizer Overseas Inc.</v>
          </cell>
        </row>
        <row r="15979">
          <cell r="A15979" t="str">
            <v>P020460L01</v>
          </cell>
          <cell r="B15979">
            <v>0</v>
          </cell>
          <cell r="C15979" t="str">
            <v>P02</v>
          </cell>
          <cell r="D15979" t="str">
            <v>Pfizer Overseas Inc.</v>
          </cell>
        </row>
        <row r="15980">
          <cell r="A15980" t="str">
            <v>P020460S01</v>
          </cell>
          <cell r="B15980">
            <v>0</v>
          </cell>
          <cell r="C15980" t="str">
            <v>P02</v>
          </cell>
          <cell r="D15980" t="str">
            <v>Pfizer Overseas Inc.</v>
          </cell>
        </row>
        <row r="15981">
          <cell r="A15981" t="str">
            <v>P020460UL</v>
          </cell>
          <cell r="B15981">
            <v>0</v>
          </cell>
          <cell r="C15981" t="str">
            <v>P02</v>
          </cell>
          <cell r="D15981" t="str">
            <v>Pfizer Overseas Inc.</v>
          </cell>
        </row>
        <row r="15982">
          <cell r="A15982" t="str">
            <v>P020470</v>
          </cell>
          <cell r="B15982">
            <v>0</v>
          </cell>
          <cell r="C15982" t="str">
            <v>P02</v>
          </cell>
          <cell r="D15982" t="str">
            <v>Pfizer Overseas Inc.</v>
          </cell>
        </row>
        <row r="15983">
          <cell r="A15983" t="str">
            <v>P020470L01</v>
          </cell>
          <cell r="B15983">
            <v>0</v>
          </cell>
          <cell r="C15983" t="str">
            <v>P02</v>
          </cell>
          <cell r="D15983" t="str">
            <v>Pfizer Overseas Inc.</v>
          </cell>
        </row>
        <row r="15984">
          <cell r="A15984" t="str">
            <v>P020470S01</v>
          </cell>
          <cell r="B15984">
            <v>0</v>
          </cell>
          <cell r="C15984" t="str">
            <v>P02</v>
          </cell>
          <cell r="D15984" t="str">
            <v>Pfizer Overseas Inc.</v>
          </cell>
        </row>
        <row r="15985">
          <cell r="A15985" t="str">
            <v>P020470UL</v>
          </cell>
          <cell r="B15985">
            <v>0</v>
          </cell>
          <cell r="C15985" t="str">
            <v>P02</v>
          </cell>
          <cell r="D15985" t="str">
            <v>Pfizer Overseas Inc.</v>
          </cell>
        </row>
        <row r="15986">
          <cell r="A15986" t="str">
            <v>P020480</v>
          </cell>
          <cell r="B15986">
            <v>0</v>
          </cell>
          <cell r="C15986" t="str">
            <v>P02</v>
          </cell>
          <cell r="D15986" t="str">
            <v>Pfizer Overseas Inc.</v>
          </cell>
        </row>
        <row r="15987">
          <cell r="A15987" t="str">
            <v>P020480L01</v>
          </cell>
          <cell r="B15987">
            <v>0</v>
          </cell>
          <cell r="C15987" t="str">
            <v>P02</v>
          </cell>
          <cell r="D15987" t="str">
            <v>Pfizer Overseas Inc.</v>
          </cell>
        </row>
        <row r="15988">
          <cell r="A15988" t="str">
            <v>P020480S01</v>
          </cell>
          <cell r="B15988">
            <v>0</v>
          </cell>
          <cell r="C15988" t="str">
            <v>P02</v>
          </cell>
          <cell r="D15988" t="str">
            <v>Pfizer Overseas Inc.</v>
          </cell>
        </row>
        <row r="15989">
          <cell r="A15989" t="str">
            <v>P020480UL</v>
          </cell>
          <cell r="B15989">
            <v>0</v>
          </cell>
          <cell r="C15989" t="str">
            <v>P02</v>
          </cell>
          <cell r="D15989" t="str">
            <v>Pfizer Overseas Inc.</v>
          </cell>
        </row>
        <row r="15990">
          <cell r="A15990" t="str">
            <v>P020490</v>
          </cell>
          <cell r="B15990">
            <v>0</v>
          </cell>
          <cell r="C15990" t="str">
            <v>P02</v>
          </cell>
          <cell r="D15990" t="str">
            <v>Pfizer Overseas Inc.</v>
          </cell>
        </row>
        <row r="15991">
          <cell r="A15991" t="str">
            <v>P020490L01</v>
          </cell>
          <cell r="B15991">
            <v>0</v>
          </cell>
          <cell r="C15991" t="str">
            <v>P02</v>
          </cell>
          <cell r="D15991" t="str">
            <v>Pfizer Overseas Inc.</v>
          </cell>
        </row>
        <row r="15992">
          <cell r="A15992" t="str">
            <v>P020490S01</v>
          </cell>
          <cell r="B15992">
            <v>0</v>
          </cell>
          <cell r="C15992" t="str">
            <v>P02</v>
          </cell>
          <cell r="D15992" t="str">
            <v>Pfizer Overseas Inc.</v>
          </cell>
        </row>
        <row r="15993">
          <cell r="A15993" t="str">
            <v>P020490UL</v>
          </cell>
          <cell r="B15993">
            <v>0</v>
          </cell>
          <cell r="C15993" t="str">
            <v>P02</v>
          </cell>
          <cell r="D15993" t="str">
            <v>Pfizer Overseas Inc.</v>
          </cell>
        </row>
        <row r="15994">
          <cell r="A15994" t="str">
            <v>P020500</v>
          </cell>
          <cell r="B15994">
            <v>0</v>
          </cell>
          <cell r="C15994" t="str">
            <v>P02</v>
          </cell>
          <cell r="D15994" t="str">
            <v>Pfizer Overseas Inc.</v>
          </cell>
        </row>
        <row r="15995">
          <cell r="A15995" t="str">
            <v>P020500L01</v>
          </cell>
          <cell r="B15995">
            <v>0</v>
          </cell>
          <cell r="C15995" t="str">
            <v>P02</v>
          </cell>
          <cell r="D15995" t="str">
            <v>Pfizer Overseas Inc.</v>
          </cell>
        </row>
        <row r="15996">
          <cell r="A15996" t="str">
            <v>P020500S01</v>
          </cell>
          <cell r="B15996">
            <v>0</v>
          </cell>
          <cell r="C15996" t="str">
            <v>P02</v>
          </cell>
          <cell r="D15996" t="str">
            <v>Pfizer Overseas Inc.</v>
          </cell>
        </row>
        <row r="15997">
          <cell r="A15997" t="str">
            <v>P020500UL</v>
          </cell>
          <cell r="B15997">
            <v>0</v>
          </cell>
          <cell r="C15997" t="str">
            <v>P02</v>
          </cell>
          <cell r="D15997" t="str">
            <v>Pfizer Overseas Inc.</v>
          </cell>
        </row>
        <row r="15998">
          <cell r="A15998" t="str">
            <v>P020510</v>
          </cell>
          <cell r="B15998">
            <v>0</v>
          </cell>
          <cell r="C15998" t="str">
            <v>P02</v>
          </cell>
          <cell r="D15998" t="str">
            <v>Pfizer Overseas Inc.</v>
          </cell>
        </row>
        <row r="15999">
          <cell r="A15999" t="str">
            <v>P020510L01</v>
          </cell>
          <cell r="B15999">
            <v>0</v>
          </cell>
          <cell r="C15999" t="str">
            <v>P02</v>
          </cell>
          <cell r="D15999" t="str">
            <v>Pfizer Overseas Inc.</v>
          </cell>
        </row>
        <row r="16000">
          <cell r="A16000" t="str">
            <v>P020510S01</v>
          </cell>
          <cell r="B16000">
            <v>0</v>
          </cell>
          <cell r="C16000" t="str">
            <v>P02</v>
          </cell>
          <cell r="D16000" t="str">
            <v>Pfizer Overseas Inc.</v>
          </cell>
        </row>
        <row r="16001">
          <cell r="A16001" t="str">
            <v>P020510UL</v>
          </cell>
          <cell r="B16001">
            <v>0</v>
          </cell>
          <cell r="C16001" t="str">
            <v>P02</v>
          </cell>
          <cell r="D16001" t="str">
            <v>Pfizer Overseas Inc.</v>
          </cell>
        </row>
        <row r="16002">
          <cell r="A16002" t="str">
            <v>P020520</v>
          </cell>
          <cell r="B16002">
            <v>0</v>
          </cell>
          <cell r="C16002" t="str">
            <v>P02</v>
          </cell>
          <cell r="D16002" t="str">
            <v>Pfizer Overseas Inc.</v>
          </cell>
        </row>
        <row r="16003">
          <cell r="A16003" t="str">
            <v>P020520L01</v>
          </cell>
          <cell r="B16003">
            <v>0</v>
          </cell>
          <cell r="C16003" t="str">
            <v>P02</v>
          </cell>
          <cell r="D16003" t="str">
            <v>Pfizer Overseas Inc.</v>
          </cell>
        </row>
        <row r="16004">
          <cell r="A16004" t="str">
            <v>P020520S01</v>
          </cell>
          <cell r="B16004">
            <v>0</v>
          </cell>
          <cell r="C16004" t="str">
            <v>P02</v>
          </cell>
          <cell r="D16004" t="str">
            <v>Pfizer Overseas Inc.</v>
          </cell>
        </row>
        <row r="16005">
          <cell r="A16005" t="str">
            <v>P020520UL</v>
          </cell>
          <cell r="B16005">
            <v>0</v>
          </cell>
          <cell r="C16005" t="str">
            <v>P02</v>
          </cell>
          <cell r="D16005" t="str">
            <v>Pfizer Overseas Inc.</v>
          </cell>
        </row>
        <row r="16006">
          <cell r="A16006" t="str">
            <v>P020530</v>
          </cell>
          <cell r="B16006">
            <v>0</v>
          </cell>
          <cell r="C16006" t="str">
            <v>P02</v>
          </cell>
          <cell r="D16006" t="str">
            <v>Pfizer Overseas Inc.</v>
          </cell>
        </row>
        <row r="16007">
          <cell r="A16007" t="str">
            <v>P020530L01</v>
          </cell>
          <cell r="B16007">
            <v>0</v>
          </cell>
          <cell r="C16007" t="str">
            <v>P02</v>
          </cell>
          <cell r="D16007" t="str">
            <v>Pfizer Overseas Inc.</v>
          </cell>
        </row>
        <row r="16008">
          <cell r="A16008" t="str">
            <v>P020530S01</v>
          </cell>
          <cell r="B16008">
            <v>0</v>
          </cell>
          <cell r="C16008" t="str">
            <v>P02</v>
          </cell>
          <cell r="D16008" t="str">
            <v>Pfizer Overseas Inc.</v>
          </cell>
        </row>
        <row r="16009">
          <cell r="A16009" t="str">
            <v>P020530UL</v>
          </cell>
          <cell r="B16009">
            <v>0</v>
          </cell>
          <cell r="C16009" t="str">
            <v>P02</v>
          </cell>
          <cell r="D16009" t="str">
            <v>Pfizer Overseas Inc.</v>
          </cell>
        </row>
        <row r="16010">
          <cell r="A16010" t="str">
            <v>P020540</v>
          </cell>
          <cell r="B16010">
            <v>0</v>
          </cell>
          <cell r="C16010" t="str">
            <v>P02</v>
          </cell>
          <cell r="D16010" t="str">
            <v>Pfizer Overseas Inc.</v>
          </cell>
        </row>
        <row r="16011">
          <cell r="A16011" t="str">
            <v>P020540L01</v>
          </cell>
          <cell r="B16011">
            <v>0</v>
          </cell>
          <cell r="C16011" t="str">
            <v>P02</v>
          </cell>
          <cell r="D16011" t="str">
            <v>Pfizer Overseas Inc.</v>
          </cell>
        </row>
        <row r="16012">
          <cell r="A16012" t="str">
            <v>P020540S01</v>
          </cell>
          <cell r="B16012">
            <v>0</v>
          </cell>
          <cell r="C16012" t="str">
            <v>P02</v>
          </cell>
          <cell r="D16012" t="str">
            <v>Pfizer Overseas Inc.</v>
          </cell>
        </row>
        <row r="16013">
          <cell r="A16013" t="str">
            <v>P020540UL</v>
          </cell>
          <cell r="B16013">
            <v>0</v>
          </cell>
          <cell r="C16013" t="str">
            <v>P02</v>
          </cell>
          <cell r="D16013" t="str">
            <v>Pfizer Overseas Inc.</v>
          </cell>
        </row>
        <row r="16014">
          <cell r="A16014" t="str">
            <v>P030010</v>
          </cell>
          <cell r="B16014">
            <v>0</v>
          </cell>
          <cell r="C16014" t="str">
            <v>P03</v>
          </cell>
          <cell r="D16014" t="str">
            <v>Pharmacia Singapore Pte Ltd</v>
          </cell>
        </row>
        <row r="16015">
          <cell r="A16015" t="str">
            <v>P030010L01</v>
          </cell>
          <cell r="B16015">
            <v>0</v>
          </cell>
          <cell r="C16015" t="str">
            <v>P03</v>
          </cell>
          <cell r="D16015" t="str">
            <v>Pharmacia Singapore Pte Ltd</v>
          </cell>
        </row>
        <row r="16016">
          <cell r="A16016" t="str">
            <v>P030010S01</v>
          </cell>
          <cell r="B16016">
            <v>0</v>
          </cell>
          <cell r="C16016" t="str">
            <v>P03</v>
          </cell>
          <cell r="D16016" t="str">
            <v>Pharmacia Singapore Pte Ltd</v>
          </cell>
        </row>
        <row r="16017">
          <cell r="A16017" t="str">
            <v>P030010UL</v>
          </cell>
          <cell r="B16017">
            <v>0</v>
          </cell>
          <cell r="C16017" t="str">
            <v>P03</v>
          </cell>
          <cell r="D16017" t="str">
            <v>Pharmacia Singapore Pte Ltd</v>
          </cell>
        </row>
        <row r="16018">
          <cell r="A16018" t="str">
            <v>P030020</v>
          </cell>
          <cell r="B16018">
            <v>0</v>
          </cell>
          <cell r="C16018" t="str">
            <v>P03</v>
          </cell>
          <cell r="D16018" t="str">
            <v>Pharmacia Singapore Pte Ltd</v>
          </cell>
        </row>
        <row r="16019">
          <cell r="A16019" t="str">
            <v>P030020L01</v>
          </cell>
          <cell r="B16019">
            <v>0</v>
          </cell>
          <cell r="C16019" t="str">
            <v>P03</v>
          </cell>
          <cell r="D16019" t="str">
            <v>Pharmacia Singapore Pte Ltd</v>
          </cell>
        </row>
        <row r="16020">
          <cell r="A16020" t="str">
            <v>P030020S01</v>
          </cell>
          <cell r="B16020">
            <v>0</v>
          </cell>
          <cell r="C16020" t="str">
            <v>P03</v>
          </cell>
          <cell r="D16020" t="str">
            <v>Pharmacia Singapore Pte Ltd</v>
          </cell>
        </row>
        <row r="16021">
          <cell r="A16021" t="str">
            <v>P030020UL</v>
          </cell>
          <cell r="B16021">
            <v>0</v>
          </cell>
          <cell r="C16021" t="str">
            <v>P03</v>
          </cell>
          <cell r="D16021" t="str">
            <v>Pharmacia Singapore Pte Ltd</v>
          </cell>
        </row>
        <row r="16022">
          <cell r="A16022" t="str">
            <v>P030030</v>
          </cell>
          <cell r="B16022">
            <v>0</v>
          </cell>
          <cell r="C16022" t="str">
            <v>P03</v>
          </cell>
          <cell r="D16022" t="str">
            <v>Pharmacia Singapore Pte Ltd</v>
          </cell>
        </row>
        <row r="16023">
          <cell r="A16023" t="str">
            <v>P030030L01</v>
          </cell>
          <cell r="B16023">
            <v>0</v>
          </cell>
          <cell r="C16023" t="str">
            <v>P03</v>
          </cell>
          <cell r="D16023" t="str">
            <v>Pharmacia Singapore Pte Ltd</v>
          </cell>
        </row>
        <row r="16024">
          <cell r="A16024" t="str">
            <v>P030030S01</v>
          </cell>
          <cell r="B16024">
            <v>0</v>
          </cell>
          <cell r="C16024" t="str">
            <v>P03</v>
          </cell>
          <cell r="D16024" t="str">
            <v>Pharmacia Singapore Pte Ltd</v>
          </cell>
        </row>
        <row r="16025">
          <cell r="A16025" t="str">
            <v>P030030UL</v>
          </cell>
          <cell r="B16025">
            <v>0</v>
          </cell>
          <cell r="C16025" t="str">
            <v>P03</v>
          </cell>
          <cell r="D16025" t="str">
            <v>Pharmacia Singapore Pte Ltd</v>
          </cell>
        </row>
        <row r="16026">
          <cell r="A16026" t="str">
            <v>P030040</v>
          </cell>
          <cell r="B16026">
            <v>0</v>
          </cell>
          <cell r="C16026" t="str">
            <v>P03</v>
          </cell>
          <cell r="D16026" t="str">
            <v>Pharmacia Singapore Pte Ltd</v>
          </cell>
        </row>
        <row r="16027">
          <cell r="A16027" t="str">
            <v>P030040L01</v>
          </cell>
          <cell r="B16027">
            <v>0</v>
          </cell>
          <cell r="C16027" t="str">
            <v>P03</v>
          </cell>
          <cell r="D16027" t="str">
            <v>Pharmacia Singapore Pte Ltd</v>
          </cell>
        </row>
        <row r="16028">
          <cell r="A16028" t="str">
            <v>P030040S01</v>
          </cell>
          <cell r="B16028">
            <v>0</v>
          </cell>
          <cell r="C16028" t="str">
            <v>P03</v>
          </cell>
          <cell r="D16028" t="str">
            <v>Pharmacia Singapore Pte Ltd</v>
          </cell>
        </row>
        <row r="16029">
          <cell r="A16029" t="str">
            <v>P030040UL</v>
          </cell>
          <cell r="B16029">
            <v>0</v>
          </cell>
          <cell r="C16029" t="str">
            <v>P03</v>
          </cell>
          <cell r="D16029" t="str">
            <v>Pharmacia Singapore Pte Ltd</v>
          </cell>
        </row>
        <row r="16030">
          <cell r="A16030" t="str">
            <v>P030041</v>
          </cell>
          <cell r="B16030">
            <v>0</v>
          </cell>
          <cell r="C16030" t="str">
            <v>P03</v>
          </cell>
          <cell r="D16030" t="str">
            <v>Pharmacia Singapore Pte Ltd</v>
          </cell>
        </row>
        <row r="16031">
          <cell r="A16031" t="str">
            <v>P030041L01</v>
          </cell>
          <cell r="B16031">
            <v>0</v>
          </cell>
          <cell r="C16031" t="str">
            <v>P03</v>
          </cell>
          <cell r="D16031" t="str">
            <v>Pharmacia Singapore Pte Ltd</v>
          </cell>
        </row>
        <row r="16032">
          <cell r="A16032" t="str">
            <v>P030041S01</v>
          </cell>
          <cell r="B16032">
            <v>0</v>
          </cell>
          <cell r="C16032" t="str">
            <v>P03</v>
          </cell>
          <cell r="D16032" t="str">
            <v>Pharmacia Singapore Pte Ltd</v>
          </cell>
        </row>
        <row r="16033">
          <cell r="A16033" t="str">
            <v>P030041UL</v>
          </cell>
          <cell r="B16033">
            <v>0</v>
          </cell>
          <cell r="C16033" t="str">
            <v>P03</v>
          </cell>
          <cell r="D16033" t="str">
            <v>Pharmacia Singapore Pte Ltd</v>
          </cell>
        </row>
        <row r="16034">
          <cell r="A16034" t="str">
            <v>P030050</v>
          </cell>
          <cell r="B16034">
            <v>0</v>
          </cell>
          <cell r="C16034" t="str">
            <v>P03</v>
          </cell>
          <cell r="D16034" t="str">
            <v>Pharmacia Singapore Pte Ltd</v>
          </cell>
        </row>
        <row r="16035">
          <cell r="A16035" t="str">
            <v>P030050L01</v>
          </cell>
          <cell r="B16035">
            <v>0</v>
          </cell>
          <cell r="C16035" t="str">
            <v>P03</v>
          </cell>
          <cell r="D16035" t="str">
            <v>Pharmacia Singapore Pte Ltd</v>
          </cell>
        </row>
        <row r="16036">
          <cell r="A16036" t="str">
            <v>P030050S01</v>
          </cell>
          <cell r="B16036">
            <v>0</v>
          </cell>
          <cell r="C16036" t="str">
            <v>P03</v>
          </cell>
          <cell r="D16036" t="str">
            <v>Pharmacia Singapore Pte Ltd</v>
          </cell>
        </row>
        <row r="16037">
          <cell r="A16037" t="str">
            <v>P030050UL</v>
          </cell>
          <cell r="B16037">
            <v>0</v>
          </cell>
          <cell r="C16037" t="str">
            <v>P03</v>
          </cell>
          <cell r="D16037" t="str">
            <v>Pharmacia Singapore Pte Ltd</v>
          </cell>
        </row>
        <row r="16038">
          <cell r="A16038" t="str">
            <v>P030060</v>
          </cell>
          <cell r="B16038">
            <v>0</v>
          </cell>
          <cell r="C16038" t="str">
            <v>P03</v>
          </cell>
          <cell r="D16038" t="str">
            <v>Pharmacia Singapore Pte Ltd</v>
          </cell>
        </row>
        <row r="16039">
          <cell r="A16039" t="str">
            <v>P030060L01</v>
          </cell>
          <cell r="B16039">
            <v>0</v>
          </cell>
          <cell r="C16039" t="str">
            <v>P03</v>
          </cell>
          <cell r="D16039" t="str">
            <v>Pharmacia Singapore Pte Ltd</v>
          </cell>
        </row>
        <row r="16040">
          <cell r="A16040" t="str">
            <v>P030060S01</v>
          </cell>
          <cell r="B16040">
            <v>0</v>
          </cell>
          <cell r="C16040" t="str">
            <v>P03</v>
          </cell>
          <cell r="D16040" t="str">
            <v>Pharmacia Singapore Pte Ltd</v>
          </cell>
        </row>
        <row r="16041">
          <cell r="A16041" t="str">
            <v>P030060UL</v>
          </cell>
          <cell r="B16041">
            <v>0</v>
          </cell>
          <cell r="C16041" t="str">
            <v>P03</v>
          </cell>
          <cell r="D16041" t="str">
            <v>Pharmacia Singapore Pte Ltd</v>
          </cell>
        </row>
        <row r="16042">
          <cell r="A16042" t="str">
            <v>P030070</v>
          </cell>
          <cell r="B16042">
            <v>0</v>
          </cell>
          <cell r="C16042" t="str">
            <v>P03</v>
          </cell>
          <cell r="D16042" t="str">
            <v>Pharmacia Singapore Pte Ltd</v>
          </cell>
        </row>
        <row r="16043">
          <cell r="A16043" t="str">
            <v>P030070L01</v>
          </cell>
          <cell r="B16043">
            <v>0</v>
          </cell>
          <cell r="C16043" t="str">
            <v>P03</v>
          </cell>
          <cell r="D16043" t="str">
            <v>Pharmacia Singapore Pte Ltd</v>
          </cell>
        </row>
        <row r="16044">
          <cell r="A16044" t="str">
            <v>P030070S01</v>
          </cell>
          <cell r="B16044">
            <v>0</v>
          </cell>
          <cell r="C16044" t="str">
            <v>P03</v>
          </cell>
          <cell r="D16044" t="str">
            <v>Pharmacia Singapore Pte Ltd</v>
          </cell>
        </row>
        <row r="16045">
          <cell r="A16045" t="str">
            <v>P030070UL</v>
          </cell>
          <cell r="B16045">
            <v>0</v>
          </cell>
          <cell r="C16045" t="str">
            <v>P03</v>
          </cell>
          <cell r="D16045" t="str">
            <v>Pharmacia Singapore Pte Ltd</v>
          </cell>
        </row>
        <row r="16046">
          <cell r="A16046" t="str">
            <v>P030071</v>
          </cell>
          <cell r="B16046">
            <v>0</v>
          </cell>
          <cell r="C16046" t="str">
            <v>P03</v>
          </cell>
          <cell r="D16046" t="str">
            <v>Pharmacia Singapore Pte Ltd</v>
          </cell>
        </row>
        <row r="16047">
          <cell r="A16047" t="str">
            <v>P030071L01</v>
          </cell>
          <cell r="B16047">
            <v>0</v>
          </cell>
          <cell r="C16047" t="str">
            <v>P03</v>
          </cell>
          <cell r="D16047" t="str">
            <v>Pharmacia Singapore Pte Ltd</v>
          </cell>
        </row>
        <row r="16048">
          <cell r="A16048" t="str">
            <v>P030071S01</v>
          </cell>
          <cell r="B16048">
            <v>0</v>
          </cell>
          <cell r="C16048" t="str">
            <v>P03</v>
          </cell>
          <cell r="D16048" t="str">
            <v>Pharmacia Singapore Pte Ltd</v>
          </cell>
        </row>
        <row r="16049">
          <cell r="A16049" t="str">
            <v>P030071UL</v>
          </cell>
          <cell r="B16049">
            <v>0</v>
          </cell>
          <cell r="C16049" t="str">
            <v>P03</v>
          </cell>
          <cell r="D16049" t="str">
            <v>Pharmacia Singapore Pte Ltd</v>
          </cell>
        </row>
        <row r="16050">
          <cell r="A16050" t="str">
            <v>P030072</v>
          </cell>
          <cell r="B16050">
            <v>0</v>
          </cell>
          <cell r="C16050" t="str">
            <v>P03</v>
          </cell>
          <cell r="D16050" t="str">
            <v>Pharmacia Singapore Pte Ltd</v>
          </cell>
        </row>
        <row r="16051">
          <cell r="A16051" t="str">
            <v>P030072L01</v>
          </cell>
          <cell r="B16051">
            <v>0</v>
          </cell>
          <cell r="C16051" t="str">
            <v>P03</v>
          </cell>
          <cell r="D16051" t="str">
            <v>Pharmacia Singapore Pte Ltd</v>
          </cell>
        </row>
        <row r="16052">
          <cell r="A16052" t="str">
            <v>P030072S01</v>
          </cell>
          <cell r="B16052">
            <v>0</v>
          </cell>
          <cell r="C16052" t="str">
            <v>P03</v>
          </cell>
          <cell r="D16052" t="str">
            <v>Pharmacia Singapore Pte Ltd</v>
          </cell>
        </row>
        <row r="16053">
          <cell r="A16053" t="str">
            <v>P030072UL</v>
          </cell>
          <cell r="B16053">
            <v>0</v>
          </cell>
          <cell r="C16053" t="str">
            <v>P03</v>
          </cell>
          <cell r="D16053" t="str">
            <v>Pharmacia Singapore Pte Ltd</v>
          </cell>
        </row>
        <row r="16054">
          <cell r="A16054" t="str">
            <v>P030080</v>
          </cell>
          <cell r="B16054">
            <v>0</v>
          </cell>
          <cell r="C16054" t="str">
            <v>P03</v>
          </cell>
          <cell r="D16054" t="str">
            <v>Pharmacia Singapore Pte Ltd</v>
          </cell>
        </row>
        <row r="16055">
          <cell r="A16055" t="str">
            <v>P030080L01</v>
          </cell>
          <cell r="B16055">
            <v>0</v>
          </cell>
          <cell r="C16055" t="str">
            <v>P03</v>
          </cell>
          <cell r="D16055" t="str">
            <v>Pharmacia Singapore Pte Ltd</v>
          </cell>
        </row>
        <row r="16056">
          <cell r="A16056" t="str">
            <v>P030080S01</v>
          </cell>
          <cell r="B16056">
            <v>0</v>
          </cell>
          <cell r="C16056" t="str">
            <v>P03</v>
          </cell>
          <cell r="D16056" t="str">
            <v>Pharmacia Singapore Pte Ltd</v>
          </cell>
        </row>
        <row r="16057">
          <cell r="A16057" t="str">
            <v>P030080UL</v>
          </cell>
          <cell r="B16057">
            <v>0</v>
          </cell>
          <cell r="C16057" t="str">
            <v>P03</v>
          </cell>
          <cell r="D16057" t="str">
            <v>Pharmacia Singapore Pte Ltd</v>
          </cell>
        </row>
        <row r="16058">
          <cell r="A16058" t="str">
            <v>P030090</v>
          </cell>
          <cell r="B16058">
            <v>0</v>
          </cell>
          <cell r="C16058" t="str">
            <v>P03</v>
          </cell>
          <cell r="D16058" t="str">
            <v>Pharmacia Singapore Pte Ltd</v>
          </cell>
        </row>
        <row r="16059">
          <cell r="A16059" t="str">
            <v>P030090L01</v>
          </cell>
          <cell r="B16059">
            <v>0</v>
          </cell>
          <cell r="C16059" t="str">
            <v>P03</v>
          </cell>
          <cell r="D16059" t="str">
            <v>Pharmacia Singapore Pte Ltd</v>
          </cell>
        </row>
        <row r="16060">
          <cell r="A16060" t="str">
            <v>P030090S01</v>
          </cell>
          <cell r="B16060">
            <v>0</v>
          </cell>
          <cell r="C16060" t="str">
            <v>P03</v>
          </cell>
          <cell r="D16060" t="str">
            <v>Pharmacia Singapore Pte Ltd</v>
          </cell>
        </row>
        <row r="16061">
          <cell r="A16061" t="str">
            <v>P030090UL</v>
          </cell>
          <cell r="B16061">
            <v>0</v>
          </cell>
          <cell r="C16061" t="str">
            <v>P03</v>
          </cell>
          <cell r="D16061" t="str">
            <v>Pharmacia Singapore Pte Ltd</v>
          </cell>
        </row>
        <row r="16062">
          <cell r="A16062" t="str">
            <v>P030110</v>
          </cell>
          <cell r="B16062">
            <v>0</v>
          </cell>
          <cell r="C16062" t="str">
            <v>P03</v>
          </cell>
          <cell r="D16062" t="str">
            <v>Pharmacia Singapore Pte Ltd</v>
          </cell>
        </row>
        <row r="16063">
          <cell r="A16063" t="str">
            <v>P030110L01</v>
          </cell>
          <cell r="B16063">
            <v>0</v>
          </cell>
          <cell r="C16063" t="str">
            <v>P03</v>
          </cell>
          <cell r="D16063" t="str">
            <v>Pharmacia Singapore Pte Ltd</v>
          </cell>
        </row>
        <row r="16064">
          <cell r="A16064" t="str">
            <v>P030110S01</v>
          </cell>
          <cell r="B16064">
            <v>0</v>
          </cell>
          <cell r="C16064" t="str">
            <v>P03</v>
          </cell>
          <cell r="D16064" t="str">
            <v>Pharmacia Singapore Pte Ltd</v>
          </cell>
        </row>
        <row r="16065">
          <cell r="A16065" t="str">
            <v>P030110UL</v>
          </cell>
          <cell r="B16065">
            <v>0</v>
          </cell>
          <cell r="C16065" t="str">
            <v>P03</v>
          </cell>
          <cell r="D16065" t="str">
            <v>Pharmacia Singapore Pte Ltd</v>
          </cell>
        </row>
        <row r="16066">
          <cell r="A16066" t="str">
            <v>P030120</v>
          </cell>
          <cell r="B16066">
            <v>0</v>
          </cell>
          <cell r="C16066" t="str">
            <v>P03</v>
          </cell>
          <cell r="D16066" t="str">
            <v>Pharmacia Singapore Pte Ltd</v>
          </cell>
        </row>
        <row r="16067">
          <cell r="A16067" t="str">
            <v>P030120L01</v>
          </cell>
          <cell r="B16067">
            <v>0</v>
          </cell>
          <cell r="C16067" t="str">
            <v>P03</v>
          </cell>
          <cell r="D16067" t="str">
            <v>Pharmacia Singapore Pte Ltd</v>
          </cell>
        </row>
        <row r="16068">
          <cell r="A16068" t="str">
            <v>P030120S01</v>
          </cell>
          <cell r="B16068">
            <v>0</v>
          </cell>
          <cell r="C16068" t="str">
            <v>P03</v>
          </cell>
          <cell r="D16068" t="str">
            <v>Pharmacia Singapore Pte Ltd</v>
          </cell>
        </row>
        <row r="16069">
          <cell r="A16069" t="str">
            <v>P030120UL</v>
          </cell>
          <cell r="B16069">
            <v>0</v>
          </cell>
          <cell r="C16069" t="str">
            <v>P03</v>
          </cell>
          <cell r="D16069" t="str">
            <v>Pharmacia Singapore Pte Ltd</v>
          </cell>
        </row>
        <row r="16070">
          <cell r="A16070" t="str">
            <v>P030130</v>
          </cell>
          <cell r="B16070">
            <v>0</v>
          </cell>
          <cell r="C16070" t="str">
            <v>P03</v>
          </cell>
          <cell r="D16070" t="str">
            <v>Pharmacia Singapore Pte Ltd</v>
          </cell>
        </row>
        <row r="16071">
          <cell r="A16071" t="str">
            <v>P030130L01</v>
          </cell>
          <cell r="B16071">
            <v>0</v>
          </cell>
          <cell r="C16071" t="str">
            <v>P03</v>
          </cell>
          <cell r="D16071" t="str">
            <v>Pharmacia Singapore Pte Ltd</v>
          </cell>
        </row>
        <row r="16072">
          <cell r="A16072" t="str">
            <v>P030130S01</v>
          </cell>
          <cell r="B16072">
            <v>0</v>
          </cell>
          <cell r="C16072" t="str">
            <v>P03</v>
          </cell>
          <cell r="D16072" t="str">
            <v>Pharmacia Singapore Pte Ltd</v>
          </cell>
        </row>
        <row r="16073">
          <cell r="A16073" t="str">
            <v>P030130UL</v>
          </cell>
          <cell r="B16073">
            <v>0</v>
          </cell>
          <cell r="C16073" t="str">
            <v>P03</v>
          </cell>
          <cell r="D16073" t="str">
            <v>Pharmacia Singapore Pte Ltd</v>
          </cell>
        </row>
        <row r="16074">
          <cell r="A16074" t="str">
            <v>P030131</v>
          </cell>
          <cell r="B16074">
            <v>0</v>
          </cell>
          <cell r="C16074" t="str">
            <v>P03</v>
          </cell>
          <cell r="D16074" t="str">
            <v>Pharmacia Singapore Pte Ltd</v>
          </cell>
        </row>
        <row r="16075">
          <cell r="A16075" t="str">
            <v>P030131L01</v>
          </cell>
          <cell r="B16075">
            <v>0</v>
          </cell>
          <cell r="C16075" t="str">
            <v>P03</v>
          </cell>
          <cell r="D16075" t="str">
            <v>Pharmacia Singapore Pte Ltd</v>
          </cell>
        </row>
        <row r="16076">
          <cell r="A16076" t="str">
            <v>P030131S01</v>
          </cell>
          <cell r="B16076">
            <v>0</v>
          </cell>
          <cell r="C16076" t="str">
            <v>P03</v>
          </cell>
          <cell r="D16076" t="str">
            <v>Pharmacia Singapore Pte Ltd</v>
          </cell>
        </row>
        <row r="16077">
          <cell r="A16077" t="str">
            <v>P030131UL</v>
          </cell>
          <cell r="B16077">
            <v>0</v>
          </cell>
          <cell r="C16077" t="str">
            <v>P03</v>
          </cell>
          <cell r="D16077" t="str">
            <v>Pharmacia Singapore Pte Ltd</v>
          </cell>
        </row>
        <row r="16078">
          <cell r="A16078" t="str">
            <v>P030140</v>
          </cell>
          <cell r="B16078">
            <v>0</v>
          </cell>
          <cell r="C16078" t="str">
            <v>P03</v>
          </cell>
          <cell r="D16078" t="str">
            <v>Pharmacia Singapore Pte Ltd</v>
          </cell>
        </row>
        <row r="16079">
          <cell r="A16079" t="str">
            <v>P030140L01</v>
          </cell>
          <cell r="B16079">
            <v>0</v>
          </cell>
          <cell r="C16079" t="str">
            <v>P03</v>
          </cell>
          <cell r="D16079" t="str">
            <v>Pharmacia Singapore Pte Ltd</v>
          </cell>
        </row>
        <row r="16080">
          <cell r="A16080" t="str">
            <v>P030140S01</v>
          </cell>
          <cell r="B16080">
            <v>0</v>
          </cell>
          <cell r="C16080" t="str">
            <v>P03</v>
          </cell>
          <cell r="D16080" t="str">
            <v>Pharmacia Singapore Pte Ltd</v>
          </cell>
        </row>
        <row r="16081">
          <cell r="A16081" t="str">
            <v>P030140UL</v>
          </cell>
          <cell r="B16081">
            <v>0</v>
          </cell>
          <cell r="C16081" t="str">
            <v>P03</v>
          </cell>
          <cell r="D16081" t="str">
            <v>Pharmacia Singapore Pte Ltd</v>
          </cell>
        </row>
        <row r="16082">
          <cell r="A16082" t="str">
            <v>P030141</v>
          </cell>
          <cell r="B16082">
            <v>0</v>
          </cell>
          <cell r="C16082" t="str">
            <v>P03</v>
          </cell>
          <cell r="D16082" t="str">
            <v>Pharmacia Singapore Pte Ltd</v>
          </cell>
        </row>
        <row r="16083">
          <cell r="A16083" t="str">
            <v>P030141L01</v>
          </cell>
          <cell r="B16083">
            <v>0</v>
          </cell>
          <cell r="C16083" t="str">
            <v>P03</v>
          </cell>
          <cell r="D16083" t="str">
            <v>Pharmacia Singapore Pte Ltd</v>
          </cell>
        </row>
        <row r="16084">
          <cell r="A16084" t="str">
            <v>P030141S01</v>
          </cell>
          <cell r="B16084">
            <v>0</v>
          </cell>
          <cell r="C16084" t="str">
            <v>P03</v>
          </cell>
          <cell r="D16084" t="str">
            <v>Pharmacia Singapore Pte Ltd</v>
          </cell>
        </row>
        <row r="16085">
          <cell r="A16085" t="str">
            <v>P030141UL</v>
          </cell>
          <cell r="B16085">
            <v>0</v>
          </cell>
          <cell r="C16085" t="str">
            <v>P03</v>
          </cell>
          <cell r="D16085" t="str">
            <v>Pharmacia Singapore Pte Ltd</v>
          </cell>
        </row>
        <row r="16086">
          <cell r="A16086" t="str">
            <v>P030150</v>
          </cell>
          <cell r="B16086">
            <v>0</v>
          </cell>
          <cell r="C16086" t="str">
            <v>P03</v>
          </cell>
          <cell r="D16086" t="str">
            <v>Pharmacia Singapore Pte Ltd</v>
          </cell>
        </row>
        <row r="16087">
          <cell r="A16087" t="str">
            <v>P030150L01</v>
          </cell>
          <cell r="B16087">
            <v>0</v>
          </cell>
          <cell r="C16087" t="str">
            <v>P03</v>
          </cell>
          <cell r="D16087" t="str">
            <v>Pharmacia Singapore Pte Ltd</v>
          </cell>
        </row>
        <row r="16088">
          <cell r="A16088" t="str">
            <v>P030150S01</v>
          </cell>
          <cell r="B16088">
            <v>0</v>
          </cell>
          <cell r="C16088" t="str">
            <v>P03</v>
          </cell>
          <cell r="D16088" t="str">
            <v>Pharmacia Singapore Pte Ltd</v>
          </cell>
        </row>
        <row r="16089">
          <cell r="A16089" t="str">
            <v>P030150UL</v>
          </cell>
          <cell r="B16089">
            <v>0</v>
          </cell>
          <cell r="C16089" t="str">
            <v>P03</v>
          </cell>
          <cell r="D16089" t="str">
            <v>Pharmacia Singapore Pte Ltd</v>
          </cell>
        </row>
        <row r="16090">
          <cell r="A16090" t="str">
            <v>P030151</v>
          </cell>
          <cell r="B16090">
            <v>0</v>
          </cell>
          <cell r="C16090" t="str">
            <v>P03</v>
          </cell>
          <cell r="D16090" t="str">
            <v>Pharmacia Singapore Pte Ltd</v>
          </cell>
        </row>
        <row r="16091">
          <cell r="A16091" t="str">
            <v>P030151L01</v>
          </cell>
          <cell r="B16091">
            <v>0</v>
          </cell>
          <cell r="C16091" t="str">
            <v>P03</v>
          </cell>
          <cell r="D16091" t="str">
            <v>Pharmacia Singapore Pte Ltd</v>
          </cell>
        </row>
        <row r="16092">
          <cell r="A16092" t="str">
            <v>P030151S01</v>
          </cell>
          <cell r="B16092">
            <v>0</v>
          </cell>
          <cell r="C16092" t="str">
            <v>P03</v>
          </cell>
          <cell r="D16092" t="str">
            <v>Pharmacia Singapore Pte Ltd</v>
          </cell>
        </row>
        <row r="16093">
          <cell r="A16093" t="str">
            <v>P030151UL</v>
          </cell>
          <cell r="B16093">
            <v>0</v>
          </cell>
          <cell r="C16093" t="str">
            <v>P03</v>
          </cell>
          <cell r="D16093" t="str">
            <v>Pharmacia Singapore Pte Ltd</v>
          </cell>
        </row>
        <row r="16094">
          <cell r="A16094" t="str">
            <v>P030152</v>
          </cell>
          <cell r="B16094">
            <v>0</v>
          </cell>
          <cell r="C16094" t="str">
            <v>P03</v>
          </cell>
          <cell r="D16094" t="str">
            <v>Pharmacia Singapore Pte Ltd</v>
          </cell>
        </row>
        <row r="16095">
          <cell r="A16095" t="str">
            <v>P030152L01</v>
          </cell>
          <cell r="B16095">
            <v>0</v>
          </cell>
          <cell r="C16095" t="str">
            <v>P03</v>
          </cell>
          <cell r="D16095" t="str">
            <v>Pharmacia Singapore Pte Ltd</v>
          </cell>
        </row>
        <row r="16096">
          <cell r="A16096" t="str">
            <v>P030152S01</v>
          </cell>
          <cell r="B16096">
            <v>0</v>
          </cell>
          <cell r="C16096" t="str">
            <v>P03</v>
          </cell>
          <cell r="D16096" t="str">
            <v>Pharmacia Singapore Pte Ltd</v>
          </cell>
        </row>
        <row r="16097">
          <cell r="A16097" t="str">
            <v>P030152UL</v>
          </cell>
          <cell r="B16097">
            <v>0</v>
          </cell>
          <cell r="C16097" t="str">
            <v>P03</v>
          </cell>
          <cell r="D16097" t="str">
            <v>Pharmacia Singapore Pte Ltd</v>
          </cell>
        </row>
        <row r="16098">
          <cell r="A16098" t="str">
            <v>P030160</v>
          </cell>
          <cell r="B16098">
            <v>0</v>
          </cell>
          <cell r="C16098" t="str">
            <v>P03</v>
          </cell>
          <cell r="D16098" t="str">
            <v>Pharmacia Singapore Pte Ltd</v>
          </cell>
        </row>
        <row r="16099">
          <cell r="A16099" t="str">
            <v>P030160L01</v>
          </cell>
          <cell r="B16099">
            <v>0</v>
          </cell>
          <cell r="C16099" t="str">
            <v>P03</v>
          </cell>
          <cell r="D16099" t="str">
            <v>Pharmacia Singapore Pte Ltd</v>
          </cell>
        </row>
        <row r="16100">
          <cell r="A16100" t="str">
            <v>P030160S01</v>
          </cell>
          <cell r="B16100">
            <v>0</v>
          </cell>
          <cell r="C16100" t="str">
            <v>P03</v>
          </cell>
          <cell r="D16100" t="str">
            <v>Pharmacia Singapore Pte Ltd</v>
          </cell>
        </row>
        <row r="16101">
          <cell r="A16101" t="str">
            <v>P030160UL</v>
          </cell>
          <cell r="B16101">
            <v>0</v>
          </cell>
          <cell r="C16101" t="str">
            <v>P03</v>
          </cell>
          <cell r="D16101" t="str">
            <v>Pharmacia Singapore Pte Ltd</v>
          </cell>
        </row>
        <row r="16102">
          <cell r="A16102" t="str">
            <v>P030170</v>
          </cell>
          <cell r="B16102">
            <v>0</v>
          </cell>
          <cell r="C16102" t="str">
            <v>P03</v>
          </cell>
          <cell r="D16102" t="str">
            <v>Pharmacia Singapore Pte Ltd</v>
          </cell>
        </row>
        <row r="16103">
          <cell r="A16103" t="str">
            <v>P030170L01</v>
          </cell>
          <cell r="B16103">
            <v>0</v>
          </cell>
          <cell r="C16103" t="str">
            <v>P03</v>
          </cell>
          <cell r="D16103" t="str">
            <v>Pharmacia Singapore Pte Ltd</v>
          </cell>
        </row>
        <row r="16104">
          <cell r="A16104" t="str">
            <v>P030170S01</v>
          </cell>
          <cell r="B16104">
            <v>0</v>
          </cell>
          <cell r="C16104" t="str">
            <v>P03</v>
          </cell>
          <cell r="D16104" t="str">
            <v>Pharmacia Singapore Pte Ltd</v>
          </cell>
        </row>
        <row r="16105">
          <cell r="A16105" t="str">
            <v>P030170UL</v>
          </cell>
          <cell r="B16105">
            <v>0</v>
          </cell>
          <cell r="C16105" t="str">
            <v>P03</v>
          </cell>
          <cell r="D16105" t="str">
            <v>Pharmacia Singapore Pte Ltd</v>
          </cell>
        </row>
        <row r="16106">
          <cell r="A16106" t="str">
            <v>P030180</v>
          </cell>
          <cell r="B16106">
            <v>0</v>
          </cell>
          <cell r="C16106" t="str">
            <v>P03</v>
          </cell>
          <cell r="D16106" t="str">
            <v>Pharmacia Singapore Pte Ltd</v>
          </cell>
        </row>
        <row r="16107">
          <cell r="A16107" t="str">
            <v>P030180L01</v>
          </cell>
          <cell r="B16107">
            <v>0</v>
          </cell>
          <cell r="C16107" t="str">
            <v>P03</v>
          </cell>
          <cell r="D16107" t="str">
            <v>Pharmacia Singapore Pte Ltd</v>
          </cell>
        </row>
        <row r="16108">
          <cell r="A16108" t="str">
            <v>P030180S01</v>
          </cell>
          <cell r="B16108">
            <v>0</v>
          </cell>
          <cell r="C16108" t="str">
            <v>P03</v>
          </cell>
          <cell r="D16108" t="str">
            <v>Pharmacia Singapore Pte Ltd</v>
          </cell>
        </row>
        <row r="16109">
          <cell r="A16109" t="str">
            <v>P030180UL</v>
          </cell>
          <cell r="B16109">
            <v>0</v>
          </cell>
          <cell r="C16109" t="str">
            <v>P03</v>
          </cell>
          <cell r="D16109" t="str">
            <v>Pharmacia Singapore Pte Ltd</v>
          </cell>
        </row>
        <row r="16110">
          <cell r="A16110" t="str">
            <v>P030190</v>
          </cell>
          <cell r="B16110">
            <v>0</v>
          </cell>
          <cell r="C16110" t="str">
            <v>P03</v>
          </cell>
          <cell r="D16110" t="str">
            <v>Pharmacia Singapore Pte Ltd</v>
          </cell>
        </row>
        <row r="16111">
          <cell r="A16111" t="str">
            <v>P030190L01</v>
          </cell>
          <cell r="B16111">
            <v>0</v>
          </cell>
          <cell r="C16111" t="str">
            <v>P03</v>
          </cell>
          <cell r="D16111" t="str">
            <v>Pharmacia Singapore Pte Ltd</v>
          </cell>
        </row>
        <row r="16112">
          <cell r="A16112" t="str">
            <v>P030190S01</v>
          </cell>
          <cell r="B16112">
            <v>0</v>
          </cell>
          <cell r="C16112" t="str">
            <v>P03</v>
          </cell>
          <cell r="D16112" t="str">
            <v>Pharmacia Singapore Pte Ltd</v>
          </cell>
        </row>
        <row r="16113">
          <cell r="A16113" t="str">
            <v>P030190UL</v>
          </cell>
          <cell r="B16113">
            <v>0</v>
          </cell>
          <cell r="C16113" t="str">
            <v>P03</v>
          </cell>
          <cell r="D16113" t="str">
            <v>Pharmacia Singapore Pte Ltd</v>
          </cell>
        </row>
        <row r="16114">
          <cell r="A16114" t="str">
            <v>P030191</v>
          </cell>
          <cell r="B16114">
            <v>0</v>
          </cell>
          <cell r="C16114" t="str">
            <v>P03</v>
          </cell>
          <cell r="D16114" t="str">
            <v>Pharmacia Singapore Pte Ltd</v>
          </cell>
        </row>
        <row r="16115">
          <cell r="A16115" t="str">
            <v>P030191L01</v>
          </cell>
          <cell r="B16115">
            <v>0</v>
          </cell>
          <cell r="C16115" t="str">
            <v>P03</v>
          </cell>
          <cell r="D16115" t="str">
            <v>Pharmacia Singapore Pte Ltd</v>
          </cell>
        </row>
        <row r="16116">
          <cell r="A16116" t="str">
            <v>P030191S01</v>
          </cell>
          <cell r="B16116">
            <v>0</v>
          </cell>
          <cell r="C16116" t="str">
            <v>P03</v>
          </cell>
          <cell r="D16116" t="str">
            <v>Pharmacia Singapore Pte Ltd</v>
          </cell>
        </row>
        <row r="16117">
          <cell r="A16117" t="str">
            <v>P030191UL</v>
          </cell>
          <cell r="B16117">
            <v>0</v>
          </cell>
          <cell r="C16117" t="str">
            <v>P03</v>
          </cell>
          <cell r="D16117" t="str">
            <v>Pharmacia Singapore Pte Ltd</v>
          </cell>
        </row>
        <row r="16118">
          <cell r="A16118" t="str">
            <v>P030210</v>
          </cell>
          <cell r="B16118">
            <v>0</v>
          </cell>
          <cell r="C16118" t="str">
            <v>P03</v>
          </cell>
          <cell r="D16118" t="str">
            <v>Pharmacia Singapore Pte Ltd</v>
          </cell>
        </row>
        <row r="16119">
          <cell r="A16119" t="str">
            <v>P030210L01</v>
          </cell>
          <cell r="B16119">
            <v>0</v>
          </cell>
          <cell r="C16119" t="str">
            <v>P03</v>
          </cell>
          <cell r="D16119" t="str">
            <v>Pharmacia Singapore Pte Ltd</v>
          </cell>
        </row>
        <row r="16120">
          <cell r="A16120" t="str">
            <v>P030210S01</v>
          </cell>
          <cell r="B16120">
            <v>0</v>
          </cell>
          <cell r="C16120" t="str">
            <v>P03</v>
          </cell>
          <cell r="D16120" t="str">
            <v>Pharmacia Singapore Pte Ltd</v>
          </cell>
        </row>
        <row r="16121">
          <cell r="A16121" t="str">
            <v>P030210UL</v>
          </cell>
          <cell r="B16121">
            <v>0</v>
          </cell>
          <cell r="C16121" t="str">
            <v>P03</v>
          </cell>
          <cell r="D16121" t="str">
            <v>Pharmacia Singapore Pte Ltd</v>
          </cell>
        </row>
        <row r="16122">
          <cell r="A16122" t="str">
            <v>P030220</v>
          </cell>
          <cell r="B16122">
            <v>0</v>
          </cell>
          <cell r="C16122" t="str">
            <v>P03</v>
          </cell>
          <cell r="D16122" t="str">
            <v>Pharmacia Singapore Pte Ltd</v>
          </cell>
        </row>
        <row r="16123">
          <cell r="A16123" t="str">
            <v>P030220L01</v>
          </cell>
          <cell r="B16123">
            <v>0</v>
          </cell>
          <cell r="C16123" t="str">
            <v>P03</v>
          </cell>
          <cell r="D16123" t="str">
            <v>Pharmacia Singapore Pte Ltd</v>
          </cell>
        </row>
        <row r="16124">
          <cell r="A16124" t="str">
            <v>P030220S01</v>
          </cell>
          <cell r="B16124">
            <v>0</v>
          </cell>
          <cell r="C16124" t="str">
            <v>P03</v>
          </cell>
          <cell r="D16124" t="str">
            <v>Pharmacia Singapore Pte Ltd</v>
          </cell>
        </row>
        <row r="16125">
          <cell r="A16125" t="str">
            <v>P030220UL</v>
          </cell>
          <cell r="B16125">
            <v>0</v>
          </cell>
          <cell r="C16125" t="str">
            <v>P03</v>
          </cell>
          <cell r="D16125" t="str">
            <v>Pharmacia Singapore Pte Ltd</v>
          </cell>
        </row>
        <row r="16126">
          <cell r="A16126" t="str">
            <v>P030230</v>
          </cell>
          <cell r="B16126">
            <v>0</v>
          </cell>
          <cell r="C16126" t="str">
            <v>P03</v>
          </cell>
          <cell r="D16126" t="str">
            <v>Pharmacia Singapore Pte Ltd</v>
          </cell>
        </row>
        <row r="16127">
          <cell r="A16127" t="str">
            <v>P030230L01</v>
          </cell>
          <cell r="B16127">
            <v>0</v>
          </cell>
          <cell r="C16127" t="str">
            <v>P03</v>
          </cell>
          <cell r="D16127" t="str">
            <v>Pharmacia Singapore Pte Ltd</v>
          </cell>
        </row>
        <row r="16128">
          <cell r="A16128" t="str">
            <v>P030230S01</v>
          </cell>
          <cell r="B16128">
            <v>0</v>
          </cell>
          <cell r="C16128" t="str">
            <v>P03</v>
          </cell>
          <cell r="D16128" t="str">
            <v>Pharmacia Singapore Pte Ltd</v>
          </cell>
        </row>
        <row r="16129">
          <cell r="A16129" t="str">
            <v>P030230UL</v>
          </cell>
          <cell r="B16129">
            <v>0</v>
          </cell>
          <cell r="C16129" t="str">
            <v>P03</v>
          </cell>
          <cell r="D16129" t="str">
            <v>Pharmacia Singapore Pte Ltd</v>
          </cell>
        </row>
        <row r="16130">
          <cell r="A16130" t="str">
            <v>P030240</v>
          </cell>
          <cell r="B16130">
            <v>0</v>
          </cell>
          <cell r="C16130" t="str">
            <v>P03</v>
          </cell>
          <cell r="D16130" t="str">
            <v>Pharmacia Singapore Pte Ltd</v>
          </cell>
        </row>
        <row r="16131">
          <cell r="A16131" t="str">
            <v>P030240L01</v>
          </cell>
          <cell r="B16131">
            <v>0</v>
          </cell>
          <cell r="C16131" t="str">
            <v>P03</v>
          </cell>
          <cell r="D16131" t="str">
            <v>Pharmacia Singapore Pte Ltd</v>
          </cell>
        </row>
        <row r="16132">
          <cell r="A16132" t="str">
            <v>P030240S01</v>
          </cell>
          <cell r="B16132">
            <v>0</v>
          </cell>
          <cell r="C16132" t="str">
            <v>P03</v>
          </cell>
          <cell r="D16132" t="str">
            <v>Pharmacia Singapore Pte Ltd</v>
          </cell>
        </row>
        <row r="16133">
          <cell r="A16133" t="str">
            <v>P030240UL</v>
          </cell>
          <cell r="B16133">
            <v>0</v>
          </cell>
          <cell r="C16133" t="str">
            <v>P03</v>
          </cell>
          <cell r="D16133" t="str">
            <v>Pharmacia Singapore Pte Ltd</v>
          </cell>
        </row>
        <row r="16134">
          <cell r="A16134" t="str">
            <v>P030250</v>
          </cell>
          <cell r="B16134">
            <v>0</v>
          </cell>
          <cell r="C16134" t="str">
            <v>P03</v>
          </cell>
          <cell r="D16134" t="str">
            <v>Pharmacia Singapore Pte Ltd</v>
          </cell>
        </row>
        <row r="16135">
          <cell r="A16135" t="str">
            <v>P030250L01</v>
          </cell>
          <cell r="B16135">
            <v>0</v>
          </cell>
          <cell r="C16135" t="str">
            <v>P03</v>
          </cell>
          <cell r="D16135" t="str">
            <v>Pharmacia Singapore Pte Ltd</v>
          </cell>
        </row>
        <row r="16136">
          <cell r="A16136" t="str">
            <v>P030250S01</v>
          </cell>
          <cell r="B16136">
            <v>0</v>
          </cell>
          <cell r="C16136" t="str">
            <v>P03</v>
          </cell>
          <cell r="D16136" t="str">
            <v>Pharmacia Singapore Pte Ltd</v>
          </cell>
        </row>
        <row r="16137">
          <cell r="A16137" t="str">
            <v>P030250UL</v>
          </cell>
          <cell r="B16137">
            <v>0</v>
          </cell>
          <cell r="C16137" t="str">
            <v>P03</v>
          </cell>
          <cell r="D16137" t="str">
            <v>Pharmacia Singapore Pte Ltd</v>
          </cell>
        </row>
        <row r="16138">
          <cell r="A16138" t="str">
            <v>P030260</v>
          </cell>
          <cell r="B16138">
            <v>0</v>
          </cell>
          <cell r="C16138" t="str">
            <v>P03</v>
          </cell>
          <cell r="D16138" t="str">
            <v>Pharmacia Singapore Pte Ltd</v>
          </cell>
        </row>
        <row r="16139">
          <cell r="A16139" t="str">
            <v>P030260L01</v>
          </cell>
          <cell r="B16139">
            <v>0</v>
          </cell>
          <cell r="C16139" t="str">
            <v>P03</v>
          </cell>
          <cell r="D16139" t="str">
            <v>Pharmacia Singapore Pte Ltd</v>
          </cell>
        </row>
        <row r="16140">
          <cell r="A16140" t="str">
            <v>P030260S01</v>
          </cell>
          <cell r="B16140">
            <v>0</v>
          </cell>
          <cell r="C16140" t="str">
            <v>P03</v>
          </cell>
          <cell r="D16140" t="str">
            <v>Pharmacia Singapore Pte Ltd</v>
          </cell>
        </row>
        <row r="16141">
          <cell r="A16141" t="str">
            <v>P030260UL</v>
          </cell>
          <cell r="B16141">
            <v>0</v>
          </cell>
          <cell r="C16141" t="str">
            <v>P03</v>
          </cell>
          <cell r="D16141" t="str">
            <v>Pharmacia Singapore Pte Ltd</v>
          </cell>
        </row>
        <row r="16142">
          <cell r="A16142" t="str">
            <v>P030270</v>
          </cell>
          <cell r="B16142">
            <v>0</v>
          </cell>
          <cell r="C16142" t="str">
            <v>P03</v>
          </cell>
          <cell r="D16142" t="str">
            <v>Pharmacia Singapore Pte Ltd</v>
          </cell>
        </row>
        <row r="16143">
          <cell r="A16143" t="str">
            <v>P030270L01</v>
          </cell>
          <cell r="B16143">
            <v>0</v>
          </cell>
          <cell r="C16143" t="str">
            <v>P03</v>
          </cell>
          <cell r="D16143" t="str">
            <v>Pharmacia Singapore Pte Ltd</v>
          </cell>
        </row>
        <row r="16144">
          <cell r="A16144" t="str">
            <v>P030270S01</v>
          </cell>
          <cell r="B16144">
            <v>0</v>
          </cell>
          <cell r="C16144" t="str">
            <v>P03</v>
          </cell>
          <cell r="D16144" t="str">
            <v>Pharmacia Singapore Pte Ltd</v>
          </cell>
        </row>
        <row r="16145">
          <cell r="A16145" t="str">
            <v>P030270UL</v>
          </cell>
          <cell r="B16145">
            <v>0</v>
          </cell>
          <cell r="C16145" t="str">
            <v>P03</v>
          </cell>
          <cell r="D16145" t="str">
            <v>Pharmacia Singapore Pte Ltd</v>
          </cell>
        </row>
        <row r="16146">
          <cell r="A16146" t="str">
            <v>P030280</v>
          </cell>
          <cell r="B16146">
            <v>0</v>
          </cell>
          <cell r="C16146" t="str">
            <v>P03</v>
          </cell>
          <cell r="D16146" t="str">
            <v>Pharmacia Singapore Pte Ltd</v>
          </cell>
        </row>
        <row r="16147">
          <cell r="A16147" t="str">
            <v>P030280L01</v>
          </cell>
          <cell r="B16147">
            <v>0</v>
          </cell>
          <cell r="C16147" t="str">
            <v>P03</v>
          </cell>
          <cell r="D16147" t="str">
            <v>Pharmacia Singapore Pte Ltd</v>
          </cell>
        </row>
        <row r="16148">
          <cell r="A16148" t="str">
            <v>P030280S01</v>
          </cell>
          <cell r="B16148">
            <v>0</v>
          </cell>
          <cell r="C16148" t="str">
            <v>P03</v>
          </cell>
          <cell r="D16148" t="str">
            <v>Pharmacia Singapore Pte Ltd</v>
          </cell>
        </row>
        <row r="16149">
          <cell r="A16149" t="str">
            <v>P030280UL</v>
          </cell>
          <cell r="B16149">
            <v>0</v>
          </cell>
          <cell r="C16149" t="str">
            <v>P03</v>
          </cell>
          <cell r="D16149" t="str">
            <v>Pharmacia Singapore Pte Ltd</v>
          </cell>
        </row>
        <row r="16150">
          <cell r="A16150" t="str">
            <v>P030290</v>
          </cell>
          <cell r="B16150">
            <v>0</v>
          </cell>
          <cell r="C16150" t="str">
            <v>P03</v>
          </cell>
          <cell r="D16150" t="str">
            <v>Pharmacia Singapore Pte Ltd</v>
          </cell>
        </row>
        <row r="16151">
          <cell r="A16151" t="str">
            <v>P030290L01</v>
          </cell>
          <cell r="B16151">
            <v>0</v>
          </cell>
          <cell r="C16151" t="str">
            <v>P03</v>
          </cell>
          <cell r="D16151" t="str">
            <v>Pharmacia Singapore Pte Ltd</v>
          </cell>
        </row>
        <row r="16152">
          <cell r="A16152" t="str">
            <v>P030290S01</v>
          </cell>
          <cell r="B16152">
            <v>0</v>
          </cell>
          <cell r="C16152" t="str">
            <v>P03</v>
          </cell>
          <cell r="D16152" t="str">
            <v>Pharmacia Singapore Pte Ltd</v>
          </cell>
        </row>
        <row r="16153">
          <cell r="A16153" t="str">
            <v>P030290UL</v>
          </cell>
          <cell r="B16153">
            <v>0</v>
          </cell>
          <cell r="C16153" t="str">
            <v>P03</v>
          </cell>
          <cell r="D16153" t="str">
            <v>Pharmacia Singapore Pte Ltd</v>
          </cell>
        </row>
        <row r="16154">
          <cell r="A16154" t="str">
            <v>P030300</v>
          </cell>
          <cell r="B16154">
            <v>0</v>
          </cell>
          <cell r="C16154" t="str">
            <v>P03</v>
          </cell>
          <cell r="D16154" t="str">
            <v>Pharmacia Singapore Pte Ltd</v>
          </cell>
        </row>
        <row r="16155">
          <cell r="A16155" t="str">
            <v>P030300L01</v>
          </cell>
          <cell r="B16155">
            <v>0</v>
          </cell>
          <cell r="C16155" t="str">
            <v>P03</v>
          </cell>
          <cell r="D16155" t="str">
            <v>Pharmacia Singapore Pte Ltd</v>
          </cell>
        </row>
        <row r="16156">
          <cell r="A16156" t="str">
            <v>P030300S01</v>
          </cell>
          <cell r="B16156">
            <v>0</v>
          </cell>
          <cell r="C16156" t="str">
            <v>P03</v>
          </cell>
          <cell r="D16156" t="str">
            <v>Pharmacia Singapore Pte Ltd</v>
          </cell>
        </row>
        <row r="16157">
          <cell r="A16157" t="str">
            <v>P030300UL</v>
          </cell>
          <cell r="B16157">
            <v>0</v>
          </cell>
          <cell r="C16157" t="str">
            <v>P03</v>
          </cell>
          <cell r="D16157" t="str">
            <v>Pharmacia Singapore Pte Ltd</v>
          </cell>
        </row>
        <row r="16158">
          <cell r="A16158" t="str">
            <v>P030310</v>
          </cell>
          <cell r="B16158">
            <v>0</v>
          </cell>
          <cell r="C16158" t="str">
            <v>P03</v>
          </cell>
          <cell r="D16158" t="str">
            <v>Pharmacia Singapore Pte Ltd</v>
          </cell>
        </row>
        <row r="16159">
          <cell r="A16159" t="str">
            <v>P030310L01</v>
          </cell>
          <cell r="B16159">
            <v>0</v>
          </cell>
          <cell r="C16159" t="str">
            <v>P03</v>
          </cell>
          <cell r="D16159" t="str">
            <v>Pharmacia Singapore Pte Ltd</v>
          </cell>
        </row>
        <row r="16160">
          <cell r="A16160" t="str">
            <v>P030310S01</v>
          </cell>
          <cell r="B16160">
            <v>0</v>
          </cell>
          <cell r="C16160" t="str">
            <v>P03</v>
          </cell>
          <cell r="D16160" t="str">
            <v>Pharmacia Singapore Pte Ltd</v>
          </cell>
        </row>
        <row r="16161">
          <cell r="A16161" t="str">
            <v>P030310UL</v>
          </cell>
          <cell r="B16161">
            <v>0</v>
          </cell>
          <cell r="C16161" t="str">
            <v>P03</v>
          </cell>
          <cell r="D16161" t="str">
            <v>Pharmacia Singapore Pte Ltd</v>
          </cell>
        </row>
        <row r="16162">
          <cell r="A16162" t="str">
            <v>P030320</v>
          </cell>
          <cell r="B16162">
            <v>0</v>
          </cell>
          <cell r="C16162" t="str">
            <v>P03</v>
          </cell>
          <cell r="D16162" t="str">
            <v>Pharmacia Singapore Pte Ltd</v>
          </cell>
        </row>
        <row r="16163">
          <cell r="A16163" t="str">
            <v>P030320L01</v>
          </cell>
          <cell r="B16163">
            <v>0</v>
          </cell>
          <cell r="C16163" t="str">
            <v>P03</v>
          </cell>
          <cell r="D16163" t="str">
            <v>Pharmacia Singapore Pte Ltd</v>
          </cell>
        </row>
        <row r="16164">
          <cell r="A16164" t="str">
            <v>P030320S01</v>
          </cell>
          <cell r="B16164">
            <v>0</v>
          </cell>
          <cell r="C16164" t="str">
            <v>P03</v>
          </cell>
          <cell r="D16164" t="str">
            <v>Pharmacia Singapore Pte Ltd</v>
          </cell>
        </row>
        <row r="16165">
          <cell r="A16165" t="str">
            <v>P030320UL</v>
          </cell>
          <cell r="B16165">
            <v>0</v>
          </cell>
          <cell r="C16165" t="str">
            <v>P03</v>
          </cell>
          <cell r="D16165" t="str">
            <v>Pharmacia Singapore Pte Ltd</v>
          </cell>
        </row>
        <row r="16166">
          <cell r="A16166" t="str">
            <v>P030330</v>
          </cell>
          <cell r="B16166">
            <v>0</v>
          </cell>
          <cell r="C16166" t="str">
            <v>P03</v>
          </cell>
          <cell r="D16166" t="str">
            <v>Pharmacia Singapore Pte Ltd</v>
          </cell>
        </row>
        <row r="16167">
          <cell r="A16167" t="str">
            <v>P030330L01</v>
          </cell>
          <cell r="B16167">
            <v>0</v>
          </cell>
          <cell r="C16167" t="str">
            <v>P03</v>
          </cell>
          <cell r="D16167" t="str">
            <v>Pharmacia Singapore Pte Ltd</v>
          </cell>
        </row>
        <row r="16168">
          <cell r="A16168" t="str">
            <v>P030330S01</v>
          </cell>
          <cell r="B16168">
            <v>0</v>
          </cell>
          <cell r="C16168" t="str">
            <v>P03</v>
          </cell>
          <cell r="D16168" t="str">
            <v>Pharmacia Singapore Pte Ltd</v>
          </cell>
        </row>
        <row r="16169">
          <cell r="A16169" t="str">
            <v>P030330UL</v>
          </cell>
          <cell r="B16169">
            <v>0</v>
          </cell>
          <cell r="C16169" t="str">
            <v>P03</v>
          </cell>
          <cell r="D16169" t="str">
            <v>Pharmacia Singapore Pte Ltd</v>
          </cell>
        </row>
        <row r="16170">
          <cell r="A16170" t="str">
            <v>P030340</v>
          </cell>
          <cell r="B16170">
            <v>0</v>
          </cell>
          <cell r="C16170" t="str">
            <v>P03</v>
          </cell>
          <cell r="D16170" t="str">
            <v>Pharmacia Singapore Pte Ltd</v>
          </cell>
        </row>
        <row r="16171">
          <cell r="A16171" t="str">
            <v>P030340L01</v>
          </cell>
          <cell r="B16171">
            <v>0</v>
          </cell>
          <cell r="C16171" t="str">
            <v>P03</v>
          </cell>
          <cell r="D16171" t="str">
            <v>Pharmacia Singapore Pte Ltd</v>
          </cell>
        </row>
        <row r="16172">
          <cell r="A16172" t="str">
            <v>P030340S01</v>
          </cell>
          <cell r="B16172">
            <v>0</v>
          </cell>
          <cell r="C16172" t="str">
            <v>P03</v>
          </cell>
          <cell r="D16172" t="str">
            <v>Pharmacia Singapore Pte Ltd</v>
          </cell>
        </row>
        <row r="16173">
          <cell r="A16173" t="str">
            <v>P030340UL</v>
          </cell>
          <cell r="B16173">
            <v>0</v>
          </cell>
          <cell r="C16173" t="str">
            <v>P03</v>
          </cell>
          <cell r="D16173" t="str">
            <v>Pharmacia Singapore Pte Ltd</v>
          </cell>
        </row>
        <row r="16174">
          <cell r="A16174" t="str">
            <v>P030350</v>
          </cell>
          <cell r="B16174">
            <v>0</v>
          </cell>
          <cell r="C16174" t="str">
            <v>P03</v>
          </cell>
          <cell r="D16174" t="str">
            <v>Pharmacia Singapore Pte Ltd</v>
          </cell>
        </row>
        <row r="16175">
          <cell r="A16175" t="str">
            <v>P030350L01</v>
          </cell>
          <cell r="B16175">
            <v>0</v>
          </cell>
          <cell r="C16175" t="str">
            <v>P03</v>
          </cell>
          <cell r="D16175" t="str">
            <v>Pharmacia Singapore Pte Ltd</v>
          </cell>
        </row>
        <row r="16176">
          <cell r="A16176" t="str">
            <v>P030350S01</v>
          </cell>
          <cell r="B16176">
            <v>0</v>
          </cell>
          <cell r="C16176" t="str">
            <v>P03</v>
          </cell>
          <cell r="D16176" t="str">
            <v>Pharmacia Singapore Pte Ltd</v>
          </cell>
        </row>
        <row r="16177">
          <cell r="A16177" t="str">
            <v>P030350UL</v>
          </cell>
          <cell r="B16177">
            <v>0</v>
          </cell>
          <cell r="C16177" t="str">
            <v>P03</v>
          </cell>
          <cell r="D16177" t="str">
            <v>Pharmacia Singapore Pte Ltd</v>
          </cell>
        </row>
        <row r="16178">
          <cell r="A16178" t="str">
            <v>P040010</v>
          </cell>
          <cell r="B16178">
            <v>0</v>
          </cell>
          <cell r="C16178" t="str">
            <v>P04</v>
          </cell>
          <cell r="D16178" t="str">
            <v>Pfizer(Thailand)Ltd.Rep.Office</v>
          </cell>
        </row>
        <row r="16179">
          <cell r="A16179" t="str">
            <v>P040010L01</v>
          </cell>
          <cell r="B16179">
            <v>0</v>
          </cell>
          <cell r="C16179" t="str">
            <v>P04</v>
          </cell>
          <cell r="D16179" t="str">
            <v>Pfizer(Thailand)Ltd.Rep.Office</v>
          </cell>
        </row>
        <row r="16180">
          <cell r="A16180" t="str">
            <v>P040010S01</v>
          </cell>
          <cell r="B16180">
            <v>0</v>
          </cell>
          <cell r="C16180" t="str">
            <v>P04</v>
          </cell>
          <cell r="D16180" t="str">
            <v>Pfizer(Thailand)Ltd.Rep.Office</v>
          </cell>
        </row>
        <row r="16181">
          <cell r="A16181" t="str">
            <v>P040010UL</v>
          </cell>
          <cell r="B16181">
            <v>0</v>
          </cell>
          <cell r="C16181" t="str">
            <v>P04</v>
          </cell>
          <cell r="D16181" t="str">
            <v>Pfizer(Thailand)Ltd.Rep.Office</v>
          </cell>
        </row>
        <row r="16182">
          <cell r="A16182" t="str">
            <v>P040020L01</v>
          </cell>
          <cell r="B16182">
            <v>0</v>
          </cell>
          <cell r="C16182" t="str">
            <v>P04</v>
          </cell>
          <cell r="D16182" t="str">
            <v>Pfizer(Thailand)Ltd.Rep.Office</v>
          </cell>
        </row>
        <row r="16183">
          <cell r="A16183" t="str">
            <v>P040020S01</v>
          </cell>
          <cell r="B16183">
            <v>0</v>
          </cell>
          <cell r="C16183" t="str">
            <v>P04</v>
          </cell>
          <cell r="D16183" t="str">
            <v>Pfizer(Thailand)Ltd.Rep.Office</v>
          </cell>
        </row>
        <row r="16184">
          <cell r="A16184" t="str">
            <v>P040020UL</v>
          </cell>
          <cell r="B16184">
            <v>0</v>
          </cell>
          <cell r="C16184" t="str">
            <v>P04</v>
          </cell>
          <cell r="D16184" t="str">
            <v>Pfizer(Thailand)Ltd.Rep.Office</v>
          </cell>
        </row>
        <row r="16185">
          <cell r="A16185" t="str">
            <v>P040030L01</v>
          </cell>
          <cell r="B16185">
            <v>0</v>
          </cell>
          <cell r="C16185" t="str">
            <v>P04</v>
          </cell>
          <cell r="D16185" t="str">
            <v>Pfizer(Thailand)Ltd.Rep.Office</v>
          </cell>
        </row>
        <row r="16186">
          <cell r="A16186" t="str">
            <v>P040030UL</v>
          </cell>
          <cell r="B16186">
            <v>0</v>
          </cell>
          <cell r="C16186" t="str">
            <v>P04</v>
          </cell>
          <cell r="D16186" t="str">
            <v>Pfizer(Thailand)Ltd.Rep.Office</v>
          </cell>
        </row>
        <row r="16187">
          <cell r="A16187" t="str">
            <v>P040040</v>
          </cell>
          <cell r="B16187">
            <v>0</v>
          </cell>
          <cell r="C16187" t="str">
            <v>P04</v>
          </cell>
          <cell r="D16187" t="str">
            <v>Pfizer(Thailand)Ltd.Rep.Office</v>
          </cell>
        </row>
        <row r="16188">
          <cell r="A16188" t="str">
            <v>P040040L01</v>
          </cell>
          <cell r="B16188">
            <v>0</v>
          </cell>
          <cell r="C16188" t="str">
            <v>P04</v>
          </cell>
          <cell r="D16188" t="str">
            <v>Pfizer(Thailand)Ltd.Rep.Office</v>
          </cell>
        </row>
        <row r="16189">
          <cell r="A16189" t="str">
            <v>P040040S01</v>
          </cell>
          <cell r="B16189">
            <v>0</v>
          </cell>
          <cell r="C16189" t="str">
            <v>P04</v>
          </cell>
          <cell r="D16189" t="str">
            <v>Pfizer(Thailand)Ltd.Rep.Office</v>
          </cell>
        </row>
        <row r="16190">
          <cell r="A16190" t="str">
            <v>P040040S02</v>
          </cell>
          <cell r="B16190">
            <v>0</v>
          </cell>
          <cell r="C16190" t="str">
            <v>P04</v>
          </cell>
          <cell r="D16190" t="str">
            <v>Pfizer(Thailand)Ltd.Rep.Office</v>
          </cell>
        </row>
        <row r="16191">
          <cell r="A16191" t="str">
            <v>P040040UL</v>
          </cell>
          <cell r="B16191">
            <v>0</v>
          </cell>
          <cell r="C16191" t="str">
            <v>P04</v>
          </cell>
          <cell r="D16191" t="str">
            <v>Pfizer(Thailand)Ltd.Rep.Office</v>
          </cell>
        </row>
        <row r="16192">
          <cell r="A16192" t="str">
            <v>P040050</v>
          </cell>
          <cell r="B16192">
            <v>0</v>
          </cell>
          <cell r="C16192" t="str">
            <v>P04</v>
          </cell>
          <cell r="D16192" t="str">
            <v>Pfizer(Thailand)Ltd.Rep.Office</v>
          </cell>
        </row>
        <row r="16193">
          <cell r="A16193" t="str">
            <v>P040050L01</v>
          </cell>
          <cell r="B16193">
            <v>0</v>
          </cell>
          <cell r="C16193" t="str">
            <v>P04</v>
          </cell>
          <cell r="D16193" t="str">
            <v>Pfizer(Thailand)Ltd.Rep.Office</v>
          </cell>
        </row>
        <row r="16194">
          <cell r="A16194" t="str">
            <v>P040050S01</v>
          </cell>
          <cell r="B16194">
            <v>0</v>
          </cell>
          <cell r="C16194" t="str">
            <v>P04</v>
          </cell>
          <cell r="D16194" t="str">
            <v>Pfizer(Thailand)Ltd.Rep.Office</v>
          </cell>
        </row>
        <row r="16195">
          <cell r="A16195" t="str">
            <v>P040050UL</v>
          </cell>
          <cell r="B16195">
            <v>0</v>
          </cell>
          <cell r="C16195" t="str">
            <v>P04</v>
          </cell>
          <cell r="D16195" t="str">
            <v>Pfizer(Thailand)Ltd.Rep.Office</v>
          </cell>
        </row>
        <row r="16196">
          <cell r="A16196" t="str">
            <v>P040060</v>
          </cell>
          <cell r="B16196">
            <v>0</v>
          </cell>
          <cell r="C16196" t="str">
            <v>P04</v>
          </cell>
          <cell r="D16196" t="str">
            <v>Pfizer(Thailand)Ltd.Rep.Office</v>
          </cell>
        </row>
        <row r="16197">
          <cell r="A16197" t="str">
            <v>P040060L01</v>
          </cell>
          <cell r="B16197">
            <v>0</v>
          </cell>
          <cell r="C16197" t="str">
            <v>P04</v>
          </cell>
          <cell r="D16197" t="str">
            <v>Pfizer(Thailand)Ltd.Rep.Office</v>
          </cell>
        </row>
        <row r="16198">
          <cell r="A16198" t="str">
            <v>P040060S01</v>
          </cell>
          <cell r="B16198">
            <v>0</v>
          </cell>
          <cell r="C16198" t="str">
            <v>P04</v>
          </cell>
          <cell r="D16198" t="str">
            <v>Pfizer(Thailand)Ltd.Rep.Office</v>
          </cell>
        </row>
        <row r="16199">
          <cell r="A16199" t="str">
            <v>P040060UL</v>
          </cell>
          <cell r="B16199">
            <v>0</v>
          </cell>
          <cell r="C16199" t="str">
            <v>P04</v>
          </cell>
          <cell r="D16199" t="str">
            <v>Pfizer(Thailand)Ltd.Rep.Office</v>
          </cell>
        </row>
        <row r="16200">
          <cell r="A16200" t="str">
            <v>P040070</v>
          </cell>
          <cell r="B16200">
            <v>0</v>
          </cell>
          <cell r="C16200" t="str">
            <v>P04</v>
          </cell>
          <cell r="D16200" t="str">
            <v>Pfizer(Thailand)Ltd.Rep.Office</v>
          </cell>
        </row>
        <row r="16201">
          <cell r="A16201" t="str">
            <v>P040070L01</v>
          </cell>
          <cell r="B16201">
            <v>0</v>
          </cell>
          <cell r="C16201" t="str">
            <v>P04</v>
          </cell>
          <cell r="D16201" t="str">
            <v>Pfizer(Thailand)Ltd.Rep.Office</v>
          </cell>
        </row>
        <row r="16202">
          <cell r="A16202" t="str">
            <v>P040070S01</v>
          </cell>
          <cell r="B16202">
            <v>0</v>
          </cell>
          <cell r="C16202" t="str">
            <v>P04</v>
          </cell>
          <cell r="D16202" t="str">
            <v>Pfizer(Thailand)Ltd.Rep.Office</v>
          </cell>
        </row>
        <row r="16203">
          <cell r="A16203" t="str">
            <v>P040070UL</v>
          </cell>
          <cell r="B16203">
            <v>0</v>
          </cell>
          <cell r="C16203" t="str">
            <v>P04</v>
          </cell>
          <cell r="D16203" t="str">
            <v>Pfizer(Thailand)Ltd.Rep.Office</v>
          </cell>
        </row>
        <row r="16204">
          <cell r="A16204" t="str">
            <v>P040080L01</v>
          </cell>
          <cell r="B16204">
            <v>0</v>
          </cell>
          <cell r="C16204" t="str">
            <v>P04</v>
          </cell>
          <cell r="D16204" t="str">
            <v>Pfizer(Thailand)Ltd.Rep.Office</v>
          </cell>
        </row>
        <row r="16205">
          <cell r="A16205" t="str">
            <v>P040080S01</v>
          </cell>
          <cell r="B16205">
            <v>0</v>
          </cell>
          <cell r="C16205" t="str">
            <v>P04</v>
          </cell>
          <cell r="D16205" t="str">
            <v>Pfizer(Thailand)Ltd.Rep.Office</v>
          </cell>
        </row>
        <row r="16206">
          <cell r="A16206" t="str">
            <v>P040080UL</v>
          </cell>
          <cell r="B16206">
            <v>0</v>
          </cell>
          <cell r="C16206" t="str">
            <v>P04</v>
          </cell>
          <cell r="D16206" t="str">
            <v>Pfizer(Thailand)Ltd.Rep.Office</v>
          </cell>
        </row>
        <row r="16207">
          <cell r="A16207" t="str">
            <v>P040090L01</v>
          </cell>
          <cell r="B16207">
            <v>0</v>
          </cell>
          <cell r="C16207" t="str">
            <v>P04</v>
          </cell>
          <cell r="D16207" t="str">
            <v>Pfizer(Thailand)Ltd.Rep.Office</v>
          </cell>
        </row>
        <row r="16208">
          <cell r="A16208" t="str">
            <v>P040090S01</v>
          </cell>
          <cell r="B16208">
            <v>0</v>
          </cell>
          <cell r="C16208" t="str">
            <v>P04</v>
          </cell>
          <cell r="D16208" t="str">
            <v>Pfizer(Thailand)Ltd.Rep.Office</v>
          </cell>
        </row>
        <row r="16209">
          <cell r="A16209" t="str">
            <v>P040090UL</v>
          </cell>
          <cell r="B16209">
            <v>0</v>
          </cell>
          <cell r="C16209" t="str">
            <v>P04</v>
          </cell>
          <cell r="D16209" t="str">
            <v>Pfizer(Thailand)Ltd.Rep.Office</v>
          </cell>
        </row>
        <row r="16210">
          <cell r="A16210" t="str">
            <v>P040100L01</v>
          </cell>
          <cell r="B16210">
            <v>0</v>
          </cell>
          <cell r="C16210" t="str">
            <v>P04</v>
          </cell>
          <cell r="D16210" t="str">
            <v>Pfizer(Thailand)Ltd.Rep.Office</v>
          </cell>
        </row>
        <row r="16211">
          <cell r="A16211" t="str">
            <v>P040100S01</v>
          </cell>
          <cell r="B16211">
            <v>0</v>
          </cell>
          <cell r="C16211" t="str">
            <v>P04</v>
          </cell>
          <cell r="D16211" t="str">
            <v>Pfizer(Thailand)Ltd.Rep.Office</v>
          </cell>
        </row>
        <row r="16212">
          <cell r="A16212" t="str">
            <v>P040100UL</v>
          </cell>
          <cell r="B16212">
            <v>0</v>
          </cell>
          <cell r="C16212" t="str">
            <v>P04</v>
          </cell>
          <cell r="D16212" t="str">
            <v>Pfizer(Thailand)Ltd.Rep.Office</v>
          </cell>
        </row>
        <row r="16213">
          <cell r="A16213" t="str">
            <v>P040110L01</v>
          </cell>
          <cell r="B16213">
            <v>0</v>
          </cell>
          <cell r="C16213" t="str">
            <v>P04</v>
          </cell>
          <cell r="D16213" t="str">
            <v>Pfizer(Thailand)Ltd.Rep.Office</v>
          </cell>
        </row>
        <row r="16214">
          <cell r="A16214" t="str">
            <v>P040110S01</v>
          </cell>
          <cell r="B16214">
            <v>0</v>
          </cell>
          <cell r="C16214" t="str">
            <v>P04</v>
          </cell>
          <cell r="D16214" t="str">
            <v>Pfizer(Thailand)Ltd.Rep.Office</v>
          </cell>
        </row>
        <row r="16215">
          <cell r="A16215" t="str">
            <v>P040110UL</v>
          </cell>
          <cell r="B16215">
            <v>0</v>
          </cell>
          <cell r="C16215" t="str">
            <v>P04</v>
          </cell>
          <cell r="D16215" t="str">
            <v>Pfizer(Thailand)Ltd.Rep.Office</v>
          </cell>
        </row>
        <row r="16216">
          <cell r="A16216" t="str">
            <v>P040120L01</v>
          </cell>
          <cell r="B16216">
            <v>0</v>
          </cell>
          <cell r="C16216" t="str">
            <v>P04</v>
          </cell>
          <cell r="D16216" t="str">
            <v>Pfizer(Thailand)Ltd.Rep.Office</v>
          </cell>
        </row>
        <row r="16217">
          <cell r="A16217" t="str">
            <v>P040120S01</v>
          </cell>
          <cell r="B16217">
            <v>0</v>
          </cell>
          <cell r="C16217" t="str">
            <v>P04</v>
          </cell>
          <cell r="D16217" t="str">
            <v>Pfizer(Thailand)Ltd.Rep.Office</v>
          </cell>
        </row>
        <row r="16218">
          <cell r="A16218" t="str">
            <v>P040120UL</v>
          </cell>
          <cell r="B16218">
            <v>0</v>
          </cell>
          <cell r="C16218" t="str">
            <v>P04</v>
          </cell>
          <cell r="D16218" t="str">
            <v>Pfizer(Thailand)Ltd.Rep.Office</v>
          </cell>
        </row>
        <row r="16219">
          <cell r="A16219" t="str">
            <v>P040130</v>
          </cell>
          <cell r="B16219">
            <v>0</v>
          </cell>
          <cell r="C16219" t="str">
            <v>P04</v>
          </cell>
          <cell r="D16219" t="str">
            <v>Pfizer(Thailand)Ltd.Rep.Office</v>
          </cell>
        </row>
        <row r="16220">
          <cell r="A16220" t="str">
            <v>P040130L01</v>
          </cell>
          <cell r="B16220">
            <v>0</v>
          </cell>
          <cell r="C16220" t="str">
            <v>P04</v>
          </cell>
          <cell r="D16220" t="str">
            <v>Pfizer(Thailand)Ltd.Rep.Office</v>
          </cell>
        </row>
        <row r="16221">
          <cell r="A16221" t="str">
            <v>P040130S01</v>
          </cell>
          <cell r="B16221">
            <v>0</v>
          </cell>
          <cell r="C16221" t="str">
            <v>P04</v>
          </cell>
          <cell r="D16221" t="str">
            <v>Pfizer(Thailand)Ltd.Rep.Office</v>
          </cell>
        </row>
        <row r="16222">
          <cell r="A16222" t="str">
            <v>P040130UL</v>
          </cell>
          <cell r="B16222">
            <v>0</v>
          </cell>
          <cell r="C16222" t="str">
            <v>P04</v>
          </cell>
          <cell r="D16222" t="str">
            <v>Pfizer(Thailand)Ltd.Rep.Office</v>
          </cell>
        </row>
        <row r="16223">
          <cell r="A16223" t="str">
            <v>P040140L01</v>
          </cell>
          <cell r="B16223">
            <v>0</v>
          </cell>
          <cell r="C16223" t="str">
            <v>P04</v>
          </cell>
          <cell r="D16223" t="str">
            <v>Pfizer(Thailand)Ltd.Rep.Office</v>
          </cell>
        </row>
        <row r="16224">
          <cell r="A16224" t="str">
            <v>P040140S01</v>
          </cell>
          <cell r="B16224">
            <v>0</v>
          </cell>
          <cell r="C16224" t="str">
            <v>P04</v>
          </cell>
          <cell r="D16224" t="str">
            <v>Pfizer(Thailand)Ltd.Rep.Office</v>
          </cell>
        </row>
        <row r="16225">
          <cell r="A16225" t="str">
            <v>P040140UL</v>
          </cell>
          <cell r="B16225">
            <v>0</v>
          </cell>
          <cell r="C16225" t="str">
            <v>P04</v>
          </cell>
          <cell r="D16225" t="str">
            <v>Pfizer(Thailand)Ltd.Rep.Office</v>
          </cell>
        </row>
        <row r="16226">
          <cell r="A16226" t="str">
            <v>P040150</v>
          </cell>
          <cell r="B16226">
            <v>0</v>
          </cell>
          <cell r="C16226" t="str">
            <v>P04</v>
          </cell>
          <cell r="D16226" t="str">
            <v>Pfizer(Thailand)Ltd.Rep.Office</v>
          </cell>
        </row>
        <row r="16227">
          <cell r="A16227" t="str">
            <v>P040150L01</v>
          </cell>
          <cell r="B16227">
            <v>0</v>
          </cell>
          <cell r="C16227" t="str">
            <v>P04</v>
          </cell>
          <cell r="D16227" t="str">
            <v>Pfizer(Thailand)Ltd.Rep.Office</v>
          </cell>
        </row>
        <row r="16228">
          <cell r="A16228" t="str">
            <v>P040150S01</v>
          </cell>
          <cell r="B16228">
            <v>0</v>
          </cell>
          <cell r="C16228" t="str">
            <v>P04</v>
          </cell>
          <cell r="D16228" t="str">
            <v>Pfizer(Thailand)Ltd.Rep.Office</v>
          </cell>
        </row>
        <row r="16229">
          <cell r="A16229" t="str">
            <v>P040150UL</v>
          </cell>
          <cell r="B16229">
            <v>0</v>
          </cell>
          <cell r="C16229" t="str">
            <v>P04</v>
          </cell>
          <cell r="D16229" t="str">
            <v>Pfizer(Thailand)Ltd.Rep.Office</v>
          </cell>
        </row>
        <row r="16230">
          <cell r="A16230" t="str">
            <v>P040160</v>
          </cell>
          <cell r="B16230">
            <v>0</v>
          </cell>
          <cell r="C16230" t="str">
            <v>P04</v>
          </cell>
          <cell r="D16230" t="str">
            <v>Pfizer(Thailand)Ltd.Rep.Office</v>
          </cell>
        </row>
        <row r="16231">
          <cell r="A16231" t="str">
            <v>P040160L01</v>
          </cell>
          <cell r="B16231">
            <v>0</v>
          </cell>
          <cell r="C16231" t="str">
            <v>P04</v>
          </cell>
          <cell r="D16231" t="str">
            <v>Pfizer(Thailand)Ltd.Rep.Office</v>
          </cell>
        </row>
        <row r="16232">
          <cell r="A16232" t="str">
            <v>P040160S01</v>
          </cell>
          <cell r="B16232">
            <v>0</v>
          </cell>
          <cell r="C16232" t="str">
            <v>P04</v>
          </cell>
          <cell r="D16232" t="str">
            <v>Pfizer(Thailand)Ltd.Rep.Office</v>
          </cell>
        </row>
        <row r="16233">
          <cell r="A16233" t="str">
            <v>P040160UL</v>
          </cell>
          <cell r="B16233">
            <v>0</v>
          </cell>
          <cell r="C16233" t="str">
            <v>P04</v>
          </cell>
          <cell r="D16233" t="str">
            <v>Pfizer(Thailand)Ltd.Rep.Office</v>
          </cell>
        </row>
        <row r="16234">
          <cell r="A16234" t="str">
            <v>P040170</v>
          </cell>
          <cell r="B16234">
            <v>0</v>
          </cell>
          <cell r="C16234" t="str">
            <v>P04</v>
          </cell>
          <cell r="D16234" t="str">
            <v>Pfizer(Thailand)Ltd.Rep.Office</v>
          </cell>
        </row>
        <row r="16235">
          <cell r="A16235" t="str">
            <v>P040170L01</v>
          </cell>
          <cell r="B16235">
            <v>0</v>
          </cell>
          <cell r="C16235" t="str">
            <v>P04</v>
          </cell>
          <cell r="D16235" t="str">
            <v>Pfizer(Thailand)Ltd.Rep.Office</v>
          </cell>
        </row>
        <row r="16236">
          <cell r="A16236" t="str">
            <v>P040170S01</v>
          </cell>
          <cell r="B16236">
            <v>0</v>
          </cell>
          <cell r="C16236" t="str">
            <v>P04</v>
          </cell>
          <cell r="D16236" t="str">
            <v>Pfizer(Thailand)Ltd.Rep.Office</v>
          </cell>
        </row>
        <row r="16237">
          <cell r="A16237" t="str">
            <v>P040170UL</v>
          </cell>
          <cell r="B16237">
            <v>0</v>
          </cell>
          <cell r="C16237" t="str">
            <v>P04</v>
          </cell>
          <cell r="D16237" t="str">
            <v>Pfizer(Thailand)Ltd.Rep.Office</v>
          </cell>
        </row>
        <row r="16238">
          <cell r="A16238" t="str">
            <v>P040180</v>
          </cell>
          <cell r="B16238">
            <v>0</v>
          </cell>
          <cell r="C16238" t="str">
            <v>P04</v>
          </cell>
          <cell r="D16238" t="str">
            <v>Pfizer(Thailand)Ltd.Rep.Office</v>
          </cell>
        </row>
        <row r="16239">
          <cell r="A16239" t="str">
            <v>P040180L01</v>
          </cell>
          <cell r="B16239">
            <v>0</v>
          </cell>
          <cell r="C16239" t="str">
            <v>P04</v>
          </cell>
          <cell r="D16239" t="str">
            <v>Pfizer(Thailand)Ltd.Rep.Office</v>
          </cell>
        </row>
        <row r="16240">
          <cell r="A16240" t="str">
            <v>P040180S01</v>
          </cell>
          <cell r="B16240">
            <v>0</v>
          </cell>
          <cell r="C16240" t="str">
            <v>P04</v>
          </cell>
          <cell r="D16240" t="str">
            <v>Pfizer(Thailand)Ltd.Rep.Office</v>
          </cell>
        </row>
        <row r="16241">
          <cell r="A16241" t="str">
            <v>P040180UL</v>
          </cell>
          <cell r="B16241">
            <v>0</v>
          </cell>
          <cell r="C16241" t="str">
            <v>P04</v>
          </cell>
          <cell r="D16241" t="str">
            <v>Pfizer(Thailand)Ltd.Rep.Office</v>
          </cell>
        </row>
        <row r="16242">
          <cell r="A16242" t="str">
            <v>P040190L01</v>
          </cell>
          <cell r="B16242">
            <v>0</v>
          </cell>
          <cell r="C16242" t="str">
            <v>P04</v>
          </cell>
          <cell r="D16242" t="str">
            <v>Pfizer(Thailand)Ltd.Rep.Office</v>
          </cell>
        </row>
        <row r="16243">
          <cell r="A16243" t="str">
            <v>P040190S01</v>
          </cell>
          <cell r="B16243">
            <v>0</v>
          </cell>
          <cell r="C16243" t="str">
            <v>P04</v>
          </cell>
          <cell r="D16243" t="str">
            <v>Pfizer(Thailand)Ltd.Rep.Office</v>
          </cell>
        </row>
        <row r="16244">
          <cell r="A16244" t="str">
            <v>P040190UL</v>
          </cell>
          <cell r="B16244">
            <v>0</v>
          </cell>
          <cell r="C16244" t="str">
            <v>P04</v>
          </cell>
          <cell r="D16244" t="str">
            <v>Pfizer(Thailand)Ltd.Rep.Office</v>
          </cell>
        </row>
        <row r="16245">
          <cell r="A16245" t="str">
            <v>P040200L01</v>
          </cell>
          <cell r="B16245">
            <v>0</v>
          </cell>
          <cell r="C16245" t="str">
            <v>P04</v>
          </cell>
          <cell r="D16245" t="str">
            <v>Pfizer(Thailand)Ltd.Rep.Office</v>
          </cell>
        </row>
        <row r="16246">
          <cell r="A16246" t="str">
            <v>P040200S01</v>
          </cell>
          <cell r="B16246">
            <v>0</v>
          </cell>
          <cell r="C16246" t="str">
            <v>P04</v>
          </cell>
          <cell r="D16246" t="str">
            <v>Pfizer(Thailand)Ltd.Rep.Office</v>
          </cell>
        </row>
        <row r="16247">
          <cell r="A16247" t="str">
            <v>P040200UL</v>
          </cell>
          <cell r="B16247">
            <v>0</v>
          </cell>
          <cell r="C16247" t="str">
            <v>P04</v>
          </cell>
          <cell r="D16247" t="str">
            <v>Pfizer(Thailand)Ltd.Rep.Office</v>
          </cell>
        </row>
        <row r="16248">
          <cell r="A16248" t="str">
            <v>P040210L01</v>
          </cell>
          <cell r="B16248">
            <v>0</v>
          </cell>
          <cell r="C16248" t="str">
            <v>P04</v>
          </cell>
          <cell r="D16248" t="str">
            <v>Pfizer(Thailand)Ltd.Rep.Office</v>
          </cell>
        </row>
        <row r="16249">
          <cell r="A16249" t="str">
            <v>P040210S01</v>
          </cell>
          <cell r="B16249">
            <v>0</v>
          </cell>
          <cell r="C16249" t="str">
            <v>P04</v>
          </cell>
          <cell r="D16249" t="str">
            <v>Pfizer(Thailand)Ltd.Rep.Office</v>
          </cell>
        </row>
        <row r="16250">
          <cell r="A16250" t="str">
            <v>P040210S02</v>
          </cell>
          <cell r="B16250">
            <v>0</v>
          </cell>
          <cell r="C16250" t="str">
            <v>P04</v>
          </cell>
          <cell r="D16250" t="str">
            <v>Pfizer(Thailand)Ltd.Rep.Office</v>
          </cell>
        </row>
        <row r="16251">
          <cell r="A16251" t="str">
            <v>P040210UL</v>
          </cell>
          <cell r="B16251">
            <v>0</v>
          </cell>
          <cell r="C16251" t="str">
            <v>P04</v>
          </cell>
          <cell r="D16251" t="str">
            <v>Pfizer(Thailand)Ltd.Rep.Office</v>
          </cell>
        </row>
        <row r="16252">
          <cell r="A16252" t="str">
            <v>P040220L01</v>
          </cell>
          <cell r="B16252">
            <v>0</v>
          </cell>
          <cell r="C16252" t="str">
            <v>P04</v>
          </cell>
          <cell r="D16252" t="str">
            <v>Pfizer(Thailand)Ltd.Rep.Office</v>
          </cell>
        </row>
        <row r="16253">
          <cell r="A16253" t="str">
            <v>P040220S01</v>
          </cell>
          <cell r="B16253">
            <v>0</v>
          </cell>
          <cell r="C16253" t="str">
            <v>P04</v>
          </cell>
          <cell r="D16253" t="str">
            <v>Pfizer(Thailand)Ltd.Rep.Office</v>
          </cell>
        </row>
        <row r="16254">
          <cell r="A16254" t="str">
            <v>P040220S02</v>
          </cell>
          <cell r="B16254">
            <v>0</v>
          </cell>
          <cell r="C16254" t="str">
            <v>P04</v>
          </cell>
          <cell r="D16254" t="str">
            <v>Pfizer(Thailand)Ltd.Rep.Office</v>
          </cell>
        </row>
        <row r="16255">
          <cell r="A16255" t="str">
            <v>P040220UL</v>
          </cell>
          <cell r="B16255">
            <v>0</v>
          </cell>
          <cell r="C16255" t="str">
            <v>P04</v>
          </cell>
          <cell r="D16255" t="str">
            <v>Pfizer(Thailand)Ltd.Rep.Office</v>
          </cell>
        </row>
        <row r="16256">
          <cell r="A16256" t="str">
            <v>P040230L01</v>
          </cell>
          <cell r="B16256">
            <v>0</v>
          </cell>
          <cell r="C16256" t="str">
            <v>P04</v>
          </cell>
          <cell r="D16256" t="str">
            <v>Pfizer(Thailand)Ltd.Rep.Office</v>
          </cell>
        </row>
        <row r="16257">
          <cell r="A16257" t="str">
            <v>P040230S01</v>
          </cell>
          <cell r="B16257">
            <v>0</v>
          </cell>
          <cell r="C16257" t="str">
            <v>P04</v>
          </cell>
          <cell r="D16257" t="str">
            <v>Pfizer(Thailand)Ltd.Rep.Office</v>
          </cell>
        </row>
        <row r="16258">
          <cell r="A16258" t="str">
            <v>P040240</v>
          </cell>
          <cell r="B16258">
            <v>0</v>
          </cell>
          <cell r="C16258" t="str">
            <v>P04</v>
          </cell>
          <cell r="D16258" t="str">
            <v>Pfizer(Thailand)Ltd.Rep.Office</v>
          </cell>
        </row>
        <row r="16259">
          <cell r="A16259" t="str">
            <v>P040240L01</v>
          </cell>
          <cell r="B16259">
            <v>0</v>
          </cell>
          <cell r="C16259" t="str">
            <v>P04</v>
          </cell>
          <cell r="D16259" t="str">
            <v>Pfizer(Thailand)Ltd.Rep.Office</v>
          </cell>
        </row>
        <row r="16260">
          <cell r="A16260" t="str">
            <v>P040240S01</v>
          </cell>
          <cell r="B16260">
            <v>0</v>
          </cell>
          <cell r="C16260" t="str">
            <v>P04</v>
          </cell>
          <cell r="D16260" t="str">
            <v>Pfizer(Thailand)Ltd.Rep.Office</v>
          </cell>
        </row>
        <row r="16261">
          <cell r="A16261" t="str">
            <v>P040240UL</v>
          </cell>
          <cell r="B16261">
            <v>0</v>
          </cell>
          <cell r="C16261" t="str">
            <v>P04</v>
          </cell>
          <cell r="D16261" t="str">
            <v>Pfizer(Thailand)Ltd.Rep.Office</v>
          </cell>
        </row>
        <row r="16262">
          <cell r="A16262" t="str">
            <v>P040250</v>
          </cell>
          <cell r="B16262">
            <v>0</v>
          </cell>
          <cell r="C16262" t="str">
            <v>P04</v>
          </cell>
          <cell r="D16262" t="str">
            <v>Pfizer(Thailand)Ltd.Rep.Office</v>
          </cell>
        </row>
        <row r="16263">
          <cell r="A16263" t="str">
            <v>P040250L01</v>
          </cell>
          <cell r="B16263">
            <v>0</v>
          </cell>
          <cell r="C16263" t="str">
            <v>P04</v>
          </cell>
          <cell r="D16263" t="str">
            <v>Pfizer(Thailand)Ltd.Rep.Office</v>
          </cell>
        </row>
        <row r="16264">
          <cell r="A16264" t="str">
            <v>P040250S01</v>
          </cell>
          <cell r="B16264">
            <v>0</v>
          </cell>
          <cell r="C16264" t="str">
            <v>P04</v>
          </cell>
          <cell r="D16264" t="str">
            <v>Pfizer(Thailand)Ltd.Rep.Office</v>
          </cell>
        </row>
        <row r="16265">
          <cell r="A16265" t="str">
            <v>P040250UL</v>
          </cell>
          <cell r="B16265">
            <v>0</v>
          </cell>
          <cell r="C16265" t="str">
            <v>P04</v>
          </cell>
          <cell r="D16265" t="str">
            <v>Pfizer(Thailand)Ltd.Rep.Office</v>
          </cell>
        </row>
        <row r="16266">
          <cell r="A16266" t="str">
            <v>P040260</v>
          </cell>
          <cell r="B16266">
            <v>0</v>
          </cell>
          <cell r="C16266" t="str">
            <v>P04</v>
          </cell>
          <cell r="D16266" t="str">
            <v>Pfizer(Thailand)Ltd.Rep.Office</v>
          </cell>
        </row>
        <row r="16267">
          <cell r="A16267" t="str">
            <v>P040260L01</v>
          </cell>
          <cell r="B16267">
            <v>0</v>
          </cell>
          <cell r="C16267" t="str">
            <v>P04</v>
          </cell>
          <cell r="D16267" t="str">
            <v>Pfizer(Thailand)Ltd.Rep.Office</v>
          </cell>
        </row>
        <row r="16268">
          <cell r="A16268" t="str">
            <v>P040260S01</v>
          </cell>
          <cell r="B16268">
            <v>0</v>
          </cell>
          <cell r="C16268" t="str">
            <v>P04</v>
          </cell>
          <cell r="D16268" t="str">
            <v>Pfizer(Thailand)Ltd.Rep.Office</v>
          </cell>
        </row>
        <row r="16269">
          <cell r="A16269" t="str">
            <v>P040260UL</v>
          </cell>
          <cell r="B16269">
            <v>0</v>
          </cell>
          <cell r="C16269" t="str">
            <v>P04</v>
          </cell>
          <cell r="D16269" t="str">
            <v>Pfizer(Thailand)Ltd.Rep.Office</v>
          </cell>
        </row>
        <row r="16270">
          <cell r="A16270" t="str">
            <v>P040270L01</v>
          </cell>
          <cell r="B16270">
            <v>0</v>
          </cell>
          <cell r="C16270" t="str">
            <v>P04</v>
          </cell>
          <cell r="D16270" t="str">
            <v>Pfizer(Thailand)Ltd.Rep.Office</v>
          </cell>
        </row>
        <row r="16271">
          <cell r="A16271" t="str">
            <v>P040270S01</v>
          </cell>
          <cell r="B16271">
            <v>0</v>
          </cell>
          <cell r="C16271" t="str">
            <v>P04</v>
          </cell>
          <cell r="D16271" t="str">
            <v>Pfizer(Thailand)Ltd.Rep.Office</v>
          </cell>
        </row>
        <row r="16272">
          <cell r="A16272" t="str">
            <v>P040270UL</v>
          </cell>
          <cell r="B16272">
            <v>0</v>
          </cell>
          <cell r="C16272" t="str">
            <v>P04</v>
          </cell>
          <cell r="D16272" t="str">
            <v>Pfizer(Thailand)Ltd.Rep.Office</v>
          </cell>
        </row>
        <row r="16273">
          <cell r="A16273" t="str">
            <v>P040280</v>
          </cell>
          <cell r="B16273">
            <v>0</v>
          </cell>
          <cell r="C16273" t="str">
            <v>P04</v>
          </cell>
          <cell r="D16273" t="str">
            <v>Pfizer(Thailand)Ltd.Rep.Office</v>
          </cell>
        </row>
        <row r="16274">
          <cell r="A16274" t="str">
            <v>P040280L01</v>
          </cell>
          <cell r="B16274">
            <v>0</v>
          </cell>
          <cell r="C16274" t="str">
            <v>P04</v>
          </cell>
          <cell r="D16274" t="str">
            <v>Pfizer(Thailand)Ltd.Rep.Office</v>
          </cell>
        </row>
        <row r="16275">
          <cell r="A16275" t="str">
            <v>P040280S01</v>
          </cell>
          <cell r="B16275">
            <v>0</v>
          </cell>
          <cell r="C16275" t="str">
            <v>P04</v>
          </cell>
          <cell r="D16275" t="str">
            <v>Pfizer(Thailand)Ltd.Rep.Office</v>
          </cell>
        </row>
        <row r="16276">
          <cell r="A16276" t="str">
            <v>P040280UL</v>
          </cell>
          <cell r="B16276">
            <v>0</v>
          </cell>
          <cell r="C16276" t="str">
            <v>P04</v>
          </cell>
          <cell r="D16276" t="str">
            <v>Pfizer(Thailand)Ltd.Rep.Office</v>
          </cell>
        </row>
        <row r="16277">
          <cell r="A16277" t="str">
            <v>P040290</v>
          </cell>
          <cell r="B16277">
            <v>0</v>
          </cell>
          <cell r="C16277" t="str">
            <v>P04</v>
          </cell>
          <cell r="D16277" t="str">
            <v>Pfizer(Thailand)Ltd.Rep.Office</v>
          </cell>
        </row>
        <row r="16278">
          <cell r="A16278" t="str">
            <v>P040290L01</v>
          </cell>
          <cell r="B16278">
            <v>0</v>
          </cell>
          <cell r="C16278" t="str">
            <v>P04</v>
          </cell>
          <cell r="D16278" t="str">
            <v>Pfizer(Thailand)Ltd.Rep.Office</v>
          </cell>
        </row>
        <row r="16279">
          <cell r="A16279" t="str">
            <v>P040290S01</v>
          </cell>
          <cell r="B16279">
            <v>0</v>
          </cell>
          <cell r="C16279" t="str">
            <v>P04</v>
          </cell>
          <cell r="D16279" t="str">
            <v>Pfizer(Thailand)Ltd.Rep.Office</v>
          </cell>
        </row>
        <row r="16280">
          <cell r="A16280" t="str">
            <v>P040290S02</v>
          </cell>
          <cell r="B16280">
            <v>0</v>
          </cell>
          <cell r="C16280" t="str">
            <v>P04</v>
          </cell>
          <cell r="D16280" t="str">
            <v>Pfizer(Thailand)Ltd.Rep.Office</v>
          </cell>
        </row>
        <row r="16281">
          <cell r="A16281" t="str">
            <v>P040290UL</v>
          </cell>
          <cell r="B16281">
            <v>0</v>
          </cell>
          <cell r="C16281" t="str">
            <v>P04</v>
          </cell>
          <cell r="D16281" t="str">
            <v>Pfizer(Thailand)Ltd.Rep.Office</v>
          </cell>
        </row>
        <row r="16282">
          <cell r="A16282" t="str">
            <v>P040300L01</v>
          </cell>
          <cell r="B16282">
            <v>0</v>
          </cell>
          <cell r="C16282" t="str">
            <v>P04</v>
          </cell>
          <cell r="D16282" t="str">
            <v>Pfizer(Thailand)Ltd.Rep.Office</v>
          </cell>
        </row>
        <row r="16283">
          <cell r="A16283" t="str">
            <v>P040300S01</v>
          </cell>
          <cell r="B16283">
            <v>0</v>
          </cell>
          <cell r="C16283" t="str">
            <v>P04</v>
          </cell>
          <cell r="D16283" t="str">
            <v>Pfizer(Thailand)Ltd.Rep.Office</v>
          </cell>
        </row>
        <row r="16284">
          <cell r="A16284" t="str">
            <v>P040300UL</v>
          </cell>
          <cell r="B16284">
            <v>0</v>
          </cell>
          <cell r="C16284" t="str">
            <v>P04</v>
          </cell>
          <cell r="D16284" t="str">
            <v>Pfizer(Thailand)Ltd.Rep.Office</v>
          </cell>
        </row>
        <row r="16285">
          <cell r="A16285" t="str">
            <v>P040310L01</v>
          </cell>
          <cell r="B16285">
            <v>0</v>
          </cell>
          <cell r="C16285" t="str">
            <v>P04</v>
          </cell>
          <cell r="D16285" t="str">
            <v>Pfizer(Thailand)Ltd.Rep.Office</v>
          </cell>
        </row>
        <row r="16286">
          <cell r="A16286" t="str">
            <v>P040310S01</v>
          </cell>
          <cell r="B16286">
            <v>0</v>
          </cell>
          <cell r="C16286" t="str">
            <v>P04</v>
          </cell>
          <cell r="D16286" t="str">
            <v>Pfizer(Thailand)Ltd.Rep.Office</v>
          </cell>
        </row>
        <row r="16287">
          <cell r="A16287" t="str">
            <v>P040310UL</v>
          </cell>
          <cell r="B16287">
            <v>0</v>
          </cell>
          <cell r="C16287" t="str">
            <v>P04</v>
          </cell>
          <cell r="D16287" t="str">
            <v>Pfizer(Thailand)Ltd.Rep.Office</v>
          </cell>
        </row>
        <row r="16288">
          <cell r="A16288" t="str">
            <v>P040320L01</v>
          </cell>
          <cell r="B16288">
            <v>0</v>
          </cell>
          <cell r="C16288" t="str">
            <v>P04</v>
          </cell>
          <cell r="D16288" t="str">
            <v>Pfizer(Thailand)Ltd.Rep.Office</v>
          </cell>
        </row>
        <row r="16289">
          <cell r="A16289" t="str">
            <v>P040320S01</v>
          </cell>
          <cell r="B16289">
            <v>0</v>
          </cell>
          <cell r="C16289" t="str">
            <v>P04</v>
          </cell>
          <cell r="D16289" t="str">
            <v>Pfizer(Thailand)Ltd.Rep.Office</v>
          </cell>
        </row>
        <row r="16290">
          <cell r="A16290" t="str">
            <v>P040320UL</v>
          </cell>
          <cell r="B16290">
            <v>0</v>
          </cell>
          <cell r="C16290" t="str">
            <v>P04</v>
          </cell>
          <cell r="D16290" t="str">
            <v>Pfizer(Thailand)Ltd.Rep.Office</v>
          </cell>
        </row>
        <row r="16291">
          <cell r="A16291" t="str">
            <v>P040330L01</v>
          </cell>
          <cell r="B16291">
            <v>0</v>
          </cell>
          <cell r="C16291" t="str">
            <v>P04</v>
          </cell>
          <cell r="D16291" t="str">
            <v>Pfizer(Thailand)Ltd.Rep.Office</v>
          </cell>
        </row>
        <row r="16292">
          <cell r="A16292" t="str">
            <v>P040330S01</v>
          </cell>
          <cell r="B16292">
            <v>0</v>
          </cell>
          <cell r="C16292" t="str">
            <v>P04</v>
          </cell>
          <cell r="D16292" t="str">
            <v>Pfizer(Thailand)Ltd.Rep.Office</v>
          </cell>
        </row>
        <row r="16293">
          <cell r="A16293" t="str">
            <v>P040340</v>
          </cell>
          <cell r="B16293">
            <v>0</v>
          </cell>
          <cell r="C16293" t="str">
            <v>P04</v>
          </cell>
          <cell r="D16293" t="str">
            <v>Pfizer(Thailand)Ltd.Rep.Office</v>
          </cell>
        </row>
        <row r="16294">
          <cell r="A16294" t="str">
            <v>P040340L01</v>
          </cell>
          <cell r="B16294">
            <v>0</v>
          </cell>
          <cell r="C16294" t="str">
            <v>P04</v>
          </cell>
          <cell r="D16294" t="str">
            <v>Pfizer(Thailand)Ltd.Rep.Office</v>
          </cell>
        </row>
        <row r="16295">
          <cell r="A16295" t="str">
            <v>P040340S01</v>
          </cell>
          <cell r="B16295">
            <v>0</v>
          </cell>
          <cell r="C16295" t="str">
            <v>P04</v>
          </cell>
          <cell r="D16295" t="str">
            <v>Pfizer(Thailand)Ltd.Rep.Office</v>
          </cell>
        </row>
        <row r="16296">
          <cell r="A16296" t="str">
            <v>P040340UL</v>
          </cell>
          <cell r="B16296">
            <v>0</v>
          </cell>
          <cell r="C16296" t="str">
            <v>P04</v>
          </cell>
          <cell r="D16296" t="str">
            <v>Pfizer(Thailand)Ltd.Rep.Office</v>
          </cell>
        </row>
        <row r="16297">
          <cell r="A16297" t="str">
            <v>P040350</v>
          </cell>
          <cell r="B16297">
            <v>0</v>
          </cell>
          <cell r="C16297" t="str">
            <v>P04</v>
          </cell>
          <cell r="D16297" t="str">
            <v>Pfizer(Thailand)Ltd.Rep.Office</v>
          </cell>
        </row>
        <row r="16298">
          <cell r="A16298" t="str">
            <v>P040350L01</v>
          </cell>
          <cell r="B16298">
            <v>0</v>
          </cell>
          <cell r="C16298" t="str">
            <v>P04</v>
          </cell>
          <cell r="D16298" t="str">
            <v>Pfizer(Thailand)Ltd.Rep.Office</v>
          </cell>
        </row>
        <row r="16299">
          <cell r="A16299" t="str">
            <v>P040350S01</v>
          </cell>
          <cell r="B16299">
            <v>0</v>
          </cell>
          <cell r="C16299" t="str">
            <v>P04</v>
          </cell>
          <cell r="D16299" t="str">
            <v>Pfizer(Thailand)Ltd.Rep.Office</v>
          </cell>
        </row>
        <row r="16300">
          <cell r="A16300" t="str">
            <v>P040350UL</v>
          </cell>
          <cell r="B16300">
            <v>0</v>
          </cell>
          <cell r="C16300" t="str">
            <v>P04</v>
          </cell>
          <cell r="D16300" t="str">
            <v>Pfizer(Thailand)Ltd.Rep.Office</v>
          </cell>
        </row>
        <row r="16301">
          <cell r="A16301" t="str">
            <v>P040360</v>
          </cell>
          <cell r="B16301">
            <v>0</v>
          </cell>
          <cell r="C16301" t="str">
            <v>P04</v>
          </cell>
          <cell r="D16301" t="str">
            <v>Pfizer(Thailand)Ltd.Rep.Office</v>
          </cell>
        </row>
        <row r="16302">
          <cell r="A16302" t="str">
            <v>P040360L01</v>
          </cell>
          <cell r="B16302">
            <v>0</v>
          </cell>
          <cell r="C16302" t="str">
            <v>P04</v>
          </cell>
          <cell r="D16302" t="str">
            <v>Pfizer(Thailand)Ltd.Rep.Office</v>
          </cell>
        </row>
        <row r="16303">
          <cell r="A16303" t="str">
            <v>P040360S01</v>
          </cell>
          <cell r="B16303">
            <v>0</v>
          </cell>
          <cell r="C16303" t="str">
            <v>P04</v>
          </cell>
          <cell r="D16303" t="str">
            <v>Pfizer(Thailand)Ltd.Rep.Office</v>
          </cell>
        </row>
        <row r="16304">
          <cell r="A16304" t="str">
            <v>P040360S02</v>
          </cell>
          <cell r="B16304">
            <v>0</v>
          </cell>
          <cell r="C16304" t="str">
            <v>P04</v>
          </cell>
          <cell r="D16304" t="str">
            <v>Pfizer(Thailand)Ltd.Rep.Office</v>
          </cell>
        </row>
        <row r="16305">
          <cell r="A16305" t="str">
            <v>P040360UL</v>
          </cell>
          <cell r="B16305">
            <v>0</v>
          </cell>
          <cell r="C16305" t="str">
            <v>P04</v>
          </cell>
          <cell r="D16305" t="str">
            <v>Pfizer(Thailand)Ltd.Rep.Office</v>
          </cell>
        </row>
        <row r="16306">
          <cell r="A16306" t="str">
            <v>P040370L01</v>
          </cell>
          <cell r="B16306">
            <v>0</v>
          </cell>
          <cell r="C16306" t="str">
            <v>P04</v>
          </cell>
          <cell r="D16306" t="str">
            <v>Pfizer(Thailand)Ltd.Rep.Office</v>
          </cell>
        </row>
        <row r="16307">
          <cell r="A16307" t="str">
            <v>P040370S01</v>
          </cell>
          <cell r="B16307">
            <v>0</v>
          </cell>
          <cell r="C16307" t="str">
            <v>P04</v>
          </cell>
          <cell r="D16307" t="str">
            <v>Pfizer(Thailand)Ltd.Rep.Office</v>
          </cell>
        </row>
        <row r="16308">
          <cell r="A16308" t="str">
            <v>P040370UL</v>
          </cell>
          <cell r="B16308">
            <v>0</v>
          </cell>
          <cell r="C16308" t="str">
            <v>P04</v>
          </cell>
          <cell r="D16308" t="str">
            <v>Pfizer(Thailand)Ltd.Rep.Office</v>
          </cell>
        </row>
        <row r="16309">
          <cell r="A16309" t="str">
            <v>P040380UL</v>
          </cell>
          <cell r="B16309">
            <v>0</v>
          </cell>
          <cell r="C16309" t="str">
            <v>P04</v>
          </cell>
          <cell r="D16309" t="str">
            <v>Pfizer(Thailand)Ltd.Rep.Office</v>
          </cell>
        </row>
        <row r="16310">
          <cell r="A16310" t="str">
            <v>P040390</v>
          </cell>
          <cell r="B16310">
            <v>0</v>
          </cell>
          <cell r="C16310" t="str">
            <v>P04</v>
          </cell>
          <cell r="D16310" t="str">
            <v>Pfizer(Thailand)Ltd.Rep.Office</v>
          </cell>
        </row>
        <row r="16311">
          <cell r="A16311" t="str">
            <v>P040390L01</v>
          </cell>
          <cell r="B16311">
            <v>0</v>
          </cell>
          <cell r="C16311" t="str">
            <v>P04</v>
          </cell>
          <cell r="D16311" t="str">
            <v>Pfizer(Thailand)Ltd.Rep.Office</v>
          </cell>
        </row>
        <row r="16312">
          <cell r="A16312" t="str">
            <v>P040390S01</v>
          </cell>
          <cell r="B16312">
            <v>0</v>
          </cell>
          <cell r="C16312" t="str">
            <v>P04</v>
          </cell>
          <cell r="D16312" t="str">
            <v>Pfizer(Thailand)Ltd.Rep.Office</v>
          </cell>
        </row>
        <row r="16313">
          <cell r="A16313" t="str">
            <v>P040390UL</v>
          </cell>
          <cell r="B16313">
            <v>0</v>
          </cell>
          <cell r="C16313" t="str">
            <v>P04</v>
          </cell>
          <cell r="D16313" t="str">
            <v>Pfizer(Thailand)Ltd.Rep.Office</v>
          </cell>
        </row>
        <row r="16314">
          <cell r="A16314" t="str">
            <v>P040400L01</v>
          </cell>
          <cell r="B16314">
            <v>0</v>
          </cell>
          <cell r="C16314" t="str">
            <v>P04</v>
          </cell>
          <cell r="D16314" t="str">
            <v>Pfizer(Thailand)Ltd.Rep.Office</v>
          </cell>
        </row>
        <row r="16315">
          <cell r="A16315" t="str">
            <v>P040400S01</v>
          </cell>
          <cell r="B16315">
            <v>0</v>
          </cell>
          <cell r="C16315" t="str">
            <v>P04</v>
          </cell>
          <cell r="D16315" t="str">
            <v>Pfizer(Thailand)Ltd.Rep.Office</v>
          </cell>
        </row>
        <row r="16316">
          <cell r="A16316" t="str">
            <v>P040400UL</v>
          </cell>
          <cell r="B16316">
            <v>0</v>
          </cell>
          <cell r="C16316" t="str">
            <v>P04</v>
          </cell>
          <cell r="D16316" t="str">
            <v>Pfizer(Thailand)Ltd.Rep.Office</v>
          </cell>
        </row>
        <row r="16317">
          <cell r="A16317" t="str">
            <v>P040410</v>
          </cell>
          <cell r="B16317">
            <v>0</v>
          </cell>
          <cell r="C16317" t="str">
            <v>P04</v>
          </cell>
          <cell r="D16317" t="str">
            <v>Pfizer(Thailand)Ltd.Rep.Office</v>
          </cell>
        </row>
        <row r="16318">
          <cell r="A16318" t="str">
            <v>P040410L01</v>
          </cell>
          <cell r="B16318">
            <v>0</v>
          </cell>
          <cell r="C16318" t="str">
            <v>P04</v>
          </cell>
          <cell r="D16318" t="str">
            <v>Pfizer(Thailand)Ltd.Rep.Office</v>
          </cell>
        </row>
        <row r="16319">
          <cell r="A16319" t="str">
            <v>P040410S01</v>
          </cell>
          <cell r="B16319">
            <v>0</v>
          </cell>
          <cell r="C16319" t="str">
            <v>P04</v>
          </cell>
          <cell r="D16319" t="str">
            <v>Pfizer(Thailand)Ltd.Rep.Office</v>
          </cell>
        </row>
        <row r="16320">
          <cell r="A16320" t="str">
            <v>P040410UL</v>
          </cell>
          <cell r="B16320">
            <v>0</v>
          </cell>
          <cell r="C16320" t="str">
            <v>P04</v>
          </cell>
          <cell r="D16320" t="str">
            <v>Pfizer(Thailand)Ltd.Rep.Office</v>
          </cell>
        </row>
        <row r="16321">
          <cell r="A16321" t="str">
            <v>P040420</v>
          </cell>
          <cell r="B16321">
            <v>0</v>
          </cell>
          <cell r="C16321" t="str">
            <v>P04</v>
          </cell>
          <cell r="D16321" t="str">
            <v>Pfizer(Thailand)Ltd.Rep.Office</v>
          </cell>
        </row>
        <row r="16322">
          <cell r="A16322" t="str">
            <v>P040420L01</v>
          </cell>
          <cell r="B16322">
            <v>0</v>
          </cell>
          <cell r="C16322" t="str">
            <v>P04</v>
          </cell>
          <cell r="D16322" t="str">
            <v>Pfizer(Thailand)Ltd.Rep.Office</v>
          </cell>
        </row>
        <row r="16323">
          <cell r="A16323" t="str">
            <v>P040420S01</v>
          </cell>
          <cell r="B16323">
            <v>0</v>
          </cell>
          <cell r="C16323" t="str">
            <v>P04</v>
          </cell>
          <cell r="D16323" t="str">
            <v>Pfizer(Thailand)Ltd.Rep.Office</v>
          </cell>
        </row>
        <row r="16324">
          <cell r="A16324" t="str">
            <v>P040420UL</v>
          </cell>
          <cell r="B16324">
            <v>0</v>
          </cell>
          <cell r="C16324" t="str">
            <v>P04</v>
          </cell>
          <cell r="D16324" t="str">
            <v>Pfizer(Thailand)Ltd.Rep.Office</v>
          </cell>
        </row>
        <row r="16325">
          <cell r="A16325" t="str">
            <v>P040430</v>
          </cell>
          <cell r="B16325">
            <v>0</v>
          </cell>
          <cell r="C16325" t="str">
            <v>P04</v>
          </cell>
          <cell r="D16325" t="str">
            <v>Pfizer(Thailand)Ltd.Rep.Office</v>
          </cell>
        </row>
        <row r="16326">
          <cell r="A16326" t="str">
            <v>P040430L01</v>
          </cell>
          <cell r="B16326">
            <v>0</v>
          </cell>
          <cell r="C16326" t="str">
            <v>P04</v>
          </cell>
          <cell r="D16326" t="str">
            <v>Pfizer(Thailand)Ltd.Rep.Office</v>
          </cell>
        </row>
        <row r="16327">
          <cell r="A16327" t="str">
            <v>P040430S01</v>
          </cell>
          <cell r="B16327">
            <v>0</v>
          </cell>
          <cell r="C16327" t="str">
            <v>P04</v>
          </cell>
          <cell r="D16327" t="str">
            <v>Pfizer(Thailand)Ltd.Rep.Office</v>
          </cell>
        </row>
        <row r="16328">
          <cell r="A16328" t="str">
            <v>P040430UL</v>
          </cell>
          <cell r="B16328">
            <v>0</v>
          </cell>
          <cell r="C16328" t="str">
            <v>P04</v>
          </cell>
          <cell r="D16328" t="str">
            <v>Pfizer(Thailand)Ltd.Rep.Office</v>
          </cell>
        </row>
        <row r="16329">
          <cell r="A16329" t="str">
            <v>P040440</v>
          </cell>
          <cell r="B16329">
            <v>0</v>
          </cell>
          <cell r="C16329" t="str">
            <v>P04</v>
          </cell>
          <cell r="D16329" t="str">
            <v>Pfizer(Thailand)Ltd.Rep.Office</v>
          </cell>
        </row>
        <row r="16330">
          <cell r="A16330" t="str">
            <v>P040440L01</v>
          </cell>
          <cell r="B16330">
            <v>0</v>
          </cell>
          <cell r="C16330" t="str">
            <v>P04</v>
          </cell>
          <cell r="D16330" t="str">
            <v>Pfizer(Thailand)Ltd.Rep.Office</v>
          </cell>
        </row>
        <row r="16331">
          <cell r="A16331" t="str">
            <v>P040440S01</v>
          </cell>
          <cell r="B16331">
            <v>0</v>
          </cell>
          <cell r="C16331" t="str">
            <v>P04</v>
          </cell>
          <cell r="D16331" t="str">
            <v>Pfizer(Thailand)Ltd.Rep.Office</v>
          </cell>
        </row>
        <row r="16332">
          <cell r="A16332" t="str">
            <v>P040440UL</v>
          </cell>
          <cell r="B16332">
            <v>0</v>
          </cell>
          <cell r="C16332" t="str">
            <v>P04</v>
          </cell>
          <cell r="D16332" t="str">
            <v>Pfizer(Thailand)Ltd.Rep.Office</v>
          </cell>
        </row>
        <row r="16333">
          <cell r="A16333" t="str">
            <v>P040450</v>
          </cell>
          <cell r="B16333">
            <v>0</v>
          </cell>
          <cell r="C16333" t="str">
            <v>P04</v>
          </cell>
          <cell r="D16333" t="str">
            <v>Pfizer(Thailand)Ltd.Rep.Office</v>
          </cell>
        </row>
        <row r="16334">
          <cell r="A16334" t="str">
            <v>P040450L01</v>
          </cell>
          <cell r="B16334">
            <v>0</v>
          </cell>
          <cell r="C16334" t="str">
            <v>P04</v>
          </cell>
          <cell r="D16334" t="str">
            <v>Pfizer(Thailand)Ltd.Rep.Office</v>
          </cell>
        </row>
        <row r="16335">
          <cell r="A16335" t="str">
            <v>P040450S01</v>
          </cell>
          <cell r="B16335">
            <v>0</v>
          </cell>
          <cell r="C16335" t="str">
            <v>P04</v>
          </cell>
          <cell r="D16335" t="str">
            <v>Pfizer(Thailand)Ltd.Rep.Office</v>
          </cell>
        </row>
        <row r="16336">
          <cell r="A16336" t="str">
            <v>P040450S02</v>
          </cell>
          <cell r="B16336">
            <v>0</v>
          </cell>
          <cell r="C16336" t="str">
            <v>P04</v>
          </cell>
          <cell r="D16336" t="str">
            <v>Pfizer(Thailand)Ltd.Rep.Office</v>
          </cell>
        </row>
        <row r="16337">
          <cell r="A16337" t="str">
            <v>P040450UL</v>
          </cell>
          <cell r="B16337">
            <v>0</v>
          </cell>
          <cell r="C16337" t="str">
            <v>P04</v>
          </cell>
          <cell r="D16337" t="str">
            <v>Pfizer(Thailand)Ltd.Rep.Office</v>
          </cell>
        </row>
        <row r="16338">
          <cell r="A16338" t="str">
            <v>P040460</v>
          </cell>
          <cell r="B16338">
            <v>0</v>
          </cell>
          <cell r="C16338" t="str">
            <v>P04</v>
          </cell>
          <cell r="D16338" t="str">
            <v>Pfizer(Thailand)Ltd.Rep.Office</v>
          </cell>
        </row>
        <row r="16339">
          <cell r="A16339" t="str">
            <v>P040460L01</v>
          </cell>
          <cell r="B16339">
            <v>0</v>
          </cell>
          <cell r="C16339" t="str">
            <v>P04</v>
          </cell>
          <cell r="D16339" t="str">
            <v>Pfizer(Thailand)Ltd.Rep.Office</v>
          </cell>
        </row>
        <row r="16340">
          <cell r="A16340" t="str">
            <v>P040460S01</v>
          </cell>
          <cell r="B16340">
            <v>0</v>
          </cell>
          <cell r="C16340" t="str">
            <v>P04</v>
          </cell>
          <cell r="D16340" t="str">
            <v>Pfizer(Thailand)Ltd.Rep.Office</v>
          </cell>
        </row>
        <row r="16341">
          <cell r="A16341" t="str">
            <v>P040460UL</v>
          </cell>
          <cell r="B16341">
            <v>0</v>
          </cell>
          <cell r="C16341" t="str">
            <v>P04</v>
          </cell>
          <cell r="D16341" t="str">
            <v>Pfizer(Thailand)Ltd.Rep.Office</v>
          </cell>
        </row>
        <row r="16342">
          <cell r="A16342" t="str">
            <v>P040470</v>
          </cell>
          <cell r="B16342">
            <v>0</v>
          </cell>
          <cell r="C16342" t="str">
            <v>P04</v>
          </cell>
          <cell r="D16342" t="str">
            <v>Pfizer(Thailand)Ltd.Rep.Office</v>
          </cell>
        </row>
        <row r="16343">
          <cell r="A16343" t="str">
            <v>P040470L01</v>
          </cell>
          <cell r="B16343">
            <v>0</v>
          </cell>
          <cell r="C16343" t="str">
            <v>P04</v>
          </cell>
          <cell r="D16343" t="str">
            <v>Pfizer(Thailand)Ltd.Rep.Office</v>
          </cell>
        </row>
        <row r="16344">
          <cell r="A16344" t="str">
            <v>P040470S01</v>
          </cell>
          <cell r="B16344">
            <v>0</v>
          </cell>
          <cell r="C16344" t="str">
            <v>P04</v>
          </cell>
          <cell r="D16344" t="str">
            <v>Pfizer(Thailand)Ltd.Rep.Office</v>
          </cell>
        </row>
        <row r="16345">
          <cell r="A16345" t="str">
            <v>P040470UL</v>
          </cell>
          <cell r="B16345">
            <v>0</v>
          </cell>
          <cell r="C16345" t="str">
            <v>P04</v>
          </cell>
          <cell r="D16345" t="str">
            <v>Pfizer(Thailand)Ltd.Rep.Office</v>
          </cell>
        </row>
        <row r="16346">
          <cell r="A16346" t="str">
            <v>P040480L01</v>
          </cell>
          <cell r="B16346">
            <v>0</v>
          </cell>
          <cell r="C16346" t="str">
            <v>P04</v>
          </cell>
          <cell r="D16346" t="str">
            <v>Pfizer(Thailand)Ltd.Rep.Office</v>
          </cell>
        </row>
        <row r="16347">
          <cell r="A16347" t="str">
            <v>P040480S01</v>
          </cell>
          <cell r="B16347">
            <v>0</v>
          </cell>
          <cell r="C16347" t="str">
            <v>P04</v>
          </cell>
          <cell r="D16347" t="str">
            <v>Pfizer(Thailand)Ltd.Rep.Office</v>
          </cell>
        </row>
        <row r="16348">
          <cell r="A16348" t="str">
            <v>P040480UL</v>
          </cell>
          <cell r="B16348">
            <v>0</v>
          </cell>
          <cell r="C16348" t="str">
            <v>P04</v>
          </cell>
          <cell r="D16348" t="str">
            <v>Pfizer(Thailand)Ltd.Rep.Office</v>
          </cell>
        </row>
        <row r="16349">
          <cell r="A16349" t="str">
            <v>P040490L01</v>
          </cell>
          <cell r="B16349">
            <v>0</v>
          </cell>
          <cell r="C16349" t="str">
            <v>P04</v>
          </cell>
          <cell r="D16349" t="str">
            <v>Pfizer(Thailand)Ltd.Rep.Office</v>
          </cell>
        </row>
        <row r="16350">
          <cell r="A16350" t="str">
            <v>P040490S01</v>
          </cell>
          <cell r="B16350">
            <v>0</v>
          </cell>
          <cell r="C16350" t="str">
            <v>P04</v>
          </cell>
          <cell r="D16350" t="str">
            <v>Pfizer(Thailand)Ltd.Rep.Office</v>
          </cell>
        </row>
        <row r="16351">
          <cell r="A16351" t="str">
            <v>P040490UL</v>
          </cell>
          <cell r="B16351">
            <v>0</v>
          </cell>
          <cell r="C16351" t="str">
            <v>P04</v>
          </cell>
          <cell r="D16351" t="str">
            <v>Pfizer(Thailand)Ltd.Rep.Office</v>
          </cell>
        </row>
        <row r="16352">
          <cell r="A16352" t="str">
            <v>P040500L01</v>
          </cell>
          <cell r="B16352">
            <v>0</v>
          </cell>
          <cell r="C16352" t="str">
            <v>P04</v>
          </cell>
          <cell r="D16352" t="str">
            <v>Pfizer(Thailand)Ltd.Rep.Office</v>
          </cell>
        </row>
        <row r="16353">
          <cell r="A16353" t="str">
            <v>P040500S01</v>
          </cell>
          <cell r="B16353">
            <v>0</v>
          </cell>
          <cell r="C16353" t="str">
            <v>P04</v>
          </cell>
          <cell r="D16353" t="str">
            <v>Pfizer(Thailand)Ltd.Rep.Office</v>
          </cell>
        </row>
        <row r="16354">
          <cell r="A16354" t="str">
            <v>P040500UL</v>
          </cell>
          <cell r="B16354">
            <v>0</v>
          </cell>
          <cell r="C16354" t="str">
            <v>P04</v>
          </cell>
          <cell r="D16354" t="str">
            <v>Pfizer(Thailand)Ltd.Rep.Office</v>
          </cell>
        </row>
        <row r="16355">
          <cell r="A16355" t="str">
            <v>P040540L01</v>
          </cell>
          <cell r="B16355">
            <v>0</v>
          </cell>
          <cell r="C16355" t="str">
            <v>P04</v>
          </cell>
          <cell r="D16355" t="str">
            <v>Pfizer(Thailand)Ltd.Rep.Office</v>
          </cell>
        </row>
        <row r="16356">
          <cell r="A16356" t="str">
            <v>P040540S02</v>
          </cell>
          <cell r="B16356">
            <v>0</v>
          </cell>
          <cell r="C16356" t="str">
            <v>P04</v>
          </cell>
          <cell r="D16356" t="str">
            <v>Pfizer(Thailand)Ltd.Rep.Office</v>
          </cell>
        </row>
        <row r="16357">
          <cell r="A16357" t="str">
            <v>P040540UL</v>
          </cell>
          <cell r="B16357">
            <v>0</v>
          </cell>
          <cell r="C16357" t="str">
            <v>P04</v>
          </cell>
          <cell r="D16357" t="str">
            <v>Pfizer(Thailand)Ltd.Rep.Office</v>
          </cell>
        </row>
        <row r="16358">
          <cell r="A16358" t="str">
            <v>P040550L01</v>
          </cell>
          <cell r="B16358">
            <v>0</v>
          </cell>
          <cell r="C16358" t="str">
            <v>P04</v>
          </cell>
          <cell r="D16358" t="str">
            <v>Pfizer(Thailand)Ltd.Rep.Office</v>
          </cell>
        </row>
        <row r="16359">
          <cell r="A16359" t="str">
            <v>P040550S02</v>
          </cell>
          <cell r="B16359">
            <v>0</v>
          </cell>
          <cell r="C16359" t="str">
            <v>P04</v>
          </cell>
          <cell r="D16359" t="str">
            <v>Pfizer(Thailand)Ltd.Rep.Office</v>
          </cell>
        </row>
        <row r="16360">
          <cell r="A16360" t="str">
            <v>P040550UL</v>
          </cell>
          <cell r="B16360">
            <v>0</v>
          </cell>
          <cell r="C16360" t="str">
            <v>P04</v>
          </cell>
          <cell r="D16360" t="str">
            <v>Pfizer(Thailand)Ltd.Rep.Office</v>
          </cell>
        </row>
        <row r="16361">
          <cell r="A16361" t="str">
            <v>P040560L01</v>
          </cell>
          <cell r="B16361">
            <v>0</v>
          </cell>
          <cell r="C16361" t="str">
            <v>P04</v>
          </cell>
          <cell r="D16361" t="str">
            <v>Pfizer(Thailand)Ltd.Rep.Office</v>
          </cell>
        </row>
        <row r="16362">
          <cell r="A16362" t="str">
            <v>P040560S01</v>
          </cell>
          <cell r="B16362">
            <v>0</v>
          </cell>
          <cell r="C16362" t="str">
            <v>P04</v>
          </cell>
          <cell r="D16362" t="str">
            <v>Pfizer(Thailand)Ltd.Rep.Office</v>
          </cell>
        </row>
        <row r="16363">
          <cell r="A16363" t="str">
            <v>P040570L01</v>
          </cell>
          <cell r="B16363">
            <v>0</v>
          </cell>
          <cell r="C16363" t="str">
            <v>P04</v>
          </cell>
          <cell r="D16363" t="str">
            <v>Pfizer(Thailand)Ltd.Rep.Office</v>
          </cell>
        </row>
        <row r="16364">
          <cell r="A16364" t="str">
            <v>P040570S01</v>
          </cell>
          <cell r="B16364">
            <v>0</v>
          </cell>
          <cell r="C16364" t="str">
            <v>P04</v>
          </cell>
          <cell r="D16364" t="str">
            <v>Pfizer(Thailand)Ltd.Rep.Office</v>
          </cell>
        </row>
        <row r="16365">
          <cell r="A16365" t="str">
            <v>P040570UL</v>
          </cell>
          <cell r="B16365">
            <v>0</v>
          </cell>
          <cell r="C16365" t="str">
            <v>P04</v>
          </cell>
          <cell r="D16365" t="str">
            <v>Pfizer(Thailand)Ltd.Rep.Office</v>
          </cell>
        </row>
        <row r="16366">
          <cell r="A16366" t="str">
            <v>P040580L01</v>
          </cell>
          <cell r="B16366">
            <v>0</v>
          </cell>
          <cell r="C16366" t="str">
            <v>P04</v>
          </cell>
          <cell r="D16366" t="str">
            <v>Pfizer(Thailand)Ltd.Rep.Office</v>
          </cell>
        </row>
        <row r="16367">
          <cell r="A16367" t="str">
            <v>P040580S01</v>
          </cell>
          <cell r="B16367">
            <v>0</v>
          </cell>
          <cell r="C16367" t="str">
            <v>P04</v>
          </cell>
          <cell r="D16367" t="str">
            <v>Pfizer(Thailand)Ltd.Rep.Office</v>
          </cell>
        </row>
        <row r="16368">
          <cell r="A16368" t="str">
            <v>P040580UL</v>
          </cell>
          <cell r="B16368">
            <v>0</v>
          </cell>
          <cell r="C16368" t="str">
            <v>P04</v>
          </cell>
          <cell r="D16368" t="str">
            <v>Pfizer(Thailand)Ltd.Rep.Office</v>
          </cell>
        </row>
        <row r="16369">
          <cell r="A16369" t="str">
            <v>P040590L01</v>
          </cell>
          <cell r="B16369">
            <v>0</v>
          </cell>
          <cell r="C16369" t="str">
            <v>P04</v>
          </cell>
          <cell r="D16369" t="str">
            <v>Pfizer(Thailand)Ltd.Rep.Office</v>
          </cell>
        </row>
        <row r="16370">
          <cell r="A16370" t="str">
            <v>P040590S01</v>
          </cell>
          <cell r="B16370">
            <v>0</v>
          </cell>
          <cell r="C16370" t="str">
            <v>P04</v>
          </cell>
          <cell r="D16370" t="str">
            <v>Pfizer(Thailand)Ltd.Rep.Office</v>
          </cell>
        </row>
        <row r="16371">
          <cell r="A16371" t="str">
            <v>P040590UL</v>
          </cell>
          <cell r="B16371">
            <v>0</v>
          </cell>
          <cell r="C16371" t="str">
            <v>P04</v>
          </cell>
          <cell r="D16371" t="str">
            <v>Pfizer(Thailand)Ltd.Rep.Office</v>
          </cell>
        </row>
        <row r="16372">
          <cell r="A16372" t="str">
            <v>P040600L01</v>
          </cell>
          <cell r="B16372">
            <v>0</v>
          </cell>
          <cell r="C16372" t="str">
            <v>P04</v>
          </cell>
          <cell r="D16372" t="str">
            <v>Pfizer(Thailand)Ltd.Rep.Office</v>
          </cell>
        </row>
        <row r="16373">
          <cell r="A16373" t="str">
            <v>P040600S01</v>
          </cell>
          <cell r="B16373">
            <v>0</v>
          </cell>
          <cell r="C16373" t="str">
            <v>P04</v>
          </cell>
          <cell r="D16373" t="str">
            <v>Pfizer(Thailand)Ltd.Rep.Office</v>
          </cell>
        </row>
        <row r="16374">
          <cell r="A16374" t="str">
            <v>P040600S02</v>
          </cell>
          <cell r="B16374">
            <v>0</v>
          </cell>
          <cell r="C16374" t="str">
            <v>P04</v>
          </cell>
          <cell r="D16374" t="str">
            <v>Pfizer(Thailand)Ltd.Rep.Office</v>
          </cell>
        </row>
        <row r="16375">
          <cell r="A16375" t="str">
            <v>P040600UL</v>
          </cell>
          <cell r="B16375">
            <v>0</v>
          </cell>
          <cell r="C16375" t="str">
            <v>P04</v>
          </cell>
          <cell r="D16375" t="str">
            <v>Pfizer(Thailand)Ltd.Rep.Office</v>
          </cell>
        </row>
        <row r="16376">
          <cell r="A16376" t="str">
            <v>P040610</v>
          </cell>
          <cell r="B16376">
            <v>0</v>
          </cell>
          <cell r="C16376" t="str">
            <v>P04</v>
          </cell>
          <cell r="D16376" t="str">
            <v>Pfizer(Thailand)Ltd.Rep.Office</v>
          </cell>
        </row>
        <row r="16377">
          <cell r="A16377" t="str">
            <v>P040610L01</v>
          </cell>
          <cell r="B16377">
            <v>0</v>
          </cell>
          <cell r="C16377" t="str">
            <v>P04</v>
          </cell>
          <cell r="D16377" t="str">
            <v>Pfizer(Thailand)Ltd.Rep.Office</v>
          </cell>
        </row>
        <row r="16378">
          <cell r="A16378" t="str">
            <v>P040610S01</v>
          </cell>
          <cell r="B16378">
            <v>0</v>
          </cell>
          <cell r="C16378" t="str">
            <v>P04</v>
          </cell>
          <cell r="D16378" t="str">
            <v>Pfizer(Thailand)Ltd.Rep.Office</v>
          </cell>
        </row>
        <row r="16379">
          <cell r="A16379" t="str">
            <v>P040610UL</v>
          </cell>
          <cell r="B16379">
            <v>0</v>
          </cell>
          <cell r="C16379" t="str">
            <v>P04</v>
          </cell>
          <cell r="D16379" t="str">
            <v>Pfizer(Thailand)Ltd.Rep.Office</v>
          </cell>
        </row>
        <row r="16380">
          <cell r="A16380" t="str">
            <v>P040620</v>
          </cell>
          <cell r="B16380">
            <v>0</v>
          </cell>
          <cell r="C16380" t="str">
            <v>P04</v>
          </cell>
          <cell r="D16380" t="str">
            <v>Pfizer(Thailand)Ltd.Rep.Office</v>
          </cell>
        </row>
        <row r="16381">
          <cell r="A16381" t="str">
            <v>P040620L01</v>
          </cell>
          <cell r="B16381">
            <v>0</v>
          </cell>
          <cell r="C16381" t="str">
            <v>P04</v>
          </cell>
          <cell r="D16381" t="str">
            <v>Pfizer(Thailand)Ltd.Rep.Office</v>
          </cell>
        </row>
        <row r="16382">
          <cell r="A16382" t="str">
            <v>P040620S01</v>
          </cell>
          <cell r="B16382">
            <v>0</v>
          </cell>
          <cell r="C16382" t="str">
            <v>P04</v>
          </cell>
          <cell r="D16382" t="str">
            <v>Pfizer(Thailand)Ltd.Rep.Office</v>
          </cell>
        </row>
        <row r="16383">
          <cell r="A16383" t="str">
            <v>P040620UL</v>
          </cell>
          <cell r="B16383">
            <v>0</v>
          </cell>
          <cell r="C16383" t="str">
            <v>P04</v>
          </cell>
          <cell r="D16383" t="str">
            <v>Pfizer(Thailand)Ltd.Rep.Office</v>
          </cell>
        </row>
        <row r="16384">
          <cell r="A16384" t="str">
            <v>P040630L01</v>
          </cell>
          <cell r="B16384">
            <v>0</v>
          </cell>
          <cell r="C16384" t="str">
            <v>P04</v>
          </cell>
          <cell r="D16384" t="str">
            <v>Pfizer(Thailand)Ltd.Rep.Office</v>
          </cell>
        </row>
        <row r="16385">
          <cell r="A16385" t="str">
            <v>P040630S01</v>
          </cell>
          <cell r="B16385">
            <v>0</v>
          </cell>
          <cell r="C16385" t="str">
            <v>P04</v>
          </cell>
          <cell r="D16385" t="str">
            <v>Pfizer(Thailand)Ltd.Rep.Office</v>
          </cell>
        </row>
        <row r="16386">
          <cell r="A16386" t="str">
            <v>P040630UL</v>
          </cell>
          <cell r="B16386">
            <v>0</v>
          </cell>
          <cell r="C16386" t="str">
            <v>P04</v>
          </cell>
          <cell r="D16386" t="str">
            <v>Pfizer(Thailand)Ltd.Rep.Office</v>
          </cell>
        </row>
        <row r="16387">
          <cell r="A16387" t="str">
            <v>P040640</v>
          </cell>
          <cell r="B16387">
            <v>0</v>
          </cell>
          <cell r="C16387" t="str">
            <v>P04</v>
          </cell>
          <cell r="D16387" t="str">
            <v>Pfizer(Thailand)Ltd.Rep.Office</v>
          </cell>
        </row>
        <row r="16388">
          <cell r="A16388" t="str">
            <v>P040650UL</v>
          </cell>
          <cell r="B16388">
            <v>0</v>
          </cell>
          <cell r="C16388" t="str">
            <v>P04</v>
          </cell>
          <cell r="D16388" t="str">
            <v>Pfizer(Thailand)Ltd.Rep.Office</v>
          </cell>
        </row>
        <row r="16389">
          <cell r="A16389" t="str">
            <v>P040670</v>
          </cell>
          <cell r="B16389">
            <v>0</v>
          </cell>
          <cell r="C16389" t="str">
            <v>P04</v>
          </cell>
          <cell r="D16389" t="str">
            <v>Pfizer(Thailand)Ltd.Rep.Office</v>
          </cell>
        </row>
        <row r="16390">
          <cell r="A16390" t="str">
            <v>P040670UL</v>
          </cell>
          <cell r="B16390">
            <v>0</v>
          </cell>
          <cell r="C16390" t="str">
            <v>P04</v>
          </cell>
          <cell r="D16390" t="str">
            <v>Pfizer(Thailand)Ltd.Rep.Office</v>
          </cell>
        </row>
        <row r="16391">
          <cell r="A16391" t="str">
            <v>P040680S01</v>
          </cell>
          <cell r="B16391">
            <v>0</v>
          </cell>
          <cell r="C16391" t="str">
            <v>P04</v>
          </cell>
          <cell r="D16391" t="str">
            <v>Pfizer(Thailand)Ltd.Rep.Office</v>
          </cell>
        </row>
        <row r="16392">
          <cell r="A16392" t="str">
            <v>P040680UL</v>
          </cell>
          <cell r="B16392">
            <v>0</v>
          </cell>
          <cell r="C16392" t="str">
            <v>P04</v>
          </cell>
          <cell r="D16392" t="str">
            <v>Pfizer(Thailand)Ltd.Rep.Office</v>
          </cell>
        </row>
        <row r="16393">
          <cell r="A16393" t="str">
            <v>P040690UL</v>
          </cell>
          <cell r="B16393">
            <v>0</v>
          </cell>
          <cell r="C16393" t="str">
            <v>P04</v>
          </cell>
          <cell r="D16393" t="str">
            <v>Pfizer(Thailand)Ltd.Rep.Office</v>
          </cell>
        </row>
        <row r="16394">
          <cell r="A16394" t="str">
            <v>P040700</v>
          </cell>
          <cell r="B16394">
            <v>0</v>
          </cell>
          <cell r="C16394" t="str">
            <v>P04</v>
          </cell>
          <cell r="D16394" t="str">
            <v>Pfizer(Thailand)Ltd.Rep.Office</v>
          </cell>
        </row>
        <row r="16395">
          <cell r="A16395" t="str">
            <v>P040700UL</v>
          </cell>
          <cell r="B16395">
            <v>0</v>
          </cell>
          <cell r="C16395" t="str">
            <v>P04</v>
          </cell>
          <cell r="D16395" t="str">
            <v>Pfizer(Thailand)Ltd.Rep.Office</v>
          </cell>
        </row>
        <row r="16396">
          <cell r="A16396" t="str">
            <v>P040710UL</v>
          </cell>
          <cell r="B16396">
            <v>0</v>
          </cell>
          <cell r="C16396" t="str">
            <v>P04</v>
          </cell>
          <cell r="D16396" t="str">
            <v>Pfizer(Thailand)Ltd.Rep.Office</v>
          </cell>
        </row>
        <row r="16397">
          <cell r="A16397" t="str">
            <v>P040720UL</v>
          </cell>
          <cell r="B16397">
            <v>0</v>
          </cell>
          <cell r="C16397" t="str">
            <v>P04</v>
          </cell>
          <cell r="D16397" t="str">
            <v>Pfizer(Thailand)Ltd.Rep.Office</v>
          </cell>
        </row>
        <row r="16398">
          <cell r="A16398" t="str">
            <v>P040730UL</v>
          </cell>
          <cell r="B16398">
            <v>0</v>
          </cell>
          <cell r="C16398" t="str">
            <v>P04</v>
          </cell>
          <cell r="D16398" t="str">
            <v>Pfizer(Thailand)Ltd.Rep.Office</v>
          </cell>
        </row>
        <row r="16399">
          <cell r="A16399" t="str">
            <v>P040740UL</v>
          </cell>
          <cell r="B16399">
            <v>0</v>
          </cell>
          <cell r="C16399" t="str">
            <v>P04</v>
          </cell>
          <cell r="D16399" t="str">
            <v>Pfizer(Thailand)Ltd.Rep.Office</v>
          </cell>
        </row>
        <row r="16400">
          <cell r="A16400" t="str">
            <v>P040760</v>
          </cell>
          <cell r="B16400">
            <v>0</v>
          </cell>
          <cell r="C16400" t="str">
            <v>P04</v>
          </cell>
          <cell r="D16400" t="str">
            <v>Pfizer(Thailand)Ltd.Rep.Office</v>
          </cell>
        </row>
        <row r="16401">
          <cell r="A16401" t="str">
            <v>P040760UL</v>
          </cell>
          <cell r="B16401">
            <v>0</v>
          </cell>
          <cell r="C16401" t="str">
            <v>P04</v>
          </cell>
          <cell r="D16401" t="str">
            <v>Pfizer(Thailand)Ltd.Rep.Office</v>
          </cell>
        </row>
        <row r="16402">
          <cell r="A16402" t="str">
            <v>P040770</v>
          </cell>
          <cell r="B16402">
            <v>0</v>
          </cell>
          <cell r="C16402" t="str">
            <v>P04</v>
          </cell>
          <cell r="D16402" t="str">
            <v>Pfizer(Thailand)Ltd.Rep.Office</v>
          </cell>
        </row>
        <row r="16403">
          <cell r="A16403" t="str">
            <v>P040770UL</v>
          </cell>
          <cell r="B16403">
            <v>0</v>
          </cell>
          <cell r="C16403" t="str">
            <v>P04</v>
          </cell>
          <cell r="D16403" t="str">
            <v>Pfizer(Thailand)Ltd.Rep.Office</v>
          </cell>
        </row>
        <row r="16404">
          <cell r="A16404" t="str">
            <v>P040780UL</v>
          </cell>
          <cell r="B16404">
            <v>0</v>
          </cell>
          <cell r="C16404" t="str">
            <v>P04</v>
          </cell>
          <cell r="D16404" t="str">
            <v>Pfizer(Thailand)Ltd.Rep.Office</v>
          </cell>
        </row>
        <row r="16405">
          <cell r="A16405" t="str">
            <v>P040790UL</v>
          </cell>
          <cell r="B16405">
            <v>0</v>
          </cell>
          <cell r="C16405" t="str">
            <v>P04</v>
          </cell>
          <cell r="D16405" t="str">
            <v>Pfizer(Thailand)Ltd.Rep.Office</v>
          </cell>
        </row>
        <row r="16406">
          <cell r="A16406" t="str">
            <v>P040800</v>
          </cell>
          <cell r="B16406">
            <v>0</v>
          </cell>
          <cell r="C16406" t="str">
            <v>P04</v>
          </cell>
          <cell r="D16406" t="str">
            <v>Pfizer(Thailand)Ltd.Rep.Office</v>
          </cell>
        </row>
        <row r="16407">
          <cell r="A16407" t="str">
            <v>P040800UL</v>
          </cell>
          <cell r="B16407">
            <v>0</v>
          </cell>
          <cell r="C16407" t="str">
            <v>P04</v>
          </cell>
          <cell r="D16407" t="str">
            <v>Pfizer(Thailand)Ltd.Rep.Office</v>
          </cell>
        </row>
        <row r="16408">
          <cell r="A16408" t="str">
            <v>P040810</v>
          </cell>
          <cell r="B16408">
            <v>0</v>
          </cell>
          <cell r="C16408" t="str">
            <v>P04</v>
          </cell>
          <cell r="D16408" t="str">
            <v>Pfizer(Thailand)Ltd.Rep.Office</v>
          </cell>
        </row>
        <row r="16409">
          <cell r="A16409" t="str">
            <v>P040810UL</v>
          </cell>
          <cell r="B16409">
            <v>0</v>
          </cell>
          <cell r="C16409" t="str">
            <v>P04</v>
          </cell>
          <cell r="D16409" t="str">
            <v>Pfizer(Thailand)Ltd.Rep.Office</v>
          </cell>
        </row>
        <row r="16410">
          <cell r="A16410" t="str">
            <v>P050010</v>
          </cell>
          <cell r="B16410">
            <v>0</v>
          </cell>
          <cell r="C16410" t="str">
            <v>P04</v>
          </cell>
          <cell r="D16410" t="str">
            <v>Pfizer(Thailand)Ltd.Rep.Office</v>
          </cell>
        </row>
        <row r="16411">
          <cell r="A16411" t="str">
            <v>P050010L01</v>
          </cell>
          <cell r="B16411">
            <v>0</v>
          </cell>
          <cell r="C16411" t="str">
            <v>P04</v>
          </cell>
          <cell r="D16411" t="str">
            <v>Pfizer(Thailand)Ltd.Rep.Office</v>
          </cell>
        </row>
        <row r="16412">
          <cell r="A16412" t="str">
            <v>P050010S01</v>
          </cell>
          <cell r="B16412">
            <v>0</v>
          </cell>
          <cell r="C16412" t="str">
            <v>P04</v>
          </cell>
          <cell r="D16412" t="str">
            <v>Pfizer(Thailand)Ltd.Rep.Office</v>
          </cell>
        </row>
        <row r="16413">
          <cell r="A16413" t="str">
            <v>P050010UL</v>
          </cell>
          <cell r="B16413">
            <v>0</v>
          </cell>
          <cell r="C16413" t="str">
            <v>P04</v>
          </cell>
          <cell r="D16413" t="str">
            <v>Pfizer(Thailand)Ltd.Rep.Office</v>
          </cell>
        </row>
        <row r="16414">
          <cell r="A16414" t="str">
            <v>P050020L01</v>
          </cell>
          <cell r="B16414">
            <v>0</v>
          </cell>
          <cell r="C16414" t="str">
            <v>P04</v>
          </cell>
          <cell r="D16414" t="str">
            <v>Pfizer(Thailand)Ltd.Rep.Office</v>
          </cell>
        </row>
        <row r="16415">
          <cell r="A16415" t="str">
            <v>P050020S01</v>
          </cell>
          <cell r="B16415">
            <v>0</v>
          </cell>
          <cell r="C16415" t="str">
            <v>P04</v>
          </cell>
          <cell r="D16415" t="str">
            <v>Pfizer(Thailand)Ltd.Rep.Office</v>
          </cell>
        </row>
        <row r="16416">
          <cell r="A16416" t="str">
            <v>P050020UL</v>
          </cell>
          <cell r="B16416">
            <v>0</v>
          </cell>
          <cell r="C16416" t="str">
            <v>P04</v>
          </cell>
          <cell r="D16416" t="str">
            <v>Pfizer(Thailand)Ltd.Rep.Office</v>
          </cell>
        </row>
        <row r="16417">
          <cell r="A16417" t="str">
            <v>P050030</v>
          </cell>
          <cell r="B16417">
            <v>0</v>
          </cell>
          <cell r="C16417" t="str">
            <v>P04</v>
          </cell>
          <cell r="D16417" t="str">
            <v>Pfizer(Thailand)Ltd.Rep.Office</v>
          </cell>
        </row>
        <row r="16418">
          <cell r="A16418" t="str">
            <v>P050030L01</v>
          </cell>
          <cell r="B16418">
            <v>0</v>
          </cell>
          <cell r="C16418" t="str">
            <v>P04</v>
          </cell>
          <cell r="D16418" t="str">
            <v>Pfizer(Thailand)Ltd.Rep.Office</v>
          </cell>
        </row>
        <row r="16419">
          <cell r="A16419" t="str">
            <v>P050030S01</v>
          </cell>
          <cell r="B16419">
            <v>0</v>
          </cell>
          <cell r="C16419" t="str">
            <v>P04</v>
          </cell>
          <cell r="D16419" t="str">
            <v>Pfizer(Thailand)Ltd.Rep.Office</v>
          </cell>
        </row>
        <row r="16420">
          <cell r="A16420" t="str">
            <v>P050030UL</v>
          </cell>
          <cell r="B16420">
            <v>0</v>
          </cell>
          <cell r="C16420" t="str">
            <v>P04</v>
          </cell>
          <cell r="D16420" t="str">
            <v>Pfizer(Thailand)Ltd.Rep.Office</v>
          </cell>
        </row>
        <row r="16421">
          <cell r="A16421" t="str">
            <v>P050040L01</v>
          </cell>
          <cell r="B16421">
            <v>0</v>
          </cell>
          <cell r="C16421" t="str">
            <v>P04</v>
          </cell>
          <cell r="D16421" t="str">
            <v>Pfizer(Thailand)Ltd.Rep.Office</v>
          </cell>
        </row>
        <row r="16422">
          <cell r="A16422" t="str">
            <v>P050040S01</v>
          </cell>
          <cell r="B16422">
            <v>0</v>
          </cell>
          <cell r="C16422" t="str">
            <v>P04</v>
          </cell>
          <cell r="D16422" t="str">
            <v>Pfizer(Thailand)Ltd.Rep.Office</v>
          </cell>
        </row>
        <row r="16423">
          <cell r="A16423" t="str">
            <v>P050040UL</v>
          </cell>
          <cell r="B16423">
            <v>0</v>
          </cell>
          <cell r="C16423" t="str">
            <v>P04</v>
          </cell>
          <cell r="D16423" t="str">
            <v>Pfizer(Thailand)Ltd.Rep.Office</v>
          </cell>
        </row>
        <row r="16424">
          <cell r="A16424" t="str">
            <v>P050050</v>
          </cell>
          <cell r="B16424">
            <v>0</v>
          </cell>
          <cell r="C16424" t="str">
            <v>P04</v>
          </cell>
          <cell r="D16424" t="str">
            <v>Pfizer(Thailand)Ltd.Rep.Office</v>
          </cell>
        </row>
        <row r="16425">
          <cell r="A16425" t="str">
            <v>P050050L01</v>
          </cell>
          <cell r="B16425">
            <v>0</v>
          </cell>
          <cell r="C16425" t="str">
            <v>P04</v>
          </cell>
          <cell r="D16425" t="str">
            <v>Pfizer(Thailand)Ltd.Rep.Office</v>
          </cell>
        </row>
        <row r="16426">
          <cell r="A16426" t="str">
            <v>P050050S01</v>
          </cell>
          <cell r="B16426">
            <v>0</v>
          </cell>
          <cell r="C16426" t="str">
            <v>P04</v>
          </cell>
          <cell r="D16426" t="str">
            <v>Pfizer(Thailand)Ltd.Rep.Office</v>
          </cell>
        </row>
        <row r="16427">
          <cell r="A16427" t="str">
            <v>P050050UL</v>
          </cell>
          <cell r="B16427">
            <v>0</v>
          </cell>
          <cell r="C16427" t="str">
            <v>P04</v>
          </cell>
          <cell r="D16427" t="str">
            <v>Pfizer(Thailand)Ltd.Rep.Office</v>
          </cell>
        </row>
        <row r="16428">
          <cell r="A16428" t="str">
            <v>P050060</v>
          </cell>
          <cell r="B16428">
            <v>0</v>
          </cell>
          <cell r="C16428" t="str">
            <v>P04</v>
          </cell>
          <cell r="D16428" t="str">
            <v>Pfizer(Thailand)Ltd.Rep.Office</v>
          </cell>
        </row>
        <row r="16429">
          <cell r="A16429" t="str">
            <v>P050060L01</v>
          </cell>
          <cell r="B16429">
            <v>0</v>
          </cell>
          <cell r="C16429" t="str">
            <v>P04</v>
          </cell>
          <cell r="D16429" t="str">
            <v>Pfizer(Thailand)Ltd.Rep.Office</v>
          </cell>
        </row>
        <row r="16430">
          <cell r="A16430" t="str">
            <v>P050060S01</v>
          </cell>
          <cell r="B16430">
            <v>0</v>
          </cell>
          <cell r="C16430" t="str">
            <v>P04</v>
          </cell>
          <cell r="D16430" t="str">
            <v>Pfizer(Thailand)Ltd.Rep.Office</v>
          </cell>
        </row>
        <row r="16431">
          <cell r="A16431" t="str">
            <v>P050060UL</v>
          </cell>
          <cell r="B16431">
            <v>0</v>
          </cell>
          <cell r="C16431" t="str">
            <v>P04</v>
          </cell>
          <cell r="D16431" t="str">
            <v>Pfizer(Thailand)Ltd.Rep.Office</v>
          </cell>
        </row>
        <row r="16432">
          <cell r="A16432" t="str">
            <v>P050070L01</v>
          </cell>
          <cell r="B16432">
            <v>0</v>
          </cell>
          <cell r="C16432" t="str">
            <v>P04</v>
          </cell>
          <cell r="D16432" t="str">
            <v>Pfizer(Thailand)Ltd.Rep.Office</v>
          </cell>
        </row>
        <row r="16433">
          <cell r="A16433" t="str">
            <v>P050070S01</v>
          </cell>
          <cell r="B16433">
            <v>0</v>
          </cell>
          <cell r="C16433" t="str">
            <v>P04</v>
          </cell>
          <cell r="D16433" t="str">
            <v>Pfizer(Thailand)Ltd.Rep.Office</v>
          </cell>
        </row>
        <row r="16434">
          <cell r="A16434" t="str">
            <v>P050070UL</v>
          </cell>
          <cell r="B16434">
            <v>0</v>
          </cell>
          <cell r="C16434" t="str">
            <v>P04</v>
          </cell>
          <cell r="D16434" t="str">
            <v>Pfizer(Thailand)Ltd.Rep.Office</v>
          </cell>
        </row>
        <row r="16435">
          <cell r="A16435" t="str">
            <v>P050080</v>
          </cell>
          <cell r="B16435">
            <v>0</v>
          </cell>
          <cell r="C16435" t="str">
            <v>P04</v>
          </cell>
          <cell r="D16435" t="str">
            <v>Pfizer(Thailand)Ltd.Rep.Office</v>
          </cell>
        </row>
        <row r="16436">
          <cell r="A16436" t="str">
            <v>P050080L01</v>
          </cell>
          <cell r="B16436">
            <v>0</v>
          </cell>
          <cell r="C16436" t="str">
            <v>P04</v>
          </cell>
          <cell r="D16436" t="str">
            <v>Pfizer(Thailand)Ltd.Rep.Office</v>
          </cell>
        </row>
        <row r="16437">
          <cell r="A16437" t="str">
            <v>P050080S01</v>
          </cell>
          <cell r="B16437">
            <v>0</v>
          </cell>
          <cell r="C16437" t="str">
            <v>P04</v>
          </cell>
          <cell r="D16437" t="str">
            <v>Pfizer(Thailand)Ltd.Rep.Office</v>
          </cell>
        </row>
        <row r="16438">
          <cell r="A16438" t="str">
            <v>P050080UL</v>
          </cell>
          <cell r="B16438">
            <v>0</v>
          </cell>
          <cell r="C16438" t="str">
            <v>P04</v>
          </cell>
          <cell r="D16438" t="str">
            <v>Pfizer(Thailand)Ltd.Rep.Office</v>
          </cell>
        </row>
        <row r="16439">
          <cell r="A16439" t="str">
            <v>P050090L01</v>
          </cell>
          <cell r="B16439">
            <v>0</v>
          </cell>
          <cell r="C16439" t="str">
            <v>P04</v>
          </cell>
          <cell r="D16439" t="str">
            <v>Pfizer(Thailand)Ltd.Rep.Office</v>
          </cell>
        </row>
        <row r="16440">
          <cell r="A16440" t="str">
            <v>P050090S01</v>
          </cell>
          <cell r="B16440">
            <v>0</v>
          </cell>
          <cell r="C16440" t="str">
            <v>P04</v>
          </cell>
          <cell r="D16440" t="str">
            <v>Pfizer(Thailand)Ltd.Rep.Office</v>
          </cell>
        </row>
        <row r="16441">
          <cell r="A16441" t="str">
            <v>P050090UL</v>
          </cell>
          <cell r="B16441">
            <v>0</v>
          </cell>
          <cell r="C16441" t="str">
            <v>P04</v>
          </cell>
          <cell r="D16441" t="str">
            <v>Pfizer(Thailand)Ltd.Rep.Office</v>
          </cell>
        </row>
        <row r="16442">
          <cell r="A16442" t="str">
            <v>P050100</v>
          </cell>
          <cell r="B16442">
            <v>0</v>
          </cell>
          <cell r="C16442" t="str">
            <v>P04</v>
          </cell>
          <cell r="D16442" t="str">
            <v>Pfizer(Thailand)Ltd.Rep.Office</v>
          </cell>
        </row>
        <row r="16443">
          <cell r="A16443" t="str">
            <v>P050100L01</v>
          </cell>
          <cell r="B16443">
            <v>0</v>
          </cell>
          <cell r="C16443" t="str">
            <v>P04</v>
          </cell>
          <cell r="D16443" t="str">
            <v>Pfizer(Thailand)Ltd.Rep.Office</v>
          </cell>
        </row>
        <row r="16444">
          <cell r="A16444" t="str">
            <v>P050100S01</v>
          </cell>
          <cell r="B16444">
            <v>0</v>
          </cell>
          <cell r="C16444" t="str">
            <v>P04</v>
          </cell>
          <cell r="D16444" t="str">
            <v>Pfizer(Thailand)Ltd.Rep.Office</v>
          </cell>
        </row>
        <row r="16445">
          <cell r="A16445" t="str">
            <v>P050100UL</v>
          </cell>
          <cell r="B16445">
            <v>0</v>
          </cell>
          <cell r="C16445" t="str">
            <v>P04</v>
          </cell>
          <cell r="D16445" t="str">
            <v>Pfizer(Thailand)Ltd.Rep.Office</v>
          </cell>
        </row>
        <row r="16446">
          <cell r="A16446" t="str">
            <v>P050110</v>
          </cell>
          <cell r="B16446">
            <v>0</v>
          </cell>
          <cell r="C16446" t="str">
            <v>P04</v>
          </cell>
          <cell r="D16446" t="str">
            <v>Pfizer(Thailand)Ltd.Rep.Office</v>
          </cell>
        </row>
        <row r="16447">
          <cell r="A16447" t="str">
            <v>P050110L01</v>
          </cell>
          <cell r="B16447">
            <v>0</v>
          </cell>
          <cell r="C16447" t="str">
            <v>P04</v>
          </cell>
          <cell r="D16447" t="str">
            <v>Pfizer(Thailand)Ltd.Rep.Office</v>
          </cell>
        </row>
        <row r="16448">
          <cell r="A16448" t="str">
            <v>P050110S01</v>
          </cell>
          <cell r="B16448">
            <v>0</v>
          </cell>
          <cell r="C16448" t="str">
            <v>P04</v>
          </cell>
          <cell r="D16448" t="str">
            <v>Pfizer(Thailand)Ltd.Rep.Office</v>
          </cell>
        </row>
        <row r="16449">
          <cell r="A16449" t="str">
            <v>P050110UL</v>
          </cell>
          <cell r="B16449">
            <v>0</v>
          </cell>
          <cell r="C16449" t="str">
            <v>P04</v>
          </cell>
          <cell r="D16449" t="str">
            <v>Pfizer(Thailand)Ltd.Rep.Office</v>
          </cell>
        </row>
        <row r="16450">
          <cell r="A16450" t="str">
            <v>P050120L01</v>
          </cell>
          <cell r="B16450">
            <v>0</v>
          </cell>
          <cell r="C16450" t="str">
            <v>P04</v>
          </cell>
          <cell r="D16450" t="str">
            <v>Pfizer(Thailand)Ltd.Rep.Office</v>
          </cell>
        </row>
        <row r="16451">
          <cell r="A16451" t="str">
            <v>P050120S01</v>
          </cell>
          <cell r="B16451">
            <v>0</v>
          </cell>
          <cell r="C16451" t="str">
            <v>P04</v>
          </cell>
          <cell r="D16451" t="str">
            <v>Pfizer(Thailand)Ltd.Rep.Office</v>
          </cell>
        </row>
        <row r="16452">
          <cell r="A16452" t="str">
            <v>P050120UL</v>
          </cell>
          <cell r="B16452">
            <v>0</v>
          </cell>
          <cell r="C16452" t="str">
            <v>P04</v>
          </cell>
          <cell r="D16452" t="str">
            <v>Pfizer(Thailand)Ltd.Rep.Office</v>
          </cell>
        </row>
        <row r="16453">
          <cell r="A16453" t="str">
            <v>P050130L01</v>
          </cell>
          <cell r="B16453">
            <v>0</v>
          </cell>
          <cell r="C16453" t="str">
            <v>P04</v>
          </cell>
          <cell r="D16453" t="str">
            <v>Pfizer(Thailand)Ltd.Rep.Office</v>
          </cell>
        </row>
        <row r="16454">
          <cell r="A16454" t="str">
            <v>P050130S01</v>
          </cell>
          <cell r="B16454">
            <v>0</v>
          </cell>
          <cell r="C16454" t="str">
            <v>P04</v>
          </cell>
          <cell r="D16454" t="str">
            <v>Pfizer(Thailand)Ltd.Rep.Office</v>
          </cell>
        </row>
        <row r="16455">
          <cell r="A16455" t="str">
            <v>P050130UL</v>
          </cell>
          <cell r="B16455">
            <v>0</v>
          </cell>
          <cell r="C16455" t="str">
            <v>P04</v>
          </cell>
          <cell r="D16455" t="str">
            <v>Pfizer(Thailand)Ltd.Rep.Office</v>
          </cell>
        </row>
        <row r="16456">
          <cell r="A16456" t="str">
            <v>P050140</v>
          </cell>
          <cell r="B16456">
            <v>0</v>
          </cell>
          <cell r="C16456" t="str">
            <v>P04</v>
          </cell>
          <cell r="D16456" t="str">
            <v>Pfizer(Thailand)Ltd.Rep.Office</v>
          </cell>
        </row>
        <row r="16457">
          <cell r="A16457" t="str">
            <v>P050140L01</v>
          </cell>
          <cell r="B16457">
            <v>0</v>
          </cell>
          <cell r="C16457" t="str">
            <v>P04</v>
          </cell>
          <cell r="D16457" t="str">
            <v>Pfizer(Thailand)Ltd.Rep.Office</v>
          </cell>
        </row>
        <row r="16458">
          <cell r="A16458" t="str">
            <v>P050140S01</v>
          </cell>
          <cell r="B16458">
            <v>0</v>
          </cell>
          <cell r="C16458" t="str">
            <v>P04</v>
          </cell>
          <cell r="D16458" t="str">
            <v>Pfizer(Thailand)Ltd.Rep.Office</v>
          </cell>
        </row>
        <row r="16459">
          <cell r="A16459" t="str">
            <v>P050140UL</v>
          </cell>
          <cell r="B16459">
            <v>0</v>
          </cell>
          <cell r="C16459" t="str">
            <v>P04</v>
          </cell>
          <cell r="D16459" t="str">
            <v>Pfizer(Thailand)Ltd.Rep.Office</v>
          </cell>
        </row>
        <row r="16460">
          <cell r="A16460" t="str">
            <v>P050150</v>
          </cell>
          <cell r="B16460">
            <v>0</v>
          </cell>
          <cell r="C16460" t="str">
            <v>P04</v>
          </cell>
          <cell r="D16460" t="str">
            <v>Pfizer(Thailand)Ltd.Rep.Office</v>
          </cell>
        </row>
        <row r="16461">
          <cell r="A16461" t="str">
            <v>P050150L01</v>
          </cell>
          <cell r="B16461">
            <v>0</v>
          </cell>
          <cell r="C16461" t="str">
            <v>P04</v>
          </cell>
          <cell r="D16461" t="str">
            <v>Pfizer(Thailand)Ltd.Rep.Office</v>
          </cell>
        </row>
        <row r="16462">
          <cell r="A16462" t="str">
            <v>P050150S01</v>
          </cell>
          <cell r="B16462">
            <v>0</v>
          </cell>
          <cell r="C16462" t="str">
            <v>P04</v>
          </cell>
          <cell r="D16462" t="str">
            <v>Pfizer(Thailand)Ltd.Rep.Office</v>
          </cell>
        </row>
        <row r="16463">
          <cell r="A16463" t="str">
            <v>P050150UL</v>
          </cell>
          <cell r="B16463">
            <v>0</v>
          </cell>
          <cell r="C16463" t="str">
            <v>P04</v>
          </cell>
          <cell r="D16463" t="str">
            <v>Pfizer(Thailand)Ltd.Rep.Office</v>
          </cell>
        </row>
        <row r="16464">
          <cell r="A16464" t="str">
            <v>P050160L01</v>
          </cell>
          <cell r="B16464">
            <v>0</v>
          </cell>
          <cell r="C16464" t="str">
            <v>P04</v>
          </cell>
          <cell r="D16464" t="str">
            <v>Pfizer(Thailand)Ltd.Rep.Office</v>
          </cell>
        </row>
        <row r="16465">
          <cell r="A16465" t="str">
            <v>P050160S01</v>
          </cell>
          <cell r="B16465">
            <v>0</v>
          </cell>
          <cell r="C16465" t="str">
            <v>P04</v>
          </cell>
          <cell r="D16465" t="str">
            <v>Pfizer(Thailand)Ltd.Rep.Office</v>
          </cell>
        </row>
        <row r="16466">
          <cell r="A16466" t="str">
            <v>P050160UL</v>
          </cell>
          <cell r="B16466">
            <v>0</v>
          </cell>
          <cell r="C16466" t="str">
            <v>P04</v>
          </cell>
          <cell r="D16466" t="str">
            <v>Pfizer(Thailand)Ltd.Rep.Office</v>
          </cell>
        </row>
        <row r="16467">
          <cell r="A16467" t="str">
            <v>P050170L01</v>
          </cell>
          <cell r="B16467">
            <v>0</v>
          </cell>
          <cell r="C16467" t="str">
            <v>P04</v>
          </cell>
          <cell r="D16467" t="str">
            <v>Pfizer(Thailand)Ltd.Rep.Office</v>
          </cell>
        </row>
        <row r="16468">
          <cell r="A16468" t="str">
            <v>P050170S01</v>
          </cell>
          <cell r="B16468">
            <v>0</v>
          </cell>
          <cell r="C16468" t="str">
            <v>P04</v>
          </cell>
          <cell r="D16468" t="str">
            <v>Pfizer(Thailand)Ltd.Rep.Office</v>
          </cell>
        </row>
        <row r="16469">
          <cell r="A16469" t="str">
            <v>P050170UL</v>
          </cell>
          <cell r="B16469">
            <v>0</v>
          </cell>
          <cell r="C16469" t="str">
            <v>P04</v>
          </cell>
          <cell r="D16469" t="str">
            <v>Pfizer(Thailand)Ltd.Rep.Office</v>
          </cell>
        </row>
        <row r="16470">
          <cell r="A16470" t="str">
            <v>P050180</v>
          </cell>
          <cell r="B16470">
            <v>0</v>
          </cell>
          <cell r="C16470" t="str">
            <v>P04</v>
          </cell>
          <cell r="D16470" t="str">
            <v>Pfizer(Thailand)Ltd.Rep.Office</v>
          </cell>
        </row>
        <row r="16471">
          <cell r="A16471" t="str">
            <v>P050180L01</v>
          </cell>
          <cell r="B16471">
            <v>0</v>
          </cell>
          <cell r="C16471" t="str">
            <v>P04</v>
          </cell>
          <cell r="D16471" t="str">
            <v>Pfizer(Thailand)Ltd.Rep.Office</v>
          </cell>
        </row>
        <row r="16472">
          <cell r="A16472" t="str">
            <v>P050180S01</v>
          </cell>
          <cell r="B16472">
            <v>0</v>
          </cell>
          <cell r="C16472" t="str">
            <v>P04</v>
          </cell>
          <cell r="D16472" t="str">
            <v>Pfizer(Thailand)Ltd.Rep.Office</v>
          </cell>
        </row>
        <row r="16473">
          <cell r="A16473" t="str">
            <v>P050180UL</v>
          </cell>
          <cell r="B16473">
            <v>0</v>
          </cell>
          <cell r="C16473" t="str">
            <v>P04</v>
          </cell>
          <cell r="D16473" t="str">
            <v>Pfizer(Thailand)Ltd.Rep.Office</v>
          </cell>
        </row>
        <row r="16474">
          <cell r="A16474" t="str">
            <v>P050190</v>
          </cell>
          <cell r="B16474">
            <v>0</v>
          </cell>
          <cell r="C16474" t="str">
            <v>P04</v>
          </cell>
          <cell r="D16474" t="str">
            <v>Pfizer(Thailand)Ltd.Rep.Office</v>
          </cell>
        </row>
        <row r="16475">
          <cell r="A16475" t="str">
            <v>P050190L01</v>
          </cell>
          <cell r="B16475">
            <v>0</v>
          </cell>
          <cell r="C16475" t="str">
            <v>P04</v>
          </cell>
          <cell r="D16475" t="str">
            <v>Pfizer(Thailand)Ltd.Rep.Office</v>
          </cell>
        </row>
        <row r="16476">
          <cell r="A16476" t="str">
            <v>P050190S01</v>
          </cell>
          <cell r="B16476">
            <v>0</v>
          </cell>
          <cell r="C16476" t="str">
            <v>P04</v>
          </cell>
          <cell r="D16476" t="str">
            <v>Pfizer(Thailand)Ltd.Rep.Office</v>
          </cell>
        </row>
        <row r="16477">
          <cell r="A16477" t="str">
            <v>P050190UL</v>
          </cell>
          <cell r="B16477">
            <v>0</v>
          </cell>
          <cell r="C16477" t="str">
            <v>P04</v>
          </cell>
          <cell r="D16477" t="str">
            <v>Pfizer(Thailand)Ltd.Rep.Office</v>
          </cell>
        </row>
        <row r="16478">
          <cell r="A16478" t="str">
            <v>P050200</v>
          </cell>
          <cell r="B16478">
            <v>0</v>
          </cell>
          <cell r="C16478" t="str">
            <v>P04</v>
          </cell>
          <cell r="D16478" t="str">
            <v>Pfizer(Thailand)Ltd.Rep.Office</v>
          </cell>
        </row>
        <row r="16479">
          <cell r="A16479" t="str">
            <v>P050200L01</v>
          </cell>
          <cell r="B16479">
            <v>0</v>
          </cell>
          <cell r="C16479" t="str">
            <v>P04</v>
          </cell>
          <cell r="D16479" t="str">
            <v>Pfizer(Thailand)Ltd.Rep.Office</v>
          </cell>
        </row>
        <row r="16480">
          <cell r="A16480" t="str">
            <v>P050200S01</v>
          </cell>
          <cell r="B16480">
            <v>0</v>
          </cell>
          <cell r="C16480" t="str">
            <v>P04</v>
          </cell>
          <cell r="D16480" t="str">
            <v>Pfizer(Thailand)Ltd.Rep.Office</v>
          </cell>
        </row>
        <row r="16481">
          <cell r="A16481" t="str">
            <v>P050200UL</v>
          </cell>
          <cell r="B16481">
            <v>0</v>
          </cell>
          <cell r="C16481" t="str">
            <v>P04</v>
          </cell>
          <cell r="D16481" t="str">
            <v>Pfizer(Thailand)Ltd.Rep.Office</v>
          </cell>
        </row>
        <row r="16482">
          <cell r="A16482" t="str">
            <v>P050210L01</v>
          </cell>
          <cell r="B16482">
            <v>0</v>
          </cell>
          <cell r="C16482" t="str">
            <v>P04</v>
          </cell>
          <cell r="D16482" t="str">
            <v>Pfizer(Thailand)Ltd.Rep.Office</v>
          </cell>
        </row>
        <row r="16483">
          <cell r="A16483" t="str">
            <v>P050210S01</v>
          </cell>
          <cell r="B16483">
            <v>0</v>
          </cell>
          <cell r="C16483" t="str">
            <v>P04</v>
          </cell>
          <cell r="D16483" t="str">
            <v>Pfizer(Thailand)Ltd.Rep.Office</v>
          </cell>
        </row>
        <row r="16484">
          <cell r="A16484" t="str">
            <v>P050210UL</v>
          </cell>
          <cell r="B16484">
            <v>0</v>
          </cell>
          <cell r="C16484" t="str">
            <v>P04</v>
          </cell>
          <cell r="D16484" t="str">
            <v>Pfizer(Thailand)Ltd.Rep.Office</v>
          </cell>
        </row>
        <row r="16485">
          <cell r="A16485" t="str">
            <v>P050220</v>
          </cell>
          <cell r="B16485">
            <v>0</v>
          </cell>
          <cell r="C16485" t="str">
            <v>P04</v>
          </cell>
          <cell r="D16485" t="str">
            <v>Pfizer(Thailand)Ltd.Rep.Office</v>
          </cell>
        </row>
        <row r="16486">
          <cell r="A16486" t="str">
            <v>P050220L01</v>
          </cell>
          <cell r="B16486">
            <v>0</v>
          </cell>
          <cell r="C16486" t="str">
            <v>P04</v>
          </cell>
          <cell r="D16486" t="str">
            <v>Pfizer(Thailand)Ltd.Rep.Office</v>
          </cell>
        </row>
        <row r="16487">
          <cell r="A16487" t="str">
            <v>P050220S01</v>
          </cell>
          <cell r="B16487">
            <v>0</v>
          </cell>
          <cell r="C16487" t="str">
            <v>P04</v>
          </cell>
          <cell r="D16487" t="str">
            <v>Pfizer(Thailand)Ltd.Rep.Office</v>
          </cell>
        </row>
        <row r="16488">
          <cell r="A16488" t="str">
            <v>P050220UL</v>
          </cell>
          <cell r="B16488">
            <v>0</v>
          </cell>
          <cell r="C16488" t="str">
            <v>P04</v>
          </cell>
          <cell r="D16488" t="str">
            <v>Pfizer(Thailand)Ltd.Rep.Office</v>
          </cell>
        </row>
        <row r="16489">
          <cell r="A16489" t="str">
            <v>P050230L01</v>
          </cell>
          <cell r="B16489">
            <v>0</v>
          </cell>
          <cell r="C16489" t="str">
            <v>P04</v>
          </cell>
          <cell r="D16489" t="str">
            <v>Pfizer(Thailand)Ltd.Rep.Office</v>
          </cell>
        </row>
        <row r="16490">
          <cell r="A16490" t="str">
            <v>P050230S01</v>
          </cell>
          <cell r="B16490">
            <v>0</v>
          </cell>
          <cell r="C16490" t="str">
            <v>P04</v>
          </cell>
          <cell r="D16490" t="str">
            <v>Pfizer(Thailand)Ltd.Rep.Office</v>
          </cell>
        </row>
        <row r="16491">
          <cell r="A16491" t="str">
            <v>P050230UL</v>
          </cell>
          <cell r="B16491">
            <v>0</v>
          </cell>
          <cell r="C16491" t="str">
            <v>P04</v>
          </cell>
          <cell r="D16491" t="str">
            <v>Pfizer(Thailand)Ltd.Rep.Office</v>
          </cell>
        </row>
        <row r="16492">
          <cell r="A16492" t="str">
            <v>P050240L01</v>
          </cell>
          <cell r="B16492">
            <v>0</v>
          </cell>
          <cell r="C16492" t="str">
            <v>P04</v>
          </cell>
          <cell r="D16492" t="str">
            <v>Pfizer(Thailand)Ltd.Rep.Office</v>
          </cell>
        </row>
        <row r="16493">
          <cell r="A16493" t="str">
            <v>P050240S01</v>
          </cell>
          <cell r="B16493">
            <v>0</v>
          </cell>
          <cell r="C16493" t="str">
            <v>P04</v>
          </cell>
          <cell r="D16493" t="str">
            <v>Pfizer(Thailand)Ltd.Rep.Office</v>
          </cell>
        </row>
        <row r="16494">
          <cell r="A16494" t="str">
            <v>P050240UL</v>
          </cell>
          <cell r="B16494">
            <v>0</v>
          </cell>
          <cell r="C16494" t="str">
            <v>P04</v>
          </cell>
          <cell r="D16494" t="str">
            <v>Pfizer(Thailand)Ltd.Rep.Office</v>
          </cell>
        </row>
        <row r="16495">
          <cell r="A16495" t="str">
            <v>P050250L01</v>
          </cell>
          <cell r="B16495">
            <v>0</v>
          </cell>
          <cell r="C16495" t="str">
            <v>P04</v>
          </cell>
          <cell r="D16495" t="str">
            <v>Pfizer(Thailand)Ltd.Rep.Office</v>
          </cell>
        </row>
        <row r="16496">
          <cell r="A16496" t="str">
            <v>P050250S01</v>
          </cell>
          <cell r="B16496">
            <v>0</v>
          </cell>
          <cell r="C16496" t="str">
            <v>P04</v>
          </cell>
          <cell r="D16496" t="str">
            <v>Pfizer(Thailand)Ltd.Rep.Office</v>
          </cell>
        </row>
        <row r="16497">
          <cell r="A16497" t="str">
            <v>P050250UL</v>
          </cell>
          <cell r="B16497">
            <v>0</v>
          </cell>
          <cell r="C16497" t="str">
            <v>P04</v>
          </cell>
          <cell r="D16497" t="str">
            <v>Pfizer(Thailand)Ltd.Rep.Office</v>
          </cell>
        </row>
        <row r="16498">
          <cell r="A16498" t="str">
            <v>P050260</v>
          </cell>
          <cell r="B16498">
            <v>0</v>
          </cell>
          <cell r="C16498" t="str">
            <v>P04</v>
          </cell>
          <cell r="D16498" t="str">
            <v>Pfizer(Thailand)Ltd.Rep.Office</v>
          </cell>
        </row>
        <row r="16499">
          <cell r="A16499" t="str">
            <v>P050260L01</v>
          </cell>
          <cell r="B16499">
            <v>0</v>
          </cell>
          <cell r="C16499" t="str">
            <v>P04</v>
          </cell>
          <cell r="D16499" t="str">
            <v>Pfizer(Thailand)Ltd.Rep.Office</v>
          </cell>
        </row>
        <row r="16500">
          <cell r="A16500" t="str">
            <v>P050260S01</v>
          </cell>
          <cell r="B16500">
            <v>0</v>
          </cell>
          <cell r="C16500" t="str">
            <v>P04</v>
          </cell>
          <cell r="D16500" t="str">
            <v>Pfizer(Thailand)Ltd.Rep.Office</v>
          </cell>
        </row>
        <row r="16501">
          <cell r="A16501" t="str">
            <v>P050260UL</v>
          </cell>
          <cell r="B16501">
            <v>0</v>
          </cell>
          <cell r="C16501" t="str">
            <v>P04</v>
          </cell>
          <cell r="D16501" t="str">
            <v>Pfizer(Thailand)Ltd.Rep.Office</v>
          </cell>
        </row>
        <row r="16502">
          <cell r="A16502" t="str">
            <v>P050270</v>
          </cell>
          <cell r="B16502">
            <v>0</v>
          </cell>
          <cell r="C16502" t="str">
            <v>P04</v>
          </cell>
          <cell r="D16502" t="str">
            <v>Pfizer(Thailand)Ltd.Rep.Office</v>
          </cell>
        </row>
        <row r="16503">
          <cell r="A16503" t="str">
            <v>P050270L01</v>
          </cell>
          <cell r="B16503">
            <v>0</v>
          </cell>
          <cell r="C16503" t="str">
            <v>P04</v>
          </cell>
          <cell r="D16503" t="str">
            <v>Pfizer(Thailand)Ltd.Rep.Office</v>
          </cell>
        </row>
        <row r="16504">
          <cell r="A16504" t="str">
            <v>P050270S01</v>
          </cell>
          <cell r="B16504">
            <v>0</v>
          </cell>
          <cell r="C16504" t="str">
            <v>P04</v>
          </cell>
          <cell r="D16504" t="str">
            <v>Pfizer(Thailand)Ltd.Rep.Office</v>
          </cell>
        </row>
        <row r="16505">
          <cell r="A16505" t="str">
            <v>P050270UL</v>
          </cell>
          <cell r="B16505">
            <v>0</v>
          </cell>
          <cell r="C16505" t="str">
            <v>P04</v>
          </cell>
          <cell r="D16505" t="str">
            <v>Pfizer(Thailand)Ltd.Rep.Office</v>
          </cell>
        </row>
        <row r="16506">
          <cell r="A16506" t="str">
            <v>P050280</v>
          </cell>
          <cell r="B16506">
            <v>0</v>
          </cell>
          <cell r="C16506" t="str">
            <v>P04</v>
          </cell>
          <cell r="D16506" t="str">
            <v>Pfizer(Thailand)Ltd.Rep.Office</v>
          </cell>
        </row>
        <row r="16507">
          <cell r="A16507" t="str">
            <v>P050280L01</v>
          </cell>
          <cell r="B16507">
            <v>0</v>
          </cell>
          <cell r="C16507" t="str">
            <v>P04</v>
          </cell>
          <cell r="D16507" t="str">
            <v>Pfizer(Thailand)Ltd.Rep.Office</v>
          </cell>
        </row>
        <row r="16508">
          <cell r="A16508" t="str">
            <v>P050280S01</v>
          </cell>
          <cell r="B16508">
            <v>0</v>
          </cell>
          <cell r="C16508" t="str">
            <v>P04</v>
          </cell>
          <cell r="D16508" t="str">
            <v>Pfizer(Thailand)Ltd.Rep.Office</v>
          </cell>
        </row>
        <row r="16509">
          <cell r="A16509" t="str">
            <v>P050280UL</v>
          </cell>
          <cell r="B16509">
            <v>0</v>
          </cell>
          <cell r="C16509" t="str">
            <v>P04</v>
          </cell>
          <cell r="D16509" t="str">
            <v>Pfizer(Thailand)Ltd.Rep.Office</v>
          </cell>
        </row>
        <row r="16510">
          <cell r="A16510" t="str">
            <v>P050290</v>
          </cell>
          <cell r="B16510">
            <v>0</v>
          </cell>
          <cell r="C16510" t="str">
            <v>P04</v>
          </cell>
          <cell r="D16510" t="str">
            <v>Pfizer(Thailand)Ltd.Rep.Office</v>
          </cell>
        </row>
        <row r="16511">
          <cell r="A16511" t="str">
            <v>P050290L01</v>
          </cell>
          <cell r="B16511">
            <v>0</v>
          </cell>
          <cell r="C16511" t="str">
            <v>P04</v>
          </cell>
          <cell r="D16511" t="str">
            <v>Pfizer(Thailand)Ltd.Rep.Office</v>
          </cell>
        </row>
        <row r="16512">
          <cell r="A16512" t="str">
            <v>P050290S01</v>
          </cell>
          <cell r="B16512">
            <v>0</v>
          </cell>
          <cell r="C16512" t="str">
            <v>P04</v>
          </cell>
          <cell r="D16512" t="str">
            <v>Pfizer(Thailand)Ltd.Rep.Office</v>
          </cell>
        </row>
        <row r="16513">
          <cell r="A16513" t="str">
            <v>P050290UL</v>
          </cell>
          <cell r="B16513">
            <v>0</v>
          </cell>
          <cell r="C16513" t="str">
            <v>P04</v>
          </cell>
          <cell r="D16513" t="str">
            <v>Pfizer(Thailand)Ltd.Rep.Office</v>
          </cell>
        </row>
        <row r="16514">
          <cell r="A16514" t="str">
            <v>P050300L01</v>
          </cell>
          <cell r="B16514">
            <v>0</v>
          </cell>
          <cell r="C16514" t="str">
            <v>P04</v>
          </cell>
          <cell r="D16514" t="str">
            <v>Pfizer(Thailand)Ltd.Rep.Office</v>
          </cell>
        </row>
        <row r="16515">
          <cell r="A16515" t="str">
            <v>P050300S01</v>
          </cell>
          <cell r="B16515">
            <v>0</v>
          </cell>
          <cell r="C16515" t="str">
            <v>P04</v>
          </cell>
          <cell r="D16515" t="str">
            <v>Pfizer(Thailand)Ltd.Rep.Office</v>
          </cell>
        </row>
        <row r="16516">
          <cell r="A16516" t="str">
            <v>P050300UL</v>
          </cell>
          <cell r="B16516">
            <v>0</v>
          </cell>
          <cell r="C16516" t="str">
            <v>P04</v>
          </cell>
          <cell r="D16516" t="str">
            <v>Pfizer(Thailand)Ltd.Rep.Office</v>
          </cell>
        </row>
        <row r="16517">
          <cell r="A16517" t="str">
            <v>P050310L01</v>
          </cell>
          <cell r="B16517">
            <v>0</v>
          </cell>
          <cell r="C16517" t="str">
            <v>P04</v>
          </cell>
          <cell r="D16517" t="str">
            <v>Pfizer(Thailand)Ltd.Rep.Office</v>
          </cell>
        </row>
        <row r="16518">
          <cell r="A16518" t="str">
            <v>P050310UL</v>
          </cell>
          <cell r="B16518">
            <v>0</v>
          </cell>
          <cell r="C16518" t="str">
            <v>P04</v>
          </cell>
          <cell r="D16518" t="str">
            <v>Pfizer(Thailand)Ltd.Rep.Office</v>
          </cell>
        </row>
        <row r="16519">
          <cell r="A16519" t="str">
            <v>W040010</v>
          </cell>
          <cell r="B16519">
            <v>0</v>
          </cell>
          <cell r="C16519" t="str">
            <v>P04</v>
          </cell>
          <cell r="D16519" t="str">
            <v>Pfizer(Thailand)Ltd.Rep.Office</v>
          </cell>
        </row>
        <row r="16520">
          <cell r="A16520" t="str">
            <v>W040010L01</v>
          </cell>
          <cell r="B16520">
            <v>0</v>
          </cell>
          <cell r="C16520" t="str">
            <v>P04</v>
          </cell>
          <cell r="D16520" t="str">
            <v>Pfizer(Thailand)Ltd.Rep.Office</v>
          </cell>
        </row>
        <row r="16521">
          <cell r="A16521" t="str">
            <v>W040010-S</v>
          </cell>
          <cell r="B16521">
            <v>0</v>
          </cell>
          <cell r="C16521" t="str">
            <v>P04</v>
          </cell>
          <cell r="D16521" t="str">
            <v>Pfizer(Thailand)Ltd.Rep.Office</v>
          </cell>
        </row>
        <row r="16522">
          <cell r="A16522" t="str">
            <v>W040010S01</v>
          </cell>
          <cell r="B16522">
            <v>0</v>
          </cell>
          <cell r="C16522" t="str">
            <v>P04</v>
          </cell>
          <cell r="D16522" t="str">
            <v>Pfizer(Thailand)Ltd.Rep.Office</v>
          </cell>
        </row>
        <row r="16523">
          <cell r="A16523" t="str">
            <v>W040010-SL01</v>
          </cell>
          <cell r="B16523">
            <v>0</v>
          </cell>
          <cell r="C16523" t="str">
            <v>P04</v>
          </cell>
          <cell r="D16523" t="str">
            <v>Pfizer(Thailand)Ltd.Rep.Office</v>
          </cell>
        </row>
        <row r="16524">
          <cell r="A16524" t="str">
            <v>W040010-SS01</v>
          </cell>
          <cell r="B16524">
            <v>0</v>
          </cell>
          <cell r="C16524" t="str">
            <v>P04</v>
          </cell>
          <cell r="D16524" t="str">
            <v>Pfizer(Thailand)Ltd.Rep.Office</v>
          </cell>
        </row>
        <row r="16525">
          <cell r="A16525" t="str">
            <v>W040010-SUL</v>
          </cell>
          <cell r="B16525">
            <v>0</v>
          </cell>
          <cell r="C16525" t="str">
            <v>P04</v>
          </cell>
          <cell r="D16525" t="str">
            <v>Pfizer(Thailand)Ltd.Rep.Office</v>
          </cell>
        </row>
        <row r="16526">
          <cell r="A16526" t="str">
            <v>W040010UL</v>
          </cell>
          <cell r="B16526">
            <v>0</v>
          </cell>
          <cell r="C16526" t="str">
            <v>P04</v>
          </cell>
          <cell r="D16526" t="str">
            <v>Pfizer(Thailand)Ltd.Rep.Office</v>
          </cell>
        </row>
        <row r="16527">
          <cell r="A16527" t="str">
            <v>W040020</v>
          </cell>
          <cell r="B16527">
            <v>0</v>
          </cell>
          <cell r="C16527" t="str">
            <v>P04</v>
          </cell>
          <cell r="D16527" t="str">
            <v>Pfizer(Thailand)Ltd.Rep.Office</v>
          </cell>
        </row>
        <row r="16528">
          <cell r="A16528" t="str">
            <v>W040020L01</v>
          </cell>
          <cell r="B16528">
            <v>0</v>
          </cell>
          <cell r="C16528" t="str">
            <v>P04</v>
          </cell>
          <cell r="D16528" t="str">
            <v>Pfizer(Thailand)Ltd.Rep.Office</v>
          </cell>
        </row>
        <row r="16529">
          <cell r="A16529" t="str">
            <v>W040020-S</v>
          </cell>
          <cell r="B16529">
            <v>0</v>
          </cell>
          <cell r="C16529" t="str">
            <v>P04</v>
          </cell>
          <cell r="D16529" t="str">
            <v>Pfizer(Thailand)Ltd.Rep.Office</v>
          </cell>
        </row>
        <row r="16530">
          <cell r="A16530" t="str">
            <v>W040020S01</v>
          </cell>
          <cell r="B16530">
            <v>0</v>
          </cell>
          <cell r="C16530" t="str">
            <v>P04</v>
          </cell>
          <cell r="D16530" t="str">
            <v>Pfizer(Thailand)Ltd.Rep.Office</v>
          </cell>
        </row>
        <row r="16531">
          <cell r="A16531" t="str">
            <v>W040020-SL01</v>
          </cell>
          <cell r="B16531">
            <v>0</v>
          </cell>
          <cell r="C16531" t="str">
            <v>P04</v>
          </cell>
          <cell r="D16531" t="str">
            <v>Pfizer(Thailand)Ltd.Rep.Office</v>
          </cell>
        </row>
        <row r="16532">
          <cell r="A16532" t="str">
            <v>W040020-SS01</v>
          </cell>
          <cell r="B16532">
            <v>0</v>
          </cell>
          <cell r="C16532" t="str">
            <v>P04</v>
          </cell>
          <cell r="D16532" t="str">
            <v>Pfizer(Thailand)Ltd.Rep.Office</v>
          </cell>
        </row>
        <row r="16533">
          <cell r="A16533" t="str">
            <v>W040020-SUL</v>
          </cell>
          <cell r="B16533">
            <v>0</v>
          </cell>
          <cell r="C16533" t="str">
            <v>P04</v>
          </cell>
          <cell r="D16533" t="str">
            <v>Pfizer(Thailand)Ltd.Rep.Office</v>
          </cell>
        </row>
        <row r="16534">
          <cell r="A16534" t="str">
            <v>W040020UL</v>
          </cell>
          <cell r="B16534">
            <v>0</v>
          </cell>
          <cell r="C16534" t="str">
            <v>P04</v>
          </cell>
          <cell r="D16534" t="str">
            <v>Pfizer(Thailand)Ltd.Rep.Office</v>
          </cell>
        </row>
        <row r="16535">
          <cell r="A16535" t="str">
            <v>W040030</v>
          </cell>
          <cell r="B16535">
            <v>0</v>
          </cell>
          <cell r="C16535" t="str">
            <v>P04</v>
          </cell>
          <cell r="D16535" t="str">
            <v>Pfizer(Thailand)Ltd.Rep.Office</v>
          </cell>
        </row>
        <row r="16536">
          <cell r="A16536" t="str">
            <v>W040030L01</v>
          </cell>
          <cell r="B16536">
            <v>0</v>
          </cell>
          <cell r="C16536" t="str">
            <v>P04</v>
          </cell>
          <cell r="D16536" t="str">
            <v>Pfizer(Thailand)Ltd.Rep.Office</v>
          </cell>
        </row>
        <row r="16537">
          <cell r="A16537" t="str">
            <v>W040030-S</v>
          </cell>
          <cell r="B16537">
            <v>0</v>
          </cell>
          <cell r="C16537" t="str">
            <v>P04</v>
          </cell>
          <cell r="D16537" t="str">
            <v>Pfizer(Thailand)Ltd.Rep.Office</v>
          </cell>
        </row>
        <row r="16538">
          <cell r="A16538" t="str">
            <v>W040030S01</v>
          </cell>
          <cell r="B16538">
            <v>0</v>
          </cell>
          <cell r="C16538" t="str">
            <v>P04</v>
          </cell>
          <cell r="D16538" t="str">
            <v>Pfizer(Thailand)Ltd.Rep.Office</v>
          </cell>
        </row>
        <row r="16539">
          <cell r="A16539" t="str">
            <v>W040030-SL01</v>
          </cell>
          <cell r="B16539">
            <v>0</v>
          </cell>
          <cell r="C16539" t="str">
            <v>P04</v>
          </cell>
          <cell r="D16539" t="str">
            <v>Pfizer(Thailand)Ltd.Rep.Office</v>
          </cell>
        </row>
        <row r="16540">
          <cell r="A16540" t="str">
            <v>W040030-SS01</v>
          </cell>
          <cell r="B16540">
            <v>0</v>
          </cell>
          <cell r="C16540" t="str">
            <v>P04</v>
          </cell>
          <cell r="D16540" t="str">
            <v>Pfizer(Thailand)Ltd.Rep.Office</v>
          </cell>
        </row>
        <row r="16541">
          <cell r="A16541" t="str">
            <v>W040030-SUL</v>
          </cell>
          <cell r="B16541">
            <v>0</v>
          </cell>
          <cell r="C16541" t="str">
            <v>P04</v>
          </cell>
          <cell r="D16541" t="str">
            <v>Pfizer(Thailand)Ltd.Rep.Office</v>
          </cell>
        </row>
        <row r="16542">
          <cell r="A16542" t="str">
            <v>W040030UL</v>
          </cell>
          <cell r="B16542">
            <v>0</v>
          </cell>
          <cell r="C16542" t="str">
            <v>P04</v>
          </cell>
          <cell r="D16542" t="str">
            <v>Pfizer(Thailand)Ltd.Rep.Office</v>
          </cell>
        </row>
        <row r="16543">
          <cell r="A16543" t="str">
            <v>W040040</v>
          </cell>
          <cell r="B16543">
            <v>0</v>
          </cell>
          <cell r="C16543" t="str">
            <v>P04</v>
          </cell>
          <cell r="D16543" t="str">
            <v>Pfizer(Thailand)Ltd.Rep.Office</v>
          </cell>
        </row>
        <row r="16544">
          <cell r="A16544" t="str">
            <v>W040040L01</v>
          </cell>
          <cell r="B16544">
            <v>0</v>
          </cell>
          <cell r="C16544" t="str">
            <v>P04</v>
          </cell>
          <cell r="D16544" t="str">
            <v>Pfizer(Thailand)Ltd.Rep.Office</v>
          </cell>
        </row>
        <row r="16545">
          <cell r="A16545" t="str">
            <v>W040040-S</v>
          </cell>
          <cell r="B16545">
            <v>0</v>
          </cell>
          <cell r="C16545" t="str">
            <v>P04</v>
          </cell>
          <cell r="D16545" t="str">
            <v>Pfizer(Thailand)Ltd.Rep.Office</v>
          </cell>
        </row>
        <row r="16546">
          <cell r="A16546" t="str">
            <v>W040040S01</v>
          </cell>
          <cell r="B16546">
            <v>0</v>
          </cell>
          <cell r="C16546" t="str">
            <v>P04</v>
          </cell>
          <cell r="D16546" t="str">
            <v>Pfizer(Thailand)Ltd.Rep.Office</v>
          </cell>
        </row>
        <row r="16547">
          <cell r="A16547" t="str">
            <v>W040040-SL01</v>
          </cell>
          <cell r="B16547">
            <v>0</v>
          </cell>
          <cell r="C16547" t="str">
            <v>P04</v>
          </cell>
          <cell r="D16547" t="str">
            <v>Pfizer(Thailand)Ltd.Rep.Office</v>
          </cell>
        </row>
        <row r="16548">
          <cell r="A16548" t="str">
            <v>W040040-SS01</v>
          </cell>
          <cell r="B16548">
            <v>0</v>
          </cell>
          <cell r="C16548" t="str">
            <v>P04</v>
          </cell>
          <cell r="D16548" t="str">
            <v>Pfizer(Thailand)Ltd.Rep.Office</v>
          </cell>
        </row>
        <row r="16549">
          <cell r="A16549" t="str">
            <v>W040040-SUL</v>
          </cell>
          <cell r="B16549">
            <v>0</v>
          </cell>
          <cell r="C16549" t="str">
            <v>P04</v>
          </cell>
          <cell r="D16549" t="str">
            <v>Pfizer(Thailand)Ltd.Rep.Office</v>
          </cell>
        </row>
        <row r="16550">
          <cell r="A16550" t="str">
            <v>W040040UL</v>
          </cell>
          <cell r="B16550">
            <v>0</v>
          </cell>
          <cell r="C16550" t="str">
            <v>P04</v>
          </cell>
          <cell r="D16550" t="str">
            <v>Pfizer(Thailand)Ltd.Rep.Office</v>
          </cell>
        </row>
        <row r="16551">
          <cell r="A16551" t="str">
            <v>W040041</v>
          </cell>
          <cell r="B16551">
            <v>0</v>
          </cell>
          <cell r="C16551" t="str">
            <v>P04</v>
          </cell>
          <cell r="D16551" t="str">
            <v>Pfizer(Thailand)Ltd.Rep.Office</v>
          </cell>
        </row>
        <row r="16552">
          <cell r="A16552" t="str">
            <v>W040041L01</v>
          </cell>
          <cell r="B16552">
            <v>0</v>
          </cell>
          <cell r="C16552" t="str">
            <v>P04</v>
          </cell>
          <cell r="D16552" t="str">
            <v>Pfizer(Thailand)Ltd.Rep.Office</v>
          </cell>
        </row>
        <row r="16553">
          <cell r="A16553" t="str">
            <v>W040041-S</v>
          </cell>
          <cell r="B16553">
            <v>0</v>
          </cell>
          <cell r="C16553" t="str">
            <v>P04</v>
          </cell>
          <cell r="D16553" t="str">
            <v>Pfizer(Thailand)Ltd.Rep.Office</v>
          </cell>
        </row>
        <row r="16554">
          <cell r="A16554" t="str">
            <v>W040041S01</v>
          </cell>
          <cell r="B16554">
            <v>0</v>
          </cell>
          <cell r="C16554" t="str">
            <v>P04</v>
          </cell>
          <cell r="D16554" t="str">
            <v>Pfizer(Thailand)Ltd.Rep.Office</v>
          </cell>
        </row>
        <row r="16555">
          <cell r="A16555" t="str">
            <v>W040041-SL01</v>
          </cell>
          <cell r="B16555">
            <v>0</v>
          </cell>
          <cell r="C16555" t="str">
            <v>P04</v>
          </cell>
          <cell r="D16555" t="str">
            <v>Pfizer(Thailand)Ltd.Rep.Office</v>
          </cell>
        </row>
        <row r="16556">
          <cell r="A16556" t="str">
            <v>W040041-SS01</v>
          </cell>
          <cell r="B16556">
            <v>0</v>
          </cell>
          <cell r="C16556" t="str">
            <v>P04</v>
          </cell>
          <cell r="D16556" t="str">
            <v>Pfizer(Thailand)Ltd.Rep.Office</v>
          </cell>
        </row>
        <row r="16557">
          <cell r="A16557" t="str">
            <v>W040041-SUL</v>
          </cell>
          <cell r="B16557">
            <v>0</v>
          </cell>
          <cell r="C16557" t="str">
            <v>P04</v>
          </cell>
          <cell r="D16557" t="str">
            <v>Pfizer(Thailand)Ltd.Rep.Office</v>
          </cell>
        </row>
        <row r="16558">
          <cell r="A16558" t="str">
            <v>W040041UL</v>
          </cell>
          <cell r="B16558">
            <v>0</v>
          </cell>
          <cell r="C16558" t="str">
            <v>P04</v>
          </cell>
          <cell r="D16558" t="str">
            <v>Pfizer(Thailand)Ltd.Rep.Office</v>
          </cell>
        </row>
        <row r="16559">
          <cell r="A16559" t="str">
            <v>W040042</v>
          </cell>
          <cell r="B16559">
            <v>0</v>
          </cell>
          <cell r="C16559" t="str">
            <v>P04</v>
          </cell>
          <cell r="D16559" t="str">
            <v>Pfizer(Thailand)Ltd.Rep.Office</v>
          </cell>
        </row>
        <row r="16560">
          <cell r="A16560" t="str">
            <v>W040042L01</v>
          </cell>
          <cell r="B16560">
            <v>0</v>
          </cell>
          <cell r="C16560" t="str">
            <v>P04</v>
          </cell>
          <cell r="D16560" t="str">
            <v>Pfizer(Thailand)Ltd.Rep.Office</v>
          </cell>
        </row>
        <row r="16561">
          <cell r="A16561" t="str">
            <v>W040042-S</v>
          </cell>
          <cell r="B16561">
            <v>0</v>
          </cell>
          <cell r="C16561" t="str">
            <v>P04</v>
          </cell>
          <cell r="D16561" t="str">
            <v>Pfizer(Thailand)Ltd.Rep.Office</v>
          </cell>
        </row>
        <row r="16562">
          <cell r="A16562" t="str">
            <v>W040042S01</v>
          </cell>
          <cell r="B16562">
            <v>0</v>
          </cell>
          <cell r="C16562" t="str">
            <v>P04</v>
          </cell>
          <cell r="D16562" t="str">
            <v>Pfizer(Thailand)Ltd.Rep.Office</v>
          </cell>
        </row>
        <row r="16563">
          <cell r="A16563" t="str">
            <v>W040042-SL01</v>
          </cell>
          <cell r="B16563">
            <v>0</v>
          </cell>
          <cell r="C16563" t="str">
            <v>P04</v>
          </cell>
          <cell r="D16563" t="str">
            <v>Pfizer(Thailand)Ltd.Rep.Office</v>
          </cell>
        </row>
        <row r="16564">
          <cell r="A16564" t="str">
            <v>W040042-SS01</v>
          </cell>
          <cell r="B16564">
            <v>0</v>
          </cell>
          <cell r="C16564" t="str">
            <v>P04</v>
          </cell>
          <cell r="D16564" t="str">
            <v>Pfizer(Thailand)Ltd.Rep.Office</v>
          </cell>
        </row>
        <row r="16565">
          <cell r="A16565" t="str">
            <v>W040042-SUL</v>
          </cell>
          <cell r="B16565">
            <v>0</v>
          </cell>
          <cell r="C16565" t="str">
            <v>P04</v>
          </cell>
          <cell r="D16565" t="str">
            <v>Pfizer(Thailand)Ltd.Rep.Office</v>
          </cell>
        </row>
        <row r="16566">
          <cell r="A16566" t="str">
            <v>W040042UL</v>
          </cell>
          <cell r="B16566">
            <v>0</v>
          </cell>
          <cell r="C16566" t="str">
            <v>P04</v>
          </cell>
          <cell r="D16566" t="str">
            <v>Pfizer(Thailand)Ltd.Rep.Office</v>
          </cell>
        </row>
        <row r="16567">
          <cell r="A16567" t="str">
            <v>W040043</v>
          </cell>
          <cell r="B16567">
            <v>0</v>
          </cell>
          <cell r="C16567" t="str">
            <v>P04</v>
          </cell>
          <cell r="D16567" t="str">
            <v>Pfizer(Thailand)Ltd.Rep.Office</v>
          </cell>
        </row>
        <row r="16568">
          <cell r="A16568" t="str">
            <v>W040043L01</v>
          </cell>
          <cell r="B16568">
            <v>0</v>
          </cell>
          <cell r="C16568" t="str">
            <v>P04</v>
          </cell>
          <cell r="D16568" t="str">
            <v>Pfizer(Thailand)Ltd.Rep.Office</v>
          </cell>
        </row>
        <row r="16569">
          <cell r="A16569" t="str">
            <v>W040043-S</v>
          </cell>
          <cell r="B16569">
            <v>0</v>
          </cell>
          <cell r="C16569" t="str">
            <v>P04</v>
          </cell>
          <cell r="D16569" t="str">
            <v>Pfizer(Thailand)Ltd.Rep.Office</v>
          </cell>
        </row>
        <row r="16570">
          <cell r="A16570" t="str">
            <v>W040043S01</v>
          </cell>
          <cell r="B16570">
            <v>0</v>
          </cell>
          <cell r="C16570" t="str">
            <v>P04</v>
          </cell>
          <cell r="D16570" t="str">
            <v>Pfizer(Thailand)Ltd.Rep.Office</v>
          </cell>
        </row>
        <row r="16571">
          <cell r="A16571" t="str">
            <v>W040043-SL01</v>
          </cell>
          <cell r="B16571">
            <v>0</v>
          </cell>
          <cell r="C16571" t="str">
            <v>P04</v>
          </cell>
          <cell r="D16571" t="str">
            <v>Pfizer(Thailand)Ltd.Rep.Office</v>
          </cell>
        </row>
        <row r="16572">
          <cell r="A16572" t="str">
            <v>W040043-SS01</v>
          </cell>
          <cell r="B16572">
            <v>0</v>
          </cell>
          <cell r="C16572" t="str">
            <v>P04</v>
          </cell>
          <cell r="D16572" t="str">
            <v>Pfizer(Thailand)Ltd.Rep.Office</v>
          </cell>
        </row>
        <row r="16573">
          <cell r="A16573" t="str">
            <v>W040043-SUL</v>
          </cell>
          <cell r="B16573">
            <v>0</v>
          </cell>
          <cell r="C16573" t="str">
            <v>P04</v>
          </cell>
          <cell r="D16573" t="str">
            <v>Pfizer(Thailand)Ltd.Rep.Office</v>
          </cell>
        </row>
        <row r="16574">
          <cell r="A16574" t="str">
            <v>W040043UL</v>
          </cell>
          <cell r="B16574">
            <v>0</v>
          </cell>
          <cell r="C16574" t="str">
            <v>P04</v>
          </cell>
          <cell r="D16574" t="str">
            <v>Pfizer(Thailand)Ltd.Rep.Office</v>
          </cell>
        </row>
        <row r="16575">
          <cell r="A16575" t="str">
            <v>W040044</v>
          </cell>
          <cell r="B16575">
            <v>0</v>
          </cell>
          <cell r="C16575" t="str">
            <v>P04</v>
          </cell>
          <cell r="D16575" t="str">
            <v>Pfizer(Thailand)Ltd.Rep.Office</v>
          </cell>
        </row>
        <row r="16576">
          <cell r="A16576" t="str">
            <v>W040044L01</v>
          </cell>
          <cell r="B16576">
            <v>0</v>
          </cell>
          <cell r="C16576" t="str">
            <v>P04</v>
          </cell>
          <cell r="D16576" t="str">
            <v>Pfizer(Thailand)Ltd.Rep.Office</v>
          </cell>
        </row>
        <row r="16577">
          <cell r="A16577" t="str">
            <v>W040044-S</v>
          </cell>
          <cell r="B16577">
            <v>0</v>
          </cell>
          <cell r="C16577" t="str">
            <v>P04</v>
          </cell>
          <cell r="D16577" t="str">
            <v>Pfizer(Thailand)Ltd.Rep.Office</v>
          </cell>
        </row>
        <row r="16578">
          <cell r="A16578" t="str">
            <v>W040044S01</v>
          </cell>
          <cell r="B16578">
            <v>0</v>
          </cell>
          <cell r="C16578" t="str">
            <v>P04</v>
          </cell>
          <cell r="D16578" t="str">
            <v>Pfizer(Thailand)Ltd.Rep.Office</v>
          </cell>
        </row>
        <row r="16579">
          <cell r="A16579" t="str">
            <v>W040044-SL01</v>
          </cell>
          <cell r="B16579">
            <v>0</v>
          </cell>
          <cell r="C16579" t="str">
            <v>P04</v>
          </cell>
          <cell r="D16579" t="str">
            <v>Pfizer(Thailand)Ltd.Rep.Office</v>
          </cell>
        </row>
        <row r="16580">
          <cell r="A16580" t="str">
            <v>W040044-SS01</v>
          </cell>
          <cell r="B16580">
            <v>0</v>
          </cell>
          <cell r="C16580" t="str">
            <v>P04</v>
          </cell>
          <cell r="D16580" t="str">
            <v>Pfizer(Thailand)Ltd.Rep.Office</v>
          </cell>
        </row>
        <row r="16581">
          <cell r="A16581" t="str">
            <v>W040044-SUL</v>
          </cell>
          <cell r="B16581">
            <v>0</v>
          </cell>
          <cell r="C16581" t="str">
            <v>P04</v>
          </cell>
          <cell r="D16581" t="str">
            <v>Pfizer(Thailand)Ltd.Rep.Office</v>
          </cell>
        </row>
        <row r="16582">
          <cell r="A16582" t="str">
            <v>W040044UL</v>
          </cell>
          <cell r="B16582">
            <v>0</v>
          </cell>
          <cell r="C16582" t="str">
            <v>P04</v>
          </cell>
          <cell r="D16582" t="str">
            <v>Pfizer(Thailand)Ltd.Rep.Office</v>
          </cell>
        </row>
        <row r="16583">
          <cell r="A16583" t="str">
            <v>W040050L01</v>
          </cell>
          <cell r="B16583">
            <v>0</v>
          </cell>
          <cell r="C16583" t="str">
            <v>P04</v>
          </cell>
          <cell r="D16583" t="str">
            <v>Pfizer(Thailand)Ltd.Rep.Office</v>
          </cell>
        </row>
        <row r="16584">
          <cell r="A16584" t="str">
            <v>W040050-S</v>
          </cell>
          <cell r="B16584">
            <v>0</v>
          </cell>
          <cell r="C16584" t="str">
            <v>P04</v>
          </cell>
          <cell r="D16584" t="str">
            <v>Pfizer(Thailand)Ltd.Rep.Office</v>
          </cell>
        </row>
        <row r="16585">
          <cell r="A16585" t="str">
            <v>W040050S01</v>
          </cell>
          <cell r="B16585">
            <v>0</v>
          </cell>
          <cell r="C16585" t="str">
            <v>P04</v>
          </cell>
          <cell r="D16585" t="str">
            <v>Pfizer(Thailand)Ltd.Rep.Office</v>
          </cell>
        </row>
        <row r="16586">
          <cell r="A16586" t="str">
            <v>W040050-SL01</v>
          </cell>
          <cell r="B16586">
            <v>0</v>
          </cell>
          <cell r="C16586" t="str">
            <v>P04</v>
          </cell>
          <cell r="D16586" t="str">
            <v>Pfizer(Thailand)Ltd.Rep.Office</v>
          </cell>
        </row>
        <row r="16587">
          <cell r="A16587" t="str">
            <v>W040050-SS01</v>
          </cell>
          <cell r="B16587">
            <v>0</v>
          </cell>
          <cell r="C16587" t="str">
            <v>P04</v>
          </cell>
          <cell r="D16587" t="str">
            <v>Pfizer(Thailand)Ltd.Rep.Office</v>
          </cell>
        </row>
        <row r="16588">
          <cell r="A16588" t="str">
            <v>W040050-SUL</v>
          </cell>
          <cell r="B16588">
            <v>0</v>
          </cell>
          <cell r="C16588" t="str">
            <v>P04</v>
          </cell>
          <cell r="D16588" t="str">
            <v>Pfizer(Thailand)Ltd.Rep.Office</v>
          </cell>
        </row>
        <row r="16589">
          <cell r="A16589" t="str">
            <v>W040050UL</v>
          </cell>
          <cell r="B16589">
            <v>0</v>
          </cell>
          <cell r="C16589" t="str">
            <v>P04</v>
          </cell>
          <cell r="D16589" t="str">
            <v>Pfizer(Thailand)Ltd.Rep.Office</v>
          </cell>
        </row>
        <row r="16590">
          <cell r="A16590" t="str">
            <v>W040060</v>
          </cell>
          <cell r="B16590">
            <v>0</v>
          </cell>
          <cell r="C16590" t="str">
            <v>P04</v>
          </cell>
          <cell r="D16590" t="str">
            <v>Pfizer(Thailand)Ltd.Rep.Office</v>
          </cell>
        </row>
        <row r="16591">
          <cell r="A16591" t="str">
            <v>W040060L01</v>
          </cell>
          <cell r="B16591">
            <v>0</v>
          </cell>
          <cell r="C16591" t="str">
            <v>P04</v>
          </cell>
          <cell r="D16591" t="str">
            <v>Pfizer(Thailand)Ltd.Rep.Office</v>
          </cell>
        </row>
        <row r="16592">
          <cell r="A16592" t="str">
            <v>W040060-S</v>
          </cell>
          <cell r="B16592">
            <v>0</v>
          </cell>
          <cell r="C16592" t="str">
            <v>P04</v>
          </cell>
          <cell r="D16592" t="str">
            <v>Pfizer(Thailand)Ltd.Rep.Office</v>
          </cell>
        </row>
        <row r="16593">
          <cell r="A16593" t="str">
            <v>W040060S01</v>
          </cell>
          <cell r="B16593">
            <v>0</v>
          </cell>
          <cell r="C16593" t="str">
            <v>P04</v>
          </cell>
          <cell r="D16593" t="str">
            <v>Pfizer(Thailand)Ltd.Rep.Office</v>
          </cell>
        </row>
        <row r="16594">
          <cell r="A16594" t="str">
            <v>W040060-SL01</v>
          </cell>
          <cell r="B16594">
            <v>0</v>
          </cell>
          <cell r="C16594" t="str">
            <v>P04</v>
          </cell>
          <cell r="D16594" t="str">
            <v>Pfizer(Thailand)Ltd.Rep.Office</v>
          </cell>
        </row>
        <row r="16595">
          <cell r="A16595" t="str">
            <v>W040060-SS01</v>
          </cell>
          <cell r="B16595">
            <v>0</v>
          </cell>
          <cell r="C16595" t="str">
            <v>P04</v>
          </cell>
          <cell r="D16595" t="str">
            <v>Pfizer(Thailand)Ltd.Rep.Office</v>
          </cell>
        </row>
        <row r="16596">
          <cell r="A16596" t="str">
            <v>W040060-SUL</v>
          </cell>
          <cell r="B16596">
            <v>0</v>
          </cell>
          <cell r="C16596" t="str">
            <v>P04</v>
          </cell>
          <cell r="D16596" t="str">
            <v>Pfizer(Thailand)Ltd.Rep.Office</v>
          </cell>
        </row>
        <row r="16597">
          <cell r="A16597" t="str">
            <v>W040060UL</v>
          </cell>
          <cell r="B16597">
            <v>0</v>
          </cell>
          <cell r="C16597" t="str">
            <v>P04</v>
          </cell>
          <cell r="D16597" t="str">
            <v>Pfizer(Thailand)Ltd.Rep.Office</v>
          </cell>
        </row>
        <row r="16598">
          <cell r="A16598" t="str">
            <v>W040070</v>
          </cell>
          <cell r="B16598">
            <v>0</v>
          </cell>
          <cell r="C16598" t="str">
            <v>P04</v>
          </cell>
          <cell r="D16598" t="str">
            <v>Pfizer(Thailand)Ltd.Rep.Office</v>
          </cell>
        </row>
        <row r="16599">
          <cell r="A16599" t="str">
            <v>W040070L01</v>
          </cell>
          <cell r="B16599">
            <v>0</v>
          </cell>
          <cell r="C16599" t="str">
            <v>P04</v>
          </cell>
          <cell r="D16599" t="str">
            <v>Pfizer(Thailand)Ltd.Rep.Office</v>
          </cell>
        </row>
        <row r="16600">
          <cell r="A16600" t="str">
            <v>W040070S01</v>
          </cell>
          <cell r="B16600">
            <v>0</v>
          </cell>
          <cell r="C16600" t="str">
            <v>P04</v>
          </cell>
          <cell r="D16600" t="str">
            <v>Pfizer(Thailand)Ltd.Rep.Office</v>
          </cell>
        </row>
        <row r="16601">
          <cell r="A16601" t="str">
            <v>W040070UL</v>
          </cell>
          <cell r="B16601">
            <v>0</v>
          </cell>
          <cell r="C16601" t="str">
            <v>P04</v>
          </cell>
          <cell r="D16601" t="str">
            <v>Pfizer(Thailand)Ltd.Rep.Office</v>
          </cell>
        </row>
        <row r="16602">
          <cell r="A16602" t="str">
            <v>W040081</v>
          </cell>
          <cell r="B16602">
            <v>0</v>
          </cell>
          <cell r="C16602" t="str">
            <v>P04</v>
          </cell>
          <cell r="D16602" t="str">
            <v>Pfizer(Thailand)Ltd.Rep.Office</v>
          </cell>
        </row>
        <row r="16603">
          <cell r="A16603" t="str">
            <v>W040081L01</v>
          </cell>
          <cell r="B16603">
            <v>0</v>
          </cell>
          <cell r="C16603" t="str">
            <v>P04</v>
          </cell>
          <cell r="D16603" t="str">
            <v>Pfizer(Thailand)Ltd.Rep.Office</v>
          </cell>
        </row>
        <row r="16604">
          <cell r="A16604" t="str">
            <v>W040081S01</v>
          </cell>
          <cell r="B16604">
            <v>0</v>
          </cell>
          <cell r="C16604" t="str">
            <v>P04</v>
          </cell>
          <cell r="D16604" t="str">
            <v>Pfizer(Thailand)Ltd.Rep.Office</v>
          </cell>
        </row>
        <row r="16605">
          <cell r="A16605" t="str">
            <v>W040081UL</v>
          </cell>
          <cell r="B16605">
            <v>0</v>
          </cell>
          <cell r="C16605" t="str">
            <v>P04</v>
          </cell>
          <cell r="D16605" t="str">
            <v>Pfizer(Thailand)Ltd.Rep.Office</v>
          </cell>
        </row>
        <row r="16606">
          <cell r="A16606" t="str">
            <v>W040090</v>
          </cell>
          <cell r="B16606">
            <v>0</v>
          </cell>
          <cell r="C16606" t="str">
            <v>P04</v>
          </cell>
          <cell r="D16606" t="str">
            <v>Pfizer(Thailand)Ltd.Rep.Office</v>
          </cell>
        </row>
        <row r="16607">
          <cell r="A16607" t="str">
            <v>W040090L01</v>
          </cell>
          <cell r="B16607">
            <v>0</v>
          </cell>
          <cell r="C16607" t="str">
            <v>P04</v>
          </cell>
          <cell r="D16607" t="str">
            <v>Pfizer(Thailand)Ltd.Rep.Office</v>
          </cell>
        </row>
        <row r="16608">
          <cell r="A16608" t="str">
            <v>W040090-S</v>
          </cell>
          <cell r="B16608">
            <v>0</v>
          </cell>
          <cell r="C16608" t="str">
            <v>P04</v>
          </cell>
          <cell r="D16608" t="str">
            <v>Pfizer(Thailand)Ltd.Rep.Office</v>
          </cell>
        </row>
        <row r="16609">
          <cell r="A16609" t="str">
            <v>W040090S01</v>
          </cell>
          <cell r="B16609">
            <v>0</v>
          </cell>
          <cell r="C16609" t="str">
            <v>P04</v>
          </cell>
          <cell r="D16609" t="str">
            <v>Pfizer(Thailand)Ltd.Rep.Office</v>
          </cell>
        </row>
        <row r="16610">
          <cell r="A16610" t="str">
            <v>W040090-SL01</v>
          </cell>
          <cell r="B16610">
            <v>0</v>
          </cell>
          <cell r="C16610" t="str">
            <v>P04</v>
          </cell>
          <cell r="D16610" t="str">
            <v>Pfizer(Thailand)Ltd.Rep.Office</v>
          </cell>
        </row>
        <row r="16611">
          <cell r="A16611" t="str">
            <v>W040090-SS01</v>
          </cell>
          <cell r="B16611">
            <v>0</v>
          </cell>
          <cell r="C16611" t="str">
            <v>P04</v>
          </cell>
          <cell r="D16611" t="str">
            <v>Pfizer(Thailand)Ltd.Rep.Office</v>
          </cell>
        </row>
        <row r="16612">
          <cell r="A16612" t="str">
            <v>W040090-SUL</v>
          </cell>
          <cell r="B16612">
            <v>0</v>
          </cell>
          <cell r="C16612" t="str">
            <v>P04</v>
          </cell>
          <cell r="D16612" t="str">
            <v>Pfizer(Thailand)Ltd.Rep.Office</v>
          </cell>
        </row>
        <row r="16613">
          <cell r="A16613" t="str">
            <v>W040090UL</v>
          </cell>
          <cell r="B16613">
            <v>0</v>
          </cell>
          <cell r="C16613" t="str">
            <v>P04</v>
          </cell>
          <cell r="D16613" t="str">
            <v>Pfizer(Thailand)Ltd.Rep.Office</v>
          </cell>
        </row>
        <row r="16614">
          <cell r="A16614" t="str">
            <v>W040100</v>
          </cell>
          <cell r="B16614">
            <v>0</v>
          </cell>
          <cell r="C16614" t="str">
            <v>P04</v>
          </cell>
          <cell r="D16614" t="str">
            <v>Pfizer(Thailand)Ltd.Rep.Office</v>
          </cell>
        </row>
        <row r="16615">
          <cell r="A16615" t="str">
            <v>W040100L01</v>
          </cell>
          <cell r="B16615">
            <v>0</v>
          </cell>
          <cell r="C16615" t="str">
            <v>P04</v>
          </cell>
          <cell r="D16615" t="str">
            <v>Pfizer(Thailand)Ltd.Rep.Office</v>
          </cell>
        </row>
        <row r="16616">
          <cell r="A16616" t="str">
            <v>W040100-S</v>
          </cell>
          <cell r="B16616">
            <v>0</v>
          </cell>
          <cell r="C16616" t="str">
            <v>P04</v>
          </cell>
          <cell r="D16616" t="str">
            <v>Pfizer(Thailand)Ltd.Rep.Office</v>
          </cell>
        </row>
        <row r="16617">
          <cell r="A16617" t="str">
            <v>W040100S01</v>
          </cell>
          <cell r="B16617">
            <v>0</v>
          </cell>
          <cell r="C16617" t="str">
            <v>P04</v>
          </cell>
          <cell r="D16617" t="str">
            <v>Pfizer(Thailand)Ltd.Rep.Office</v>
          </cell>
        </row>
        <row r="16618">
          <cell r="A16618" t="str">
            <v>W040100-SL01</v>
          </cell>
          <cell r="B16618">
            <v>0</v>
          </cell>
          <cell r="C16618" t="str">
            <v>P04</v>
          </cell>
          <cell r="D16618" t="str">
            <v>Pfizer(Thailand)Ltd.Rep.Office</v>
          </cell>
        </row>
        <row r="16619">
          <cell r="A16619" t="str">
            <v>W040100-SS01</v>
          </cell>
          <cell r="B16619">
            <v>0</v>
          </cell>
          <cell r="C16619" t="str">
            <v>P04</v>
          </cell>
          <cell r="D16619" t="str">
            <v>Pfizer(Thailand)Ltd.Rep.Office</v>
          </cell>
        </row>
        <row r="16620">
          <cell r="A16620" t="str">
            <v>W040100-SUL</v>
          </cell>
          <cell r="B16620">
            <v>0</v>
          </cell>
          <cell r="C16620" t="str">
            <v>P04</v>
          </cell>
          <cell r="D16620" t="str">
            <v>Pfizer(Thailand)Ltd.Rep.Office</v>
          </cell>
        </row>
        <row r="16621">
          <cell r="A16621" t="str">
            <v>W040100UL</v>
          </cell>
          <cell r="B16621">
            <v>0</v>
          </cell>
          <cell r="C16621" t="str">
            <v>P04</v>
          </cell>
          <cell r="D16621" t="str">
            <v>Pfizer(Thailand)Ltd.Rep.Office</v>
          </cell>
        </row>
        <row r="16622">
          <cell r="A16622" t="str">
            <v>W040110</v>
          </cell>
          <cell r="B16622">
            <v>0</v>
          </cell>
          <cell r="C16622" t="str">
            <v>P04</v>
          </cell>
          <cell r="D16622" t="str">
            <v>Pfizer(Thailand)Ltd.Rep.Office</v>
          </cell>
        </row>
        <row r="16623">
          <cell r="A16623" t="str">
            <v>W040110L01</v>
          </cell>
          <cell r="B16623">
            <v>0</v>
          </cell>
          <cell r="C16623" t="str">
            <v>P04</v>
          </cell>
          <cell r="D16623" t="str">
            <v>Pfizer(Thailand)Ltd.Rep.Office</v>
          </cell>
        </row>
        <row r="16624">
          <cell r="A16624" t="str">
            <v>W040110S01</v>
          </cell>
          <cell r="B16624">
            <v>0</v>
          </cell>
          <cell r="C16624" t="str">
            <v>P04</v>
          </cell>
          <cell r="D16624" t="str">
            <v>Pfizer(Thailand)Ltd.Rep.Office</v>
          </cell>
        </row>
        <row r="16625">
          <cell r="A16625" t="str">
            <v>W040110UL</v>
          </cell>
          <cell r="B16625">
            <v>0</v>
          </cell>
          <cell r="C16625" t="str">
            <v>P04</v>
          </cell>
          <cell r="D16625" t="str">
            <v>Pfizer(Thailand)Ltd.Rep.Office</v>
          </cell>
        </row>
        <row r="16626">
          <cell r="A16626" t="str">
            <v>W040120L01</v>
          </cell>
          <cell r="B16626">
            <v>0</v>
          </cell>
          <cell r="C16626" t="str">
            <v>P04</v>
          </cell>
          <cell r="D16626" t="str">
            <v>Pfizer(Thailand)Ltd.Rep.Office</v>
          </cell>
        </row>
        <row r="16627">
          <cell r="A16627" t="str">
            <v>W040120S01</v>
          </cell>
          <cell r="B16627">
            <v>0</v>
          </cell>
          <cell r="C16627" t="str">
            <v>P04</v>
          </cell>
          <cell r="D16627" t="str">
            <v>Pfizer(Thailand)Ltd.Rep.Office</v>
          </cell>
        </row>
        <row r="16628">
          <cell r="A16628" t="str">
            <v>W040120UL</v>
          </cell>
          <cell r="B16628">
            <v>0</v>
          </cell>
          <cell r="C16628" t="str">
            <v>P04</v>
          </cell>
          <cell r="D16628" t="str">
            <v>Pfizer(Thailand)Ltd.Rep.Office</v>
          </cell>
        </row>
        <row r="16629">
          <cell r="A16629" t="str">
            <v>W040130L01</v>
          </cell>
          <cell r="B16629">
            <v>0</v>
          </cell>
          <cell r="C16629" t="str">
            <v>P04</v>
          </cell>
          <cell r="D16629" t="str">
            <v>Pfizer(Thailand)Ltd.Rep.Office</v>
          </cell>
        </row>
        <row r="16630">
          <cell r="A16630" t="str">
            <v>W040130S01</v>
          </cell>
          <cell r="B16630">
            <v>0</v>
          </cell>
          <cell r="C16630" t="str">
            <v>P04</v>
          </cell>
          <cell r="D16630" t="str">
            <v>Pfizer(Thailand)Ltd.Rep.Office</v>
          </cell>
        </row>
        <row r="16631">
          <cell r="A16631" t="str">
            <v>W040130UL</v>
          </cell>
          <cell r="B16631">
            <v>0</v>
          </cell>
          <cell r="C16631" t="str">
            <v>P04</v>
          </cell>
          <cell r="D16631" t="str">
            <v>Pfizer(Thailand)Ltd.Rep.Office</v>
          </cell>
        </row>
        <row r="16632">
          <cell r="A16632" t="str">
            <v>P060010</v>
          </cell>
          <cell r="B16632">
            <v>0</v>
          </cell>
          <cell r="C16632" t="str">
            <v>P06</v>
          </cell>
          <cell r="D16632" t="str">
            <v>Pjur VN (Chinh Goc Trading Co)</v>
          </cell>
        </row>
        <row r="16633">
          <cell r="A16633" t="str">
            <v>P060020</v>
          </cell>
          <cell r="B16633">
            <v>0</v>
          </cell>
          <cell r="C16633" t="str">
            <v>P06</v>
          </cell>
          <cell r="D16633" t="str">
            <v>Pjur VN (Chinh Goc Trading Co)</v>
          </cell>
        </row>
        <row r="16634">
          <cell r="A16634" t="str">
            <v>P060030</v>
          </cell>
          <cell r="B16634">
            <v>0</v>
          </cell>
          <cell r="C16634" t="str">
            <v>P06</v>
          </cell>
          <cell r="D16634" t="str">
            <v>Pjur VN (Chinh Goc Trading Co)</v>
          </cell>
        </row>
        <row r="16635">
          <cell r="A16635" t="str">
            <v>P060040</v>
          </cell>
          <cell r="B16635">
            <v>0</v>
          </cell>
          <cell r="C16635" t="str">
            <v>P06</v>
          </cell>
          <cell r="D16635" t="str">
            <v>Pjur VN (Chinh Goc Trading Co)</v>
          </cell>
        </row>
        <row r="16636">
          <cell r="A16636" t="str">
            <v>P060050</v>
          </cell>
          <cell r="B16636">
            <v>0</v>
          </cell>
          <cell r="C16636" t="str">
            <v>P06</v>
          </cell>
          <cell r="D16636" t="str">
            <v>Pjur VN (Chinh Goc Trading Co)</v>
          </cell>
        </row>
        <row r="16637">
          <cell r="A16637" t="str">
            <v>P060070</v>
          </cell>
          <cell r="B16637">
            <v>0</v>
          </cell>
          <cell r="C16637" t="str">
            <v>P06</v>
          </cell>
          <cell r="D16637" t="str">
            <v>Pjur VN (Chinh Goc Trading Co)</v>
          </cell>
        </row>
        <row r="16638">
          <cell r="A16638" t="str">
            <v>P060080</v>
          </cell>
          <cell r="B16638">
            <v>0</v>
          </cell>
          <cell r="C16638" t="str">
            <v>P06</v>
          </cell>
          <cell r="D16638" t="str">
            <v>Pjur VN (Chinh Goc Trading Co)</v>
          </cell>
        </row>
        <row r="16639">
          <cell r="A16639" t="str">
            <v>P060090</v>
          </cell>
          <cell r="B16639">
            <v>0</v>
          </cell>
          <cell r="C16639" t="str">
            <v>P06</v>
          </cell>
          <cell r="D16639" t="str">
            <v>Pjur VN (Chinh Goc Trading Co)</v>
          </cell>
        </row>
        <row r="16640">
          <cell r="A16640" t="str">
            <v>P060100</v>
          </cell>
          <cell r="B16640">
            <v>0</v>
          </cell>
          <cell r="C16640" t="str">
            <v>P06</v>
          </cell>
          <cell r="D16640" t="str">
            <v>Pjur VN (Chinh Goc Trading Co)</v>
          </cell>
        </row>
        <row r="16641">
          <cell r="A16641" t="str">
            <v>P060110</v>
          </cell>
          <cell r="B16641">
            <v>0</v>
          </cell>
          <cell r="C16641" t="str">
            <v>P06</v>
          </cell>
          <cell r="D16641" t="str">
            <v>Pjur VN (Chinh Goc Trading Co)</v>
          </cell>
        </row>
        <row r="16642">
          <cell r="A16642" t="str">
            <v>P060120</v>
          </cell>
          <cell r="B16642">
            <v>0</v>
          </cell>
          <cell r="C16642" t="str">
            <v>P06</v>
          </cell>
          <cell r="D16642" t="str">
            <v>Pjur VN (Chinh Goc Trading Co)</v>
          </cell>
        </row>
        <row r="16643">
          <cell r="A16643" t="str">
            <v>P070010S01</v>
          </cell>
          <cell r="B16643">
            <v>0</v>
          </cell>
          <cell r="C16643" t="str">
            <v>P07</v>
          </cell>
          <cell r="D16643" t="str">
            <v>PFIZER OVERSEAS LLC (PAH)</v>
          </cell>
        </row>
        <row r="16644">
          <cell r="A16644" t="str">
            <v>P070010UL</v>
          </cell>
          <cell r="B16644">
            <v>0</v>
          </cell>
          <cell r="C16644" t="str">
            <v>P07</v>
          </cell>
          <cell r="D16644" t="str">
            <v>PFIZER OVERSEAS LLC (PAH)</v>
          </cell>
        </row>
        <row r="16645">
          <cell r="A16645" t="str">
            <v>P070020S01</v>
          </cell>
          <cell r="B16645">
            <v>0</v>
          </cell>
          <cell r="C16645" t="str">
            <v>P07</v>
          </cell>
          <cell r="D16645" t="str">
            <v>PFIZER OVERSEAS LLC (PAH)</v>
          </cell>
        </row>
        <row r="16646">
          <cell r="A16646" t="str">
            <v>P070020UL</v>
          </cell>
          <cell r="B16646">
            <v>0</v>
          </cell>
          <cell r="C16646" t="str">
            <v>P07</v>
          </cell>
          <cell r="D16646" t="str">
            <v>PFIZER OVERSEAS LLC (PAH)</v>
          </cell>
        </row>
        <row r="16647">
          <cell r="A16647" t="str">
            <v>P070030S01</v>
          </cell>
          <cell r="B16647">
            <v>0</v>
          </cell>
          <cell r="C16647" t="str">
            <v>P07</v>
          </cell>
          <cell r="D16647" t="str">
            <v>PFIZER OVERSEAS LLC (PAH)</v>
          </cell>
        </row>
        <row r="16648">
          <cell r="A16648" t="str">
            <v>P070030UL</v>
          </cell>
          <cell r="B16648">
            <v>0</v>
          </cell>
          <cell r="C16648" t="str">
            <v>P07</v>
          </cell>
          <cell r="D16648" t="str">
            <v>PFIZER OVERSEAS LLC (PAH)</v>
          </cell>
        </row>
        <row r="16649">
          <cell r="A16649" t="str">
            <v>P070040S01</v>
          </cell>
          <cell r="B16649">
            <v>0</v>
          </cell>
          <cell r="C16649" t="str">
            <v>P07</v>
          </cell>
          <cell r="D16649" t="str">
            <v>PFIZER OVERSEAS LLC (PAH)</v>
          </cell>
        </row>
        <row r="16650">
          <cell r="A16650" t="str">
            <v>P070040UL</v>
          </cell>
          <cell r="B16650">
            <v>0</v>
          </cell>
          <cell r="C16650" t="str">
            <v>P07</v>
          </cell>
          <cell r="D16650" t="str">
            <v>PFIZER OVERSEAS LLC (PAH)</v>
          </cell>
        </row>
        <row r="16651">
          <cell r="A16651" t="str">
            <v>P070050S01</v>
          </cell>
          <cell r="B16651">
            <v>0</v>
          </cell>
          <cell r="C16651" t="str">
            <v>P07</v>
          </cell>
          <cell r="D16651" t="str">
            <v>PFIZER OVERSEAS LLC (PAH)</v>
          </cell>
        </row>
        <row r="16652">
          <cell r="A16652" t="str">
            <v>P070050UL</v>
          </cell>
          <cell r="B16652">
            <v>0</v>
          </cell>
          <cell r="C16652" t="str">
            <v>P07</v>
          </cell>
          <cell r="D16652" t="str">
            <v>PFIZER OVERSEAS LLC (PAH)</v>
          </cell>
        </row>
        <row r="16653">
          <cell r="A16653" t="str">
            <v>P070060S01</v>
          </cell>
          <cell r="B16653">
            <v>0</v>
          </cell>
          <cell r="C16653" t="str">
            <v>P07</v>
          </cell>
          <cell r="D16653" t="str">
            <v>PFIZER OVERSEAS LLC (PAH)</v>
          </cell>
        </row>
        <row r="16654">
          <cell r="A16654" t="str">
            <v>P070060UL</v>
          </cell>
          <cell r="B16654">
            <v>0</v>
          </cell>
          <cell r="C16654" t="str">
            <v>P07</v>
          </cell>
          <cell r="D16654" t="str">
            <v>PFIZER OVERSEAS LLC (PAH)</v>
          </cell>
        </row>
        <row r="16655">
          <cell r="A16655" t="str">
            <v>P070070L01</v>
          </cell>
          <cell r="B16655">
            <v>0</v>
          </cell>
          <cell r="C16655" t="str">
            <v>P07</v>
          </cell>
          <cell r="D16655" t="str">
            <v>PFIZER OVERSEAS LLC (PAH)</v>
          </cell>
        </row>
        <row r="16656">
          <cell r="A16656" t="str">
            <v>P070070S01</v>
          </cell>
          <cell r="B16656">
            <v>0</v>
          </cell>
          <cell r="C16656" t="str">
            <v>P07</v>
          </cell>
          <cell r="D16656" t="str">
            <v>PFIZER OVERSEAS LLC (PAH)</v>
          </cell>
        </row>
        <row r="16657">
          <cell r="A16657" t="str">
            <v>P070070UL</v>
          </cell>
          <cell r="B16657">
            <v>0</v>
          </cell>
          <cell r="C16657" t="str">
            <v>P07</v>
          </cell>
          <cell r="D16657" t="str">
            <v>PFIZER OVERSEAS LLC (PAH)</v>
          </cell>
        </row>
        <row r="16658">
          <cell r="A16658" t="str">
            <v>P070080L01</v>
          </cell>
          <cell r="B16658">
            <v>0</v>
          </cell>
          <cell r="C16658" t="str">
            <v>P07</v>
          </cell>
          <cell r="D16658" t="str">
            <v>PFIZER OVERSEAS LLC (PAH)</v>
          </cell>
        </row>
        <row r="16659">
          <cell r="A16659" t="str">
            <v>P070080UL</v>
          </cell>
          <cell r="B16659">
            <v>0</v>
          </cell>
          <cell r="C16659" t="str">
            <v>P07</v>
          </cell>
          <cell r="D16659" t="str">
            <v>PFIZER OVERSEAS LLC (PAH)</v>
          </cell>
        </row>
        <row r="16660">
          <cell r="A16660" t="str">
            <v>P070090UL</v>
          </cell>
          <cell r="B16660">
            <v>0</v>
          </cell>
          <cell r="C16660" t="str">
            <v>P07</v>
          </cell>
          <cell r="D16660" t="str">
            <v>PFIZER OVERSEAS LLC (PAH)</v>
          </cell>
        </row>
        <row r="16661">
          <cell r="A16661" t="str">
            <v>P070100S01</v>
          </cell>
          <cell r="B16661">
            <v>0</v>
          </cell>
          <cell r="C16661" t="str">
            <v>P07</v>
          </cell>
          <cell r="D16661" t="str">
            <v>PFIZER OVERSEAS LLC (PAH)</v>
          </cell>
        </row>
        <row r="16662">
          <cell r="A16662" t="str">
            <v>P070100UL</v>
          </cell>
          <cell r="B16662">
            <v>0</v>
          </cell>
          <cell r="C16662" t="str">
            <v>P07</v>
          </cell>
          <cell r="D16662" t="str">
            <v>PFIZER OVERSEAS LLC (PAH)</v>
          </cell>
        </row>
        <row r="16663">
          <cell r="A16663" t="str">
            <v>P070110S01</v>
          </cell>
          <cell r="B16663">
            <v>0</v>
          </cell>
          <cell r="C16663" t="str">
            <v>P07</v>
          </cell>
          <cell r="D16663" t="str">
            <v>PFIZER OVERSEAS LLC (PAH)</v>
          </cell>
        </row>
        <row r="16664">
          <cell r="A16664" t="str">
            <v>P070110UL</v>
          </cell>
          <cell r="B16664">
            <v>0</v>
          </cell>
          <cell r="C16664" t="str">
            <v>P07</v>
          </cell>
          <cell r="D16664" t="str">
            <v>PFIZER OVERSEAS LLC (PAH)</v>
          </cell>
        </row>
        <row r="16665">
          <cell r="A16665" t="str">
            <v>P070120S01</v>
          </cell>
          <cell r="B16665">
            <v>0</v>
          </cell>
          <cell r="C16665" t="str">
            <v>P07</v>
          </cell>
          <cell r="D16665" t="str">
            <v>PFIZER OVERSEAS LLC (PAH)</v>
          </cell>
        </row>
        <row r="16666">
          <cell r="A16666" t="str">
            <v>P070120UL</v>
          </cell>
          <cell r="B16666">
            <v>0</v>
          </cell>
          <cell r="C16666" t="str">
            <v>P07</v>
          </cell>
          <cell r="D16666" t="str">
            <v>PFIZER OVERSEAS LLC (PAH)</v>
          </cell>
        </row>
        <row r="16667">
          <cell r="A16667" t="str">
            <v>P070130S01</v>
          </cell>
          <cell r="B16667">
            <v>0</v>
          </cell>
          <cell r="C16667" t="str">
            <v>P07</v>
          </cell>
          <cell r="D16667" t="str">
            <v>PFIZER OVERSEAS LLC (PAH)</v>
          </cell>
        </row>
        <row r="16668">
          <cell r="A16668" t="str">
            <v>P070130UL</v>
          </cell>
          <cell r="B16668">
            <v>0</v>
          </cell>
          <cell r="C16668" t="str">
            <v>P07</v>
          </cell>
          <cell r="D16668" t="str">
            <v>PFIZER OVERSEAS LLC (PAH)</v>
          </cell>
        </row>
        <row r="16669">
          <cell r="A16669" t="str">
            <v>P070140UL</v>
          </cell>
          <cell r="B16669">
            <v>0</v>
          </cell>
          <cell r="C16669" t="str">
            <v>P07</v>
          </cell>
          <cell r="D16669" t="str">
            <v>PFIZER OVERSEAS LLC (PAH)</v>
          </cell>
        </row>
        <row r="16670">
          <cell r="A16670" t="str">
            <v>P070150L01</v>
          </cell>
          <cell r="B16670">
            <v>0</v>
          </cell>
          <cell r="C16670" t="str">
            <v>P07</v>
          </cell>
          <cell r="D16670" t="str">
            <v>PFIZER OVERSEAS LLC (PAH)</v>
          </cell>
        </row>
        <row r="16671">
          <cell r="A16671" t="str">
            <v>P070150UL</v>
          </cell>
          <cell r="B16671">
            <v>0</v>
          </cell>
          <cell r="C16671" t="str">
            <v>P07</v>
          </cell>
          <cell r="D16671" t="str">
            <v>PFIZER OVERSEAS LLC (PAH)</v>
          </cell>
        </row>
        <row r="16672">
          <cell r="A16672" t="str">
            <v>P070160S01</v>
          </cell>
          <cell r="B16672">
            <v>0</v>
          </cell>
          <cell r="C16672" t="str">
            <v>P07</v>
          </cell>
          <cell r="D16672" t="str">
            <v>PFIZER OVERSEAS LLC (PAH)</v>
          </cell>
        </row>
        <row r="16673">
          <cell r="A16673" t="str">
            <v>P070160UL</v>
          </cell>
          <cell r="B16673">
            <v>0</v>
          </cell>
          <cell r="C16673" t="str">
            <v>P07</v>
          </cell>
          <cell r="D16673" t="str">
            <v>PFIZER OVERSEAS LLC (PAH)</v>
          </cell>
        </row>
        <row r="16674">
          <cell r="A16674" t="str">
            <v>P070170S01</v>
          </cell>
          <cell r="B16674">
            <v>0</v>
          </cell>
          <cell r="C16674" t="str">
            <v>P07</v>
          </cell>
          <cell r="D16674" t="str">
            <v>PFIZER OVERSEAS LLC (PAH)</v>
          </cell>
        </row>
        <row r="16675">
          <cell r="A16675" t="str">
            <v>P070170UL</v>
          </cell>
          <cell r="B16675">
            <v>0</v>
          </cell>
          <cell r="C16675" t="str">
            <v>P07</v>
          </cell>
          <cell r="D16675" t="str">
            <v>PFIZER OVERSEAS LLC (PAH)</v>
          </cell>
        </row>
        <row r="16676">
          <cell r="A16676" t="str">
            <v>P070180</v>
          </cell>
          <cell r="B16676">
            <v>0</v>
          </cell>
          <cell r="C16676" t="str">
            <v>P07</v>
          </cell>
          <cell r="D16676" t="str">
            <v>PFIZER OVERSEAS LLC (PAH)</v>
          </cell>
        </row>
        <row r="16677">
          <cell r="A16677" t="str">
            <v>P070180S01</v>
          </cell>
          <cell r="B16677">
            <v>0</v>
          </cell>
          <cell r="C16677" t="str">
            <v>P07</v>
          </cell>
          <cell r="D16677" t="str">
            <v>PFIZER OVERSEAS LLC (PAH)</v>
          </cell>
        </row>
        <row r="16678">
          <cell r="A16678" t="str">
            <v>P070180UL</v>
          </cell>
          <cell r="B16678">
            <v>0</v>
          </cell>
          <cell r="C16678" t="str">
            <v>P07</v>
          </cell>
          <cell r="D16678" t="str">
            <v>PFIZER OVERSEAS LLC (PAH)</v>
          </cell>
        </row>
        <row r="16679">
          <cell r="A16679" t="str">
            <v>P070190S01</v>
          </cell>
          <cell r="B16679">
            <v>0</v>
          </cell>
          <cell r="C16679" t="str">
            <v>P07</v>
          </cell>
          <cell r="D16679" t="str">
            <v>PFIZER OVERSEAS LLC (PAH)</v>
          </cell>
        </row>
        <row r="16680">
          <cell r="A16680" t="str">
            <v>P070190UL</v>
          </cell>
          <cell r="B16680">
            <v>0</v>
          </cell>
          <cell r="C16680" t="str">
            <v>P07</v>
          </cell>
          <cell r="D16680" t="str">
            <v>PFIZER OVERSEAS LLC (PAH)</v>
          </cell>
        </row>
        <row r="16681">
          <cell r="A16681" t="str">
            <v>P070200S01</v>
          </cell>
          <cell r="B16681">
            <v>0</v>
          </cell>
          <cell r="C16681" t="str">
            <v>P07</v>
          </cell>
          <cell r="D16681" t="str">
            <v>PFIZER OVERSEAS LLC (PAH)</v>
          </cell>
        </row>
        <row r="16682">
          <cell r="A16682" t="str">
            <v>P070200UL</v>
          </cell>
          <cell r="B16682">
            <v>0</v>
          </cell>
          <cell r="C16682" t="str">
            <v>P07</v>
          </cell>
          <cell r="D16682" t="str">
            <v>PFIZER OVERSEAS LLC (PAH)</v>
          </cell>
        </row>
        <row r="16683">
          <cell r="A16683" t="str">
            <v>P070210S01</v>
          </cell>
          <cell r="B16683">
            <v>0</v>
          </cell>
          <cell r="C16683" t="str">
            <v>P07</v>
          </cell>
          <cell r="D16683" t="str">
            <v>PFIZER OVERSEAS LLC (PAH)</v>
          </cell>
        </row>
        <row r="16684">
          <cell r="A16684" t="str">
            <v>P070210UL</v>
          </cell>
          <cell r="B16684">
            <v>0</v>
          </cell>
          <cell r="C16684" t="str">
            <v>P07</v>
          </cell>
          <cell r="D16684" t="str">
            <v>PFIZER OVERSEAS LLC (PAH)</v>
          </cell>
        </row>
        <row r="16685">
          <cell r="A16685" t="str">
            <v>P070220</v>
          </cell>
          <cell r="B16685">
            <v>0</v>
          </cell>
          <cell r="C16685" t="str">
            <v>P07</v>
          </cell>
          <cell r="D16685" t="str">
            <v>PFIZER OVERSEAS LLC (PAH)</v>
          </cell>
        </row>
        <row r="16686">
          <cell r="A16686" t="str">
            <v>P070220UL</v>
          </cell>
          <cell r="B16686">
            <v>0</v>
          </cell>
          <cell r="C16686" t="str">
            <v>P07</v>
          </cell>
          <cell r="D16686" t="str">
            <v>PFIZER OVERSEAS LLC (PAH)</v>
          </cell>
        </row>
        <row r="16687">
          <cell r="A16687" t="str">
            <v>P070230</v>
          </cell>
          <cell r="B16687">
            <v>0</v>
          </cell>
          <cell r="C16687" t="str">
            <v>P07</v>
          </cell>
          <cell r="D16687" t="str">
            <v>PFIZER OVERSEAS LLC (PAH)</v>
          </cell>
        </row>
        <row r="16688">
          <cell r="A16688" t="str">
            <v>P070230UL</v>
          </cell>
          <cell r="B16688">
            <v>0</v>
          </cell>
          <cell r="C16688" t="str">
            <v>P07</v>
          </cell>
          <cell r="D16688" t="str">
            <v>PFIZER OVERSEAS LLC (PAH)</v>
          </cell>
        </row>
        <row r="16689">
          <cell r="A16689" t="str">
            <v>P070240L01</v>
          </cell>
          <cell r="B16689">
            <v>0</v>
          </cell>
          <cell r="C16689" t="str">
            <v>P07</v>
          </cell>
          <cell r="D16689" t="str">
            <v>PFIZER OVERSEAS LLC (PAH)</v>
          </cell>
        </row>
        <row r="16690">
          <cell r="A16690" t="str">
            <v>P070240UL</v>
          </cell>
          <cell r="B16690">
            <v>0</v>
          </cell>
          <cell r="C16690" t="str">
            <v>P07</v>
          </cell>
          <cell r="D16690" t="str">
            <v>PFIZER OVERSEAS LLC (PAH)</v>
          </cell>
        </row>
        <row r="16691">
          <cell r="A16691" t="str">
            <v>P070250UL</v>
          </cell>
          <cell r="B16691">
            <v>0</v>
          </cell>
          <cell r="C16691" t="str">
            <v>P07</v>
          </cell>
          <cell r="D16691" t="str">
            <v>PFIZER OVERSEAS LLC (PAH)</v>
          </cell>
        </row>
        <row r="16692">
          <cell r="A16692" t="str">
            <v>P070260UL</v>
          </cell>
          <cell r="B16692">
            <v>0</v>
          </cell>
          <cell r="C16692" t="str">
            <v>P07</v>
          </cell>
          <cell r="D16692" t="str">
            <v>PFIZER OVERSEAS LLC (PAH)</v>
          </cell>
        </row>
        <row r="16693">
          <cell r="A16693" t="str">
            <v>P070270S01</v>
          </cell>
          <cell r="B16693">
            <v>0</v>
          </cell>
          <cell r="C16693" t="str">
            <v>P07</v>
          </cell>
          <cell r="D16693" t="str">
            <v>PFIZER OVERSEAS LLC (PAH)</v>
          </cell>
        </row>
        <row r="16694">
          <cell r="A16694" t="str">
            <v>P070270UL</v>
          </cell>
          <cell r="B16694">
            <v>0</v>
          </cell>
          <cell r="C16694" t="str">
            <v>P07</v>
          </cell>
          <cell r="D16694" t="str">
            <v>PFIZER OVERSEAS LLC (PAH)</v>
          </cell>
        </row>
        <row r="16695">
          <cell r="A16695" t="str">
            <v>P070280S01</v>
          </cell>
          <cell r="B16695">
            <v>0</v>
          </cell>
          <cell r="C16695" t="str">
            <v>P07</v>
          </cell>
          <cell r="D16695" t="str">
            <v>PFIZER OVERSEAS LLC (PAH)</v>
          </cell>
        </row>
        <row r="16696">
          <cell r="A16696" t="str">
            <v>P070280UL</v>
          </cell>
          <cell r="B16696">
            <v>0</v>
          </cell>
          <cell r="C16696" t="str">
            <v>P07</v>
          </cell>
          <cell r="D16696" t="str">
            <v>PFIZER OVERSEAS LLC (PAH)</v>
          </cell>
        </row>
        <row r="16697">
          <cell r="A16697" t="str">
            <v>P070290S01</v>
          </cell>
          <cell r="B16697">
            <v>0</v>
          </cell>
          <cell r="C16697" t="str">
            <v>P07</v>
          </cell>
          <cell r="D16697" t="str">
            <v>PFIZER OVERSEAS LLC (PAH)</v>
          </cell>
        </row>
        <row r="16698">
          <cell r="A16698" t="str">
            <v>P070290UL</v>
          </cell>
          <cell r="B16698">
            <v>0</v>
          </cell>
          <cell r="C16698" t="str">
            <v>P07</v>
          </cell>
          <cell r="D16698" t="str">
            <v>PFIZER OVERSEAS LLC (PAH)</v>
          </cell>
        </row>
        <row r="16699">
          <cell r="A16699" t="str">
            <v>P070300L01</v>
          </cell>
          <cell r="B16699">
            <v>0</v>
          </cell>
          <cell r="C16699" t="str">
            <v>P07</v>
          </cell>
          <cell r="D16699" t="str">
            <v>PFIZER OVERSEAS LLC (PAH)</v>
          </cell>
        </row>
        <row r="16700">
          <cell r="A16700" t="str">
            <v>P070300S01</v>
          </cell>
          <cell r="B16700">
            <v>0</v>
          </cell>
          <cell r="C16700" t="str">
            <v>P07</v>
          </cell>
          <cell r="D16700" t="str">
            <v>PFIZER OVERSEAS LLC (PAH)</v>
          </cell>
        </row>
        <row r="16701">
          <cell r="A16701" t="str">
            <v>P070300UL</v>
          </cell>
          <cell r="B16701">
            <v>0</v>
          </cell>
          <cell r="C16701" t="str">
            <v>P07</v>
          </cell>
          <cell r="D16701" t="str">
            <v>PFIZER OVERSEAS LLC (PAH)</v>
          </cell>
        </row>
        <row r="16702">
          <cell r="A16702" t="str">
            <v>P070310L01</v>
          </cell>
          <cell r="B16702">
            <v>0</v>
          </cell>
          <cell r="C16702" t="str">
            <v>P07</v>
          </cell>
          <cell r="D16702" t="str">
            <v>PFIZER OVERSEAS LLC (PAH)</v>
          </cell>
        </row>
        <row r="16703">
          <cell r="A16703" t="str">
            <v>P070310S01</v>
          </cell>
          <cell r="B16703">
            <v>0</v>
          </cell>
          <cell r="C16703" t="str">
            <v>P07</v>
          </cell>
          <cell r="D16703" t="str">
            <v>PFIZER OVERSEAS LLC (PAH)</v>
          </cell>
        </row>
        <row r="16704">
          <cell r="A16704" t="str">
            <v>P070310UL</v>
          </cell>
          <cell r="B16704">
            <v>0</v>
          </cell>
          <cell r="C16704" t="str">
            <v>P07</v>
          </cell>
          <cell r="D16704" t="str">
            <v>PFIZER OVERSEAS LLC (PAH)</v>
          </cell>
        </row>
        <row r="16705">
          <cell r="A16705" t="str">
            <v>P070320L01</v>
          </cell>
          <cell r="B16705">
            <v>0</v>
          </cell>
          <cell r="C16705" t="str">
            <v>P07</v>
          </cell>
          <cell r="D16705" t="str">
            <v>PFIZER OVERSEAS LLC (PAH)</v>
          </cell>
        </row>
        <row r="16706">
          <cell r="A16706" t="str">
            <v>P070320UL</v>
          </cell>
          <cell r="B16706">
            <v>0</v>
          </cell>
          <cell r="C16706" t="str">
            <v>P07</v>
          </cell>
          <cell r="D16706" t="str">
            <v>PFIZER OVERSEAS LLC (PAH)</v>
          </cell>
        </row>
        <row r="16707">
          <cell r="A16707" t="str">
            <v>P070330L01</v>
          </cell>
          <cell r="B16707">
            <v>0</v>
          </cell>
          <cell r="C16707" t="str">
            <v>P07</v>
          </cell>
          <cell r="D16707" t="str">
            <v>PFIZER OVERSEAS LLC (PAH)</v>
          </cell>
        </row>
        <row r="16708">
          <cell r="A16708" t="str">
            <v>P070330UL</v>
          </cell>
          <cell r="B16708">
            <v>0</v>
          </cell>
          <cell r="C16708" t="str">
            <v>P07</v>
          </cell>
          <cell r="D16708" t="str">
            <v>PFIZER OVERSEAS LLC (PAH)</v>
          </cell>
        </row>
        <row r="16709">
          <cell r="A16709" t="str">
            <v>P070340L01</v>
          </cell>
          <cell r="B16709">
            <v>0</v>
          </cell>
          <cell r="C16709" t="str">
            <v>P07</v>
          </cell>
          <cell r="D16709" t="str">
            <v>PFIZER OVERSEAS LLC (PAH)</v>
          </cell>
        </row>
        <row r="16710">
          <cell r="A16710" t="str">
            <v>P070340UL</v>
          </cell>
          <cell r="B16710">
            <v>0</v>
          </cell>
          <cell r="C16710" t="str">
            <v>P07</v>
          </cell>
          <cell r="D16710" t="str">
            <v>PFIZER OVERSEAS LLC (PAH)</v>
          </cell>
        </row>
        <row r="16711">
          <cell r="A16711" t="str">
            <v>P070350UL</v>
          </cell>
          <cell r="B16711">
            <v>0</v>
          </cell>
          <cell r="C16711" t="str">
            <v>P07</v>
          </cell>
          <cell r="D16711" t="str">
            <v>PFIZER OVERSEAS LLC (PAH)</v>
          </cell>
        </row>
        <row r="16712">
          <cell r="A16712" t="str">
            <v>P070360</v>
          </cell>
          <cell r="B16712">
            <v>0</v>
          </cell>
          <cell r="C16712" t="str">
            <v>P07</v>
          </cell>
          <cell r="D16712" t="str">
            <v>PFIZER OVERSEAS LLC (PAH)</v>
          </cell>
        </row>
        <row r="16713">
          <cell r="A16713" t="str">
            <v>P070360UL</v>
          </cell>
          <cell r="B16713">
            <v>0</v>
          </cell>
          <cell r="C16713" t="str">
            <v>P07</v>
          </cell>
          <cell r="D16713" t="str">
            <v>PFIZER OVERSEAS LLC (PAH)</v>
          </cell>
        </row>
        <row r="16714">
          <cell r="A16714" t="str">
            <v>P070370</v>
          </cell>
          <cell r="B16714">
            <v>0</v>
          </cell>
          <cell r="C16714" t="str">
            <v>P07</v>
          </cell>
          <cell r="D16714" t="str">
            <v>PFIZER OVERSEAS LLC (PAH)</v>
          </cell>
        </row>
        <row r="16715">
          <cell r="A16715" t="str">
            <v>P070370UL</v>
          </cell>
          <cell r="B16715">
            <v>0</v>
          </cell>
          <cell r="C16715" t="str">
            <v>P07</v>
          </cell>
          <cell r="D16715" t="str">
            <v>PFIZER OVERSEAS LLC (PAH)</v>
          </cell>
        </row>
        <row r="16716">
          <cell r="A16716" t="str">
            <v>P070380</v>
          </cell>
          <cell r="B16716">
            <v>0</v>
          </cell>
          <cell r="C16716" t="str">
            <v>P07</v>
          </cell>
          <cell r="D16716" t="str">
            <v>PFIZER OVERSEAS LLC (PAH)</v>
          </cell>
        </row>
        <row r="16717">
          <cell r="A16717" t="str">
            <v>P070380UL</v>
          </cell>
          <cell r="B16717">
            <v>0</v>
          </cell>
          <cell r="C16717" t="str">
            <v>P07</v>
          </cell>
          <cell r="D16717" t="str">
            <v>PFIZER OVERSEAS LLC (PAH)</v>
          </cell>
        </row>
        <row r="16718">
          <cell r="A16718" t="str">
            <v>P070390L01</v>
          </cell>
          <cell r="B16718">
            <v>0</v>
          </cell>
          <cell r="C16718" t="str">
            <v>P07</v>
          </cell>
          <cell r="D16718" t="str">
            <v>PFIZER OVERSEAS LLC (PAH)</v>
          </cell>
        </row>
        <row r="16719">
          <cell r="A16719" t="str">
            <v>P070390S01</v>
          </cell>
          <cell r="B16719">
            <v>0</v>
          </cell>
          <cell r="C16719" t="str">
            <v>P07</v>
          </cell>
          <cell r="D16719" t="str">
            <v>PFIZER OVERSEAS LLC (PAH)</v>
          </cell>
        </row>
        <row r="16720">
          <cell r="A16720" t="str">
            <v>P070390UL</v>
          </cell>
          <cell r="B16720">
            <v>0</v>
          </cell>
          <cell r="C16720" t="str">
            <v>P07</v>
          </cell>
          <cell r="D16720" t="str">
            <v>PFIZER OVERSEAS LLC (PAH)</v>
          </cell>
        </row>
        <row r="16721">
          <cell r="A16721" t="str">
            <v>P070400L01</v>
          </cell>
          <cell r="B16721">
            <v>0</v>
          </cell>
          <cell r="C16721" t="str">
            <v>P07</v>
          </cell>
          <cell r="D16721" t="str">
            <v>PFIZER OVERSEAS LLC (PAH)</v>
          </cell>
        </row>
        <row r="16722">
          <cell r="A16722" t="str">
            <v>P070400S01</v>
          </cell>
          <cell r="B16722">
            <v>0</v>
          </cell>
          <cell r="C16722" t="str">
            <v>P07</v>
          </cell>
          <cell r="D16722" t="str">
            <v>PFIZER OVERSEAS LLC (PAH)</v>
          </cell>
        </row>
        <row r="16723">
          <cell r="A16723" t="str">
            <v>P070400UL</v>
          </cell>
          <cell r="B16723">
            <v>0</v>
          </cell>
          <cell r="C16723" t="str">
            <v>P07</v>
          </cell>
          <cell r="D16723" t="str">
            <v>PFIZER OVERSEAS LLC (PAH)</v>
          </cell>
        </row>
        <row r="16724">
          <cell r="A16724" t="str">
            <v>P070410L01</v>
          </cell>
          <cell r="B16724">
            <v>0</v>
          </cell>
          <cell r="C16724" t="str">
            <v>P07</v>
          </cell>
          <cell r="D16724" t="str">
            <v>PFIZER OVERSEAS LLC (PAH)</v>
          </cell>
        </row>
        <row r="16725">
          <cell r="A16725" t="str">
            <v>P070410S01</v>
          </cell>
          <cell r="B16725">
            <v>0</v>
          </cell>
          <cell r="C16725" t="str">
            <v>P07</v>
          </cell>
          <cell r="D16725" t="str">
            <v>PFIZER OVERSEAS LLC (PAH)</v>
          </cell>
        </row>
        <row r="16726">
          <cell r="A16726" t="str">
            <v>P070410UL</v>
          </cell>
          <cell r="B16726">
            <v>0</v>
          </cell>
          <cell r="C16726" t="str">
            <v>P07</v>
          </cell>
          <cell r="D16726" t="str">
            <v>PFIZER OVERSEAS LLC (PAH)</v>
          </cell>
        </row>
        <row r="16727">
          <cell r="A16727" t="str">
            <v>P070420S01</v>
          </cell>
          <cell r="B16727">
            <v>0</v>
          </cell>
          <cell r="C16727" t="str">
            <v>P07</v>
          </cell>
          <cell r="D16727" t="str">
            <v>PFIZER OVERSEAS LLC (PAH)</v>
          </cell>
        </row>
        <row r="16728">
          <cell r="A16728" t="str">
            <v>P070420UL</v>
          </cell>
          <cell r="B16728">
            <v>0</v>
          </cell>
          <cell r="C16728" t="str">
            <v>P07</v>
          </cell>
          <cell r="D16728" t="str">
            <v>PFIZER OVERSEAS LLC (PAH)</v>
          </cell>
        </row>
        <row r="16729">
          <cell r="A16729" t="str">
            <v>P070430S01</v>
          </cell>
          <cell r="B16729">
            <v>0</v>
          </cell>
          <cell r="C16729" t="str">
            <v>P07</v>
          </cell>
          <cell r="D16729" t="str">
            <v>PFIZER OVERSEAS LLC (PAH)</v>
          </cell>
        </row>
        <row r="16730">
          <cell r="A16730" t="str">
            <v>P070430UL</v>
          </cell>
          <cell r="B16730">
            <v>0</v>
          </cell>
          <cell r="C16730" t="str">
            <v>P07</v>
          </cell>
          <cell r="D16730" t="str">
            <v>PFIZER OVERSEAS LLC (PAH)</v>
          </cell>
        </row>
        <row r="16731">
          <cell r="A16731" t="str">
            <v>P070440L01</v>
          </cell>
          <cell r="B16731">
            <v>0</v>
          </cell>
          <cell r="C16731" t="str">
            <v>P07</v>
          </cell>
          <cell r="D16731" t="str">
            <v>PFIZER OVERSEAS LLC (PAH)</v>
          </cell>
        </row>
        <row r="16732">
          <cell r="A16732" t="str">
            <v>P070440S01</v>
          </cell>
          <cell r="B16732">
            <v>0</v>
          </cell>
          <cell r="C16732" t="str">
            <v>P07</v>
          </cell>
          <cell r="D16732" t="str">
            <v>PFIZER OVERSEAS LLC (PAH)</v>
          </cell>
        </row>
        <row r="16733">
          <cell r="A16733" t="str">
            <v>P070440UL</v>
          </cell>
          <cell r="B16733">
            <v>0</v>
          </cell>
          <cell r="C16733" t="str">
            <v>P07</v>
          </cell>
          <cell r="D16733" t="str">
            <v>PFIZER OVERSEAS LLC (PAH)</v>
          </cell>
        </row>
        <row r="16734">
          <cell r="A16734" t="str">
            <v>P070450</v>
          </cell>
          <cell r="B16734">
            <v>0</v>
          </cell>
          <cell r="C16734" t="str">
            <v>P07</v>
          </cell>
          <cell r="D16734" t="str">
            <v>PFIZER OVERSEAS LLC (PAH)</v>
          </cell>
        </row>
        <row r="16735">
          <cell r="A16735" t="str">
            <v>P070450UL</v>
          </cell>
          <cell r="B16735">
            <v>0</v>
          </cell>
          <cell r="C16735" t="str">
            <v>P07</v>
          </cell>
          <cell r="D16735" t="str">
            <v>PFIZER OVERSEAS LLC (PAH)</v>
          </cell>
        </row>
        <row r="16736">
          <cell r="A16736" t="str">
            <v>P070460S01</v>
          </cell>
          <cell r="B16736">
            <v>0</v>
          </cell>
          <cell r="C16736" t="str">
            <v>P07</v>
          </cell>
          <cell r="D16736" t="str">
            <v>PFIZER OVERSEAS LLC (PAH)</v>
          </cell>
        </row>
        <row r="16737">
          <cell r="A16737" t="str">
            <v>P070460UL</v>
          </cell>
          <cell r="B16737">
            <v>0</v>
          </cell>
          <cell r="C16737" t="str">
            <v>P07</v>
          </cell>
          <cell r="D16737" t="str">
            <v>PFIZER OVERSEAS LLC (PAH)</v>
          </cell>
        </row>
        <row r="16738">
          <cell r="A16738" t="str">
            <v>P070470S01</v>
          </cell>
          <cell r="B16738">
            <v>0</v>
          </cell>
          <cell r="C16738" t="str">
            <v>P07</v>
          </cell>
          <cell r="D16738" t="str">
            <v>PFIZER OVERSEAS LLC (PAH)</v>
          </cell>
        </row>
        <row r="16739">
          <cell r="A16739" t="str">
            <v>P070470S02</v>
          </cell>
          <cell r="B16739">
            <v>0</v>
          </cell>
          <cell r="C16739" t="str">
            <v>P07</v>
          </cell>
          <cell r="D16739" t="str">
            <v>PFIZER OVERSEAS LLC (PAH)</v>
          </cell>
        </row>
        <row r="16740">
          <cell r="A16740" t="str">
            <v>P070470UL</v>
          </cell>
          <cell r="B16740">
            <v>0</v>
          </cell>
          <cell r="C16740" t="str">
            <v>P07</v>
          </cell>
          <cell r="D16740" t="str">
            <v>PFIZER OVERSEAS LLC (PAH)</v>
          </cell>
        </row>
        <row r="16741">
          <cell r="A16741" t="str">
            <v>P070480S01</v>
          </cell>
          <cell r="B16741">
            <v>0</v>
          </cell>
          <cell r="C16741" t="str">
            <v>P07</v>
          </cell>
          <cell r="D16741" t="str">
            <v>PFIZER OVERSEAS LLC (PAH)</v>
          </cell>
        </row>
        <row r="16742">
          <cell r="A16742" t="str">
            <v>P070480UL</v>
          </cell>
          <cell r="B16742">
            <v>0</v>
          </cell>
          <cell r="C16742" t="str">
            <v>P07</v>
          </cell>
          <cell r="D16742" t="str">
            <v>PFIZER OVERSEAS LLC (PAH)</v>
          </cell>
        </row>
        <row r="16743">
          <cell r="A16743" t="str">
            <v>P070490S01</v>
          </cell>
          <cell r="B16743">
            <v>0</v>
          </cell>
          <cell r="C16743" t="str">
            <v>P07</v>
          </cell>
          <cell r="D16743" t="str">
            <v>PFIZER OVERSEAS LLC (PAH)</v>
          </cell>
        </row>
        <row r="16744">
          <cell r="A16744" t="str">
            <v>P070490UL</v>
          </cell>
          <cell r="B16744">
            <v>0</v>
          </cell>
          <cell r="C16744" t="str">
            <v>P07</v>
          </cell>
          <cell r="D16744" t="str">
            <v>PFIZER OVERSEAS LLC (PAH)</v>
          </cell>
        </row>
        <row r="16745">
          <cell r="A16745" t="str">
            <v>P070500S01</v>
          </cell>
          <cell r="B16745">
            <v>0</v>
          </cell>
          <cell r="C16745" t="str">
            <v>P07</v>
          </cell>
          <cell r="D16745" t="str">
            <v>PFIZER OVERSEAS LLC (PAH)</v>
          </cell>
        </row>
        <row r="16746">
          <cell r="A16746" t="str">
            <v>P070500UL</v>
          </cell>
          <cell r="B16746">
            <v>0</v>
          </cell>
          <cell r="C16746" t="str">
            <v>P07</v>
          </cell>
          <cell r="D16746" t="str">
            <v>PFIZER OVERSEAS LLC (PAH)</v>
          </cell>
        </row>
        <row r="16747">
          <cell r="A16747" t="str">
            <v>P070510S01</v>
          </cell>
          <cell r="B16747">
            <v>0</v>
          </cell>
          <cell r="C16747" t="str">
            <v>P07</v>
          </cell>
          <cell r="D16747" t="str">
            <v>PFIZER OVERSEAS LLC (PAH)</v>
          </cell>
        </row>
        <row r="16748">
          <cell r="A16748" t="str">
            <v>P070510UL</v>
          </cell>
          <cell r="B16748">
            <v>0</v>
          </cell>
          <cell r="C16748" t="str">
            <v>P07</v>
          </cell>
          <cell r="D16748" t="str">
            <v>PFIZER OVERSEAS LLC (PAH)</v>
          </cell>
        </row>
        <row r="16749">
          <cell r="A16749" t="str">
            <v>P070520S01</v>
          </cell>
          <cell r="B16749">
            <v>0</v>
          </cell>
          <cell r="C16749" t="str">
            <v>P07</v>
          </cell>
          <cell r="D16749" t="str">
            <v>PFIZER OVERSEAS LLC (PAH)</v>
          </cell>
        </row>
        <row r="16750">
          <cell r="A16750" t="str">
            <v>P070520UL</v>
          </cell>
          <cell r="B16750">
            <v>0</v>
          </cell>
          <cell r="C16750" t="str">
            <v>P07</v>
          </cell>
          <cell r="D16750" t="str">
            <v>PFIZER OVERSEAS LLC (PAH)</v>
          </cell>
        </row>
        <row r="16751">
          <cell r="A16751" t="str">
            <v>P070530S01</v>
          </cell>
          <cell r="B16751">
            <v>0</v>
          </cell>
          <cell r="C16751" t="str">
            <v>P07</v>
          </cell>
          <cell r="D16751" t="str">
            <v>PFIZER OVERSEAS LLC (PAH)</v>
          </cell>
        </row>
        <row r="16752">
          <cell r="A16752" t="str">
            <v>P070530UL</v>
          </cell>
          <cell r="B16752">
            <v>0</v>
          </cell>
          <cell r="C16752" t="str">
            <v>P07</v>
          </cell>
          <cell r="D16752" t="str">
            <v>PFIZER OVERSEAS LLC (PAH)</v>
          </cell>
        </row>
        <row r="16753">
          <cell r="A16753" t="str">
            <v>P070540S01</v>
          </cell>
          <cell r="B16753">
            <v>0</v>
          </cell>
          <cell r="C16753" t="str">
            <v>P07</v>
          </cell>
          <cell r="D16753" t="str">
            <v>PFIZER OVERSEAS LLC (PAH)</v>
          </cell>
        </row>
        <row r="16754">
          <cell r="A16754" t="str">
            <v>P070540UL</v>
          </cell>
          <cell r="B16754">
            <v>0</v>
          </cell>
          <cell r="C16754" t="str">
            <v>P07</v>
          </cell>
          <cell r="D16754" t="str">
            <v>PFIZER OVERSEAS LLC (PAH)</v>
          </cell>
        </row>
        <row r="16755">
          <cell r="A16755" t="str">
            <v>P070550S01</v>
          </cell>
          <cell r="B16755">
            <v>0</v>
          </cell>
          <cell r="C16755" t="str">
            <v>P07</v>
          </cell>
          <cell r="D16755" t="str">
            <v>PFIZER OVERSEAS LLC (PAH)</v>
          </cell>
        </row>
        <row r="16756">
          <cell r="A16756" t="str">
            <v>P070550UL</v>
          </cell>
          <cell r="B16756">
            <v>0</v>
          </cell>
          <cell r="C16756" t="str">
            <v>P07</v>
          </cell>
          <cell r="D16756" t="str">
            <v>PFIZER OVERSEAS LLC (PAH)</v>
          </cell>
        </row>
        <row r="16757">
          <cell r="A16757" t="str">
            <v>P070560S01</v>
          </cell>
          <cell r="B16757">
            <v>0</v>
          </cell>
          <cell r="C16757" t="str">
            <v>P07</v>
          </cell>
          <cell r="D16757" t="str">
            <v>PFIZER OVERSEAS LLC (PAH)</v>
          </cell>
        </row>
        <row r="16758">
          <cell r="A16758" t="str">
            <v>P070560UL</v>
          </cell>
          <cell r="B16758">
            <v>0</v>
          </cell>
          <cell r="C16758" t="str">
            <v>P07</v>
          </cell>
          <cell r="D16758" t="str">
            <v>PFIZER OVERSEAS LLC (PAH)</v>
          </cell>
        </row>
        <row r="16759">
          <cell r="A16759" t="str">
            <v>P070570S01</v>
          </cell>
          <cell r="B16759">
            <v>0</v>
          </cell>
          <cell r="C16759" t="str">
            <v>P07</v>
          </cell>
          <cell r="D16759" t="str">
            <v>PFIZER OVERSEAS LLC (PAH)</v>
          </cell>
        </row>
        <row r="16760">
          <cell r="A16760" t="str">
            <v>P070570UL</v>
          </cell>
          <cell r="B16760">
            <v>0</v>
          </cell>
          <cell r="C16760" t="str">
            <v>P07</v>
          </cell>
          <cell r="D16760" t="str">
            <v>PFIZER OVERSEAS LLC (PAH)</v>
          </cell>
        </row>
        <row r="16761">
          <cell r="A16761" t="str">
            <v>P070580</v>
          </cell>
          <cell r="B16761">
            <v>0</v>
          </cell>
          <cell r="C16761" t="str">
            <v>P07</v>
          </cell>
          <cell r="D16761" t="str">
            <v>PFIZER OVERSEAS LLC (PAH)</v>
          </cell>
        </row>
        <row r="16762">
          <cell r="A16762" t="str">
            <v>P070580UL</v>
          </cell>
          <cell r="B16762">
            <v>0</v>
          </cell>
          <cell r="C16762" t="str">
            <v>P07</v>
          </cell>
          <cell r="D16762" t="str">
            <v>PFIZER OVERSEAS LLC (PAH)</v>
          </cell>
        </row>
        <row r="16763">
          <cell r="A16763" t="str">
            <v>P070590S01</v>
          </cell>
          <cell r="B16763">
            <v>0</v>
          </cell>
          <cell r="C16763" t="str">
            <v>P07</v>
          </cell>
          <cell r="D16763" t="str">
            <v>PFIZER OVERSEAS LLC (PAH)</v>
          </cell>
        </row>
        <row r="16764">
          <cell r="A16764" t="str">
            <v>P070590UL</v>
          </cell>
          <cell r="B16764">
            <v>0</v>
          </cell>
          <cell r="C16764" t="str">
            <v>P07</v>
          </cell>
          <cell r="D16764" t="str">
            <v>PFIZER OVERSEAS LLC (PAH)</v>
          </cell>
        </row>
        <row r="16765">
          <cell r="A16765" t="str">
            <v>P070600S01</v>
          </cell>
          <cell r="B16765">
            <v>0</v>
          </cell>
          <cell r="C16765" t="str">
            <v>P07</v>
          </cell>
          <cell r="D16765" t="str">
            <v>PFIZER OVERSEAS LLC (PAH)</v>
          </cell>
        </row>
        <row r="16766">
          <cell r="A16766" t="str">
            <v>P070600UL</v>
          </cell>
          <cell r="B16766">
            <v>0</v>
          </cell>
          <cell r="C16766" t="str">
            <v>P07</v>
          </cell>
          <cell r="D16766" t="str">
            <v>PFIZER OVERSEAS LLC (PAH)</v>
          </cell>
        </row>
        <row r="16767">
          <cell r="A16767" t="str">
            <v>P070610S01</v>
          </cell>
          <cell r="B16767">
            <v>0</v>
          </cell>
          <cell r="C16767" t="str">
            <v>P07</v>
          </cell>
          <cell r="D16767" t="str">
            <v>PFIZER OVERSEAS LLC (PAH)</v>
          </cell>
        </row>
        <row r="16768">
          <cell r="A16768" t="str">
            <v>P070610UL</v>
          </cell>
          <cell r="B16768">
            <v>0</v>
          </cell>
          <cell r="C16768" t="str">
            <v>P07</v>
          </cell>
          <cell r="D16768" t="str">
            <v>PFIZER OVERSEAS LLC (PAH)</v>
          </cell>
        </row>
        <row r="16769">
          <cell r="A16769" t="str">
            <v>P070620S01</v>
          </cell>
          <cell r="B16769">
            <v>0</v>
          </cell>
          <cell r="C16769" t="str">
            <v>P07</v>
          </cell>
          <cell r="D16769" t="str">
            <v>PFIZER OVERSEAS LLC (PAH)</v>
          </cell>
        </row>
        <row r="16770">
          <cell r="A16770" t="str">
            <v>P070620UL</v>
          </cell>
          <cell r="B16770">
            <v>0</v>
          </cell>
          <cell r="C16770" t="str">
            <v>P07</v>
          </cell>
          <cell r="D16770" t="str">
            <v>PFIZER OVERSEAS LLC (PAH)</v>
          </cell>
        </row>
        <row r="16771">
          <cell r="A16771" t="str">
            <v>P070630S01</v>
          </cell>
          <cell r="B16771">
            <v>0</v>
          </cell>
          <cell r="C16771" t="str">
            <v>P07</v>
          </cell>
          <cell r="D16771" t="str">
            <v>PFIZER OVERSEAS LLC (PAH)</v>
          </cell>
        </row>
        <row r="16772">
          <cell r="A16772" t="str">
            <v>P070630UL</v>
          </cell>
          <cell r="B16772">
            <v>0</v>
          </cell>
          <cell r="C16772" t="str">
            <v>P07</v>
          </cell>
          <cell r="D16772" t="str">
            <v>PFIZER OVERSEAS LLC (PAH)</v>
          </cell>
        </row>
        <row r="16773">
          <cell r="A16773" t="str">
            <v>P070640</v>
          </cell>
          <cell r="B16773">
            <v>0</v>
          </cell>
          <cell r="C16773" t="str">
            <v>P07</v>
          </cell>
          <cell r="D16773" t="str">
            <v>PFIZER OVERSEAS LLC (PAH)</v>
          </cell>
        </row>
        <row r="16774">
          <cell r="A16774" t="str">
            <v>P070640UL</v>
          </cell>
          <cell r="B16774">
            <v>0</v>
          </cell>
          <cell r="C16774" t="str">
            <v>P07</v>
          </cell>
          <cell r="D16774" t="str">
            <v>PFIZER OVERSEAS LLC (PAH)</v>
          </cell>
        </row>
        <row r="16775">
          <cell r="A16775" t="str">
            <v>P070650S01</v>
          </cell>
          <cell r="B16775">
            <v>0</v>
          </cell>
          <cell r="C16775" t="str">
            <v>P07</v>
          </cell>
          <cell r="D16775" t="str">
            <v>PFIZER OVERSEAS LLC (PAH)</v>
          </cell>
        </row>
        <row r="16776">
          <cell r="A16776" t="str">
            <v>P070650UL</v>
          </cell>
          <cell r="B16776">
            <v>0</v>
          </cell>
          <cell r="C16776" t="str">
            <v>P07</v>
          </cell>
          <cell r="D16776" t="str">
            <v>PFIZER OVERSEAS LLC (PAH)</v>
          </cell>
        </row>
        <row r="16777">
          <cell r="A16777" t="str">
            <v>P070660S01</v>
          </cell>
          <cell r="B16777">
            <v>0</v>
          </cell>
          <cell r="C16777" t="str">
            <v>P07</v>
          </cell>
          <cell r="D16777" t="str">
            <v>PFIZER OVERSEAS LLC (PAH)</v>
          </cell>
        </row>
        <row r="16778">
          <cell r="A16778" t="str">
            <v>P070660UL</v>
          </cell>
          <cell r="B16778">
            <v>0</v>
          </cell>
          <cell r="C16778" t="str">
            <v>P07</v>
          </cell>
          <cell r="D16778" t="str">
            <v>PFIZER OVERSEAS LLC (PAH)</v>
          </cell>
        </row>
        <row r="16779">
          <cell r="A16779" t="str">
            <v>P070670</v>
          </cell>
          <cell r="B16779">
            <v>0</v>
          </cell>
          <cell r="C16779" t="str">
            <v>P07</v>
          </cell>
          <cell r="D16779" t="str">
            <v>PFIZER OVERSEAS LLC (PAH)</v>
          </cell>
        </row>
        <row r="16780">
          <cell r="A16780" t="str">
            <v>P070670UL</v>
          </cell>
          <cell r="B16780">
            <v>0</v>
          </cell>
          <cell r="C16780" t="str">
            <v>P07</v>
          </cell>
          <cell r="D16780" t="str">
            <v>PFIZER OVERSEAS LLC (PAH)</v>
          </cell>
        </row>
        <row r="16781">
          <cell r="A16781" t="str">
            <v>P070680L01</v>
          </cell>
          <cell r="B16781">
            <v>0</v>
          </cell>
          <cell r="C16781" t="str">
            <v>P07</v>
          </cell>
          <cell r="D16781" t="str">
            <v>PFIZER OVERSEAS LLC (PAH)</v>
          </cell>
        </row>
        <row r="16782">
          <cell r="A16782" t="str">
            <v>P070680S01</v>
          </cell>
          <cell r="B16782">
            <v>0</v>
          </cell>
          <cell r="C16782" t="str">
            <v>P07</v>
          </cell>
          <cell r="D16782" t="str">
            <v>PFIZER OVERSEAS LLC (PAH)</v>
          </cell>
        </row>
        <row r="16783">
          <cell r="A16783" t="str">
            <v>P070680UL</v>
          </cell>
          <cell r="B16783">
            <v>0</v>
          </cell>
          <cell r="C16783" t="str">
            <v>P07</v>
          </cell>
          <cell r="D16783" t="str">
            <v>PFIZER OVERSEAS LLC (PAH)</v>
          </cell>
        </row>
        <row r="16784">
          <cell r="A16784" t="str">
            <v>P070690S01</v>
          </cell>
          <cell r="B16784">
            <v>0</v>
          </cell>
          <cell r="C16784" t="str">
            <v>P07</v>
          </cell>
          <cell r="D16784" t="str">
            <v>PFIZER OVERSEAS LLC (PAH)</v>
          </cell>
        </row>
        <row r="16785">
          <cell r="A16785" t="str">
            <v>P070690UL</v>
          </cell>
          <cell r="B16785">
            <v>0</v>
          </cell>
          <cell r="C16785" t="str">
            <v>P07</v>
          </cell>
          <cell r="D16785" t="str">
            <v>PFIZER OVERSEAS LLC (PAH)</v>
          </cell>
        </row>
        <row r="16786">
          <cell r="A16786" t="str">
            <v>P070710S01</v>
          </cell>
          <cell r="B16786">
            <v>0</v>
          </cell>
          <cell r="C16786" t="str">
            <v>P07</v>
          </cell>
          <cell r="D16786" t="str">
            <v>PFIZER OVERSEAS LLC (PAH)</v>
          </cell>
        </row>
        <row r="16787">
          <cell r="A16787" t="str">
            <v>P070710UL</v>
          </cell>
          <cell r="B16787">
            <v>0</v>
          </cell>
          <cell r="C16787" t="str">
            <v>P07</v>
          </cell>
          <cell r="D16787" t="str">
            <v>PFIZER OVERSEAS LLC (PAH)</v>
          </cell>
        </row>
        <row r="16788">
          <cell r="A16788" t="str">
            <v>P070720S01</v>
          </cell>
          <cell r="B16788">
            <v>0</v>
          </cell>
          <cell r="C16788" t="str">
            <v>P07</v>
          </cell>
          <cell r="D16788" t="str">
            <v>PFIZER OVERSEAS LLC (PAH)</v>
          </cell>
        </row>
        <row r="16789">
          <cell r="A16789" t="str">
            <v>P070720UL</v>
          </cell>
          <cell r="B16789">
            <v>0</v>
          </cell>
          <cell r="C16789" t="str">
            <v>P07</v>
          </cell>
          <cell r="D16789" t="str">
            <v>PFIZER OVERSEAS LLC (PAH)</v>
          </cell>
        </row>
        <row r="16790">
          <cell r="A16790" t="str">
            <v>P070740S01</v>
          </cell>
          <cell r="B16790">
            <v>0</v>
          </cell>
          <cell r="C16790" t="str">
            <v>P07</v>
          </cell>
          <cell r="D16790" t="str">
            <v>PFIZER OVERSEAS LLC (PAH)</v>
          </cell>
        </row>
        <row r="16791">
          <cell r="A16791" t="str">
            <v>P070740UL</v>
          </cell>
          <cell r="B16791">
            <v>0</v>
          </cell>
          <cell r="C16791" t="str">
            <v>P07</v>
          </cell>
          <cell r="D16791" t="str">
            <v>PFIZER OVERSEAS LLC (PAH)</v>
          </cell>
        </row>
        <row r="16792">
          <cell r="A16792" t="str">
            <v>P070750UL</v>
          </cell>
          <cell r="B16792">
            <v>0</v>
          </cell>
          <cell r="C16792" t="str">
            <v>P07</v>
          </cell>
          <cell r="D16792" t="str">
            <v>PFIZER OVERSEAS LLC (PAH)</v>
          </cell>
        </row>
        <row r="16793">
          <cell r="A16793" t="str">
            <v>P070760UL</v>
          </cell>
          <cell r="B16793">
            <v>0</v>
          </cell>
          <cell r="C16793" t="str">
            <v>P07</v>
          </cell>
          <cell r="D16793" t="str">
            <v>PFIZER OVERSEAS LLC (PAH)</v>
          </cell>
        </row>
        <row r="16794">
          <cell r="A16794" t="str">
            <v>P070770</v>
          </cell>
          <cell r="B16794">
            <v>0</v>
          </cell>
          <cell r="C16794" t="str">
            <v>P07</v>
          </cell>
          <cell r="D16794" t="str">
            <v>PFIZER OVERSEAS LLC (PAH)</v>
          </cell>
        </row>
        <row r="16795">
          <cell r="A16795" t="str">
            <v>P070770UL</v>
          </cell>
          <cell r="B16795">
            <v>0</v>
          </cell>
          <cell r="C16795" t="str">
            <v>P07</v>
          </cell>
          <cell r="D16795" t="str">
            <v>PFIZER OVERSEAS LLC (PAH)</v>
          </cell>
        </row>
        <row r="16796">
          <cell r="A16796" t="str">
            <v>P070780</v>
          </cell>
          <cell r="B16796">
            <v>0</v>
          </cell>
          <cell r="C16796" t="str">
            <v>P07</v>
          </cell>
          <cell r="D16796" t="str">
            <v>PFIZER OVERSEAS LLC (PAH)</v>
          </cell>
        </row>
        <row r="16797">
          <cell r="A16797" t="str">
            <v>P070780UL</v>
          </cell>
          <cell r="B16797">
            <v>0</v>
          </cell>
          <cell r="C16797" t="str">
            <v>P07</v>
          </cell>
          <cell r="D16797" t="str">
            <v>PFIZER OVERSEAS LLC (PAH)</v>
          </cell>
        </row>
        <row r="16798">
          <cell r="A16798" t="str">
            <v>P070790</v>
          </cell>
          <cell r="B16798">
            <v>0</v>
          </cell>
          <cell r="C16798" t="str">
            <v>P07</v>
          </cell>
          <cell r="D16798" t="str">
            <v>PFIZER OVERSEAS LLC (PAH)</v>
          </cell>
        </row>
        <row r="16799">
          <cell r="A16799" t="str">
            <v>P070790UL</v>
          </cell>
          <cell r="B16799">
            <v>0</v>
          </cell>
          <cell r="C16799" t="str">
            <v>P07</v>
          </cell>
          <cell r="D16799" t="str">
            <v>PFIZER OVERSEAS LLC (PAH)</v>
          </cell>
        </row>
        <row r="16800">
          <cell r="A16800" t="str">
            <v>P070800</v>
          </cell>
          <cell r="B16800">
            <v>0</v>
          </cell>
          <cell r="C16800" t="str">
            <v>P07</v>
          </cell>
          <cell r="D16800" t="str">
            <v>PFIZER OVERSEAS LLC (PAH)</v>
          </cell>
        </row>
        <row r="16801">
          <cell r="A16801" t="str">
            <v>P070800UL</v>
          </cell>
          <cell r="B16801">
            <v>0</v>
          </cell>
          <cell r="C16801" t="str">
            <v>P07</v>
          </cell>
          <cell r="D16801" t="str">
            <v>PFIZER OVERSEAS LLC (PAH)</v>
          </cell>
        </row>
        <row r="16802">
          <cell r="A16802" t="str">
            <v>P070810</v>
          </cell>
          <cell r="B16802">
            <v>0</v>
          </cell>
          <cell r="C16802" t="str">
            <v>P07</v>
          </cell>
          <cell r="D16802" t="str">
            <v>PFIZER OVERSEAS LLC (PAH)</v>
          </cell>
        </row>
        <row r="16803">
          <cell r="A16803" t="str">
            <v>P070810UL</v>
          </cell>
          <cell r="B16803">
            <v>0</v>
          </cell>
          <cell r="C16803" t="str">
            <v>P07</v>
          </cell>
          <cell r="D16803" t="str">
            <v>PFIZER OVERSEAS LLC (PAH)</v>
          </cell>
        </row>
        <row r="16804">
          <cell r="A16804" t="str">
            <v>P070820</v>
          </cell>
          <cell r="B16804">
            <v>0</v>
          </cell>
          <cell r="C16804" t="str">
            <v>P07</v>
          </cell>
          <cell r="D16804" t="str">
            <v>PFIZER OVERSEAS LLC (PAH)</v>
          </cell>
        </row>
        <row r="16805">
          <cell r="A16805" t="str">
            <v>P070820UL</v>
          </cell>
          <cell r="B16805">
            <v>0</v>
          </cell>
          <cell r="C16805" t="str">
            <v>P07</v>
          </cell>
          <cell r="D16805" t="str">
            <v>PFIZER OVERSEAS LLC (PAH)</v>
          </cell>
        </row>
        <row r="16806">
          <cell r="A16806" t="str">
            <v>P070830</v>
          </cell>
          <cell r="B16806">
            <v>0</v>
          </cell>
          <cell r="C16806" t="str">
            <v>P07</v>
          </cell>
          <cell r="D16806" t="str">
            <v>PFIZER OVERSEAS LLC (PAH)</v>
          </cell>
        </row>
        <row r="16807">
          <cell r="A16807" t="str">
            <v>P070830UL</v>
          </cell>
          <cell r="B16807">
            <v>0</v>
          </cell>
          <cell r="C16807" t="str">
            <v>P07</v>
          </cell>
          <cell r="D16807" t="str">
            <v>PFIZER OVERSEAS LLC (PAH)</v>
          </cell>
        </row>
        <row r="16808">
          <cell r="A16808" t="str">
            <v>P070840UL</v>
          </cell>
          <cell r="B16808">
            <v>0</v>
          </cell>
          <cell r="C16808" t="str">
            <v>P07</v>
          </cell>
          <cell r="D16808" t="str">
            <v>PFIZER OVERSEAS LLC (PAH)</v>
          </cell>
        </row>
        <row r="16809">
          <cell r="A16809" t="str">
            <v>P070850UL</v>
          </cell>
          <cell r="B16809">
            <v>0</v>
          </cell>
          <cell r="C16809" t="str">
            <v>P07</v>
          </cell>
          <cell r="D16809" t="str">
            <v>PFIZER OVERSEAS LLC (PAH)</v>
          </cell>
        </row>
        <row r="16810">
          <cell r="A16810" t="str">
            <v>P070860UL</v>
          </cell>
          <cell r="B16810">
            <v>0</v>
          </cell>
          <cell r="C16810" t="str">
            <v>P07</v>
          </cell>
          <cell r="D16810" t="str">
            <v>PFIZER OVERSEAS LLC (PAH)</v>
          </cell>
        </row>
        <row r="16811">
          <cell r="A16811" t="str">
            <v>P070870UL</v>
          </cell>
          <cell r="B16811">
            <v>0</v>
          </cell>
          <cell r="C16811" t="str">
            <v>P07</v>
          </cell>
          <cell r="D16811" t="str">
            <v>PFIZER OVERSEAS LLC (PAH)</v>
          </cell>
        </row>
        <row r="16812">
          <cell r="A16812" t="str">
            <v>P070880</v>
          </cell>
          <cell r="B16812">
            <v>0</v>
          </cell>
          <cell r="C16812" t="str">
            <v>P07</v>
          </cell>
          <cell r="D16812" t="str">
            <v>PFIZER OVERSEAS LLC (PAH)</v>
          </cell>
        </row>
        <row r="16813">
          <cell r="A16813" t="str">
            <v>P070880UL</v>
          </cell>
          <cell r="B16813">
            <v>0</v>
          </cell>
          <cell r="C16813" t="str">
            <v>P07</v>
          </cell>
          <cell r="D16813" t="str">
            <v>PFIZER OVERSEAS LLC (PAH)</v>
          </cell>
        </row>
        <row r="16814">
          <cell r="A16814" t="str">
            <v>P070890S01</v>
          </cell>
          <cell r="B16814">
            <v>0</v>
          </cell>
          <cell r="C16814" t="str">
            <v>P07</v>
          </cell>
          <cell r="D16814" t="str">
            <v>PFIZER OVERSEAS LLC (PAH)</v>
          </cell>
        </row>
        <row r="16815">
          <cell r="A16815" t="str">
            <v>P070890UL</v>
          </cell>
          <cell r="B16815">
            <v>0</v>
          </cell>
          <cell r="C16815" t="str">
            <v>P07</v>
          </cell>
          <cell r="D16815" t="str">
            <v>PFIZER OVERSEAS LLC (PAH)</v>
          </cell>
        </row>
        <row r="16816">
          <cell r="A16816" t="str">
            <v>P070900S01</v>
          </cell>
          <cell r="B16816">
            <v>0</v>
          </cell>
          <cell r="C16816" t="str">
            <v>P07</v>
          </cell>
          <cell r="D16816" t="str">
            <v>PFIZER OVERSEAS LLC (PAH)</v>
          </cell>
        </row>
        <row r="16817">
          <cell r="A16817" t="str">
            <v>P070900UL</v>
          </cell>
          <cell r="B16817">
            <v>0</v>
          </cell>
          <cell r="C16817" t="str">
            <v>P07</v>
          </cell>
          <cell r="D16817" t="str">
            <v>PFIZER OVERSEAS LLC (PAH)</v>
          </cell>
        </row>
        <row r="16818">
          <cell r="A16818" t="str">
            <v>P070910S01</v>
          </cell>
          <cell r="B16818">
            <v>0</v>
          </cell>
          <cell r="C16818" t="str">
            <v>P07</v>
          </cell>
          <cell r="D16818" t="str">
            <v>PFIZER OVERSEAS LLC (PAH)</v>
          </cell>
        </row>
        <row r="16819">
          <cell r="A16819" t="str">
            <v>P070910UL</v>
          </cell>
          <cell r="B16819">
            <v>0</v>
          </cell>
          <cell r="C16819" t="str">
            <v>P07</v>
          </cell>
          <cell r="D16819" t="str">
            <v>PFIZER OVERSEAS LLC (PAH)</v>
          </cell>
        </row>
        <row r="16820">
          <cell r="A16820" t="str">
            <v>P070920S01</v>
          </cell>
          <cell r="B16820">
            <v>0</v>
          </cell>
          <cell r="C16820" t="str">
            <v>P07</v>
          </cell>
          <cell r="D16820" t="str">
            <v>PFIZER OVERSEAS LLC (PAH)</v>
          </cell>
        </row>
        <row r="16821">
          <cell r="A16821" t="str">
            <v>P070920UL</v>
          </cell>
          <cell r="B16821">
            <v>0</v>
          </cell>
          <cell r="C16821" t="str">
            <v>P07</v>
          </cell>
          <cell r="D16821" t="str">
            <v>PFIZER OVERSEAS LLC (PAH)</v>
          </cell>
        </row>
        <row r="16822">
          <cell r="A16822" t="str">
            <v>P070930S01</v>
          </cell>
          <cell r="B16822">
            <v>0</v>
          </cell>
          <cell r="C16822" t="str">
            <v>P07</v>
          </cell>
          <cell r="D16822" t="str">
            <v>PFIZER OVERSEAS LLC (PAH)</v>
          </cell>
        </row>
        <row r="16823">
          <cell r="A16823" t="str">
            <v>P070930UL</v>
          </cell>
          <cell r="B16823">
            <v>0</v>
          </cell>
          <cell r="C16823" t="str">
            <v>P07</v>
          </cell>
          <cell r="D16823" t="str">
            <v>PFIZER OVERSEAS LLC (PAH)</v>
          </cell>
        </row>
        <row r="16824">
          <cell r="A16824" t="str">
            <v>P070940S01</v>
          </cell>
          <cell r="B16824">
            <v>0</v>
          </cell>
          <cell r="C16824" t="str">
            <v>P07</v>
          </cell>
          <cell r="D16824" t="str">
            <v>PFIZER OVERSEAS LLC (PAH)</v>
          </cell>
        </row>
        <row r="16825">
          <cell r="A16825" t="str">
            <v>P070940UL</v>
          </cell>
          <cell r="B16825">
            <v>0</v>
          </cell>
          <cell r="C16825" t="str">
            <v>P07</v>
          </cell>
          <cell r="D16825" t="str">
            <v>PFIZER OVERSEAS LLC (PAH)</v>
          </cell>
        </row>
        <row r="16826">
          <cell r="A16826" t="str">
            <v>P070950</v>
          </cell>
          <cell r="B16826">
            <v>0</v>
          </cell>
          <cell r="C16826" t="str">
            <v>P07</v>
          </cell>
          <cell r="D16826" t="str">
            <v>PFIZER OVERSEAS LLC (PAH)</v>
          </cell>
        </row>
        <row r="16827">
          <cell r="A16827" t="str">
            <v>P070950S01</v>
          </cell>
          <cell r="B16827">
            <v>0</v>
          </cell>
          <cell r="C16827" t="str">
            <v>P07</v>
          </cell>
          <cell r="D16827" t="str">
            <v>PFIZER OVERSEAS LLC (PAH)</v>
          </cell>
        </row>
        <row r="16828">
          <cell r="A16828" t="str">
            <v>P070950UL</v>
          </cell>
          <cell r="B16828">
            <v>0</v>
          </cell>
          <cell r="C16828" t="str">
            <v>P07</v>
          </cell>
          <cell r="D16828" t="str">
            <v>PFIZER OVERSEAS LLC (PAH)</v>
          </cell>
        </row>
        <row r="16829">
          <cell r="A16829" t="str">
            <v>P070960S01</v>
          </cell>
          <cell r="B16829">
            <v>0</v>
          </cell>
          <cell r="C16829" t="str">
            <v>P07</v>
          </cell>
          <cell r="D16829" t="str">
            <v>PFIZER OVERSEAS LLC (PAH)</v>
          </cell>
        </row>
        <row r="16830">
          <cell r="A16830" t="str">
            <v>P070960UL</v>
          </cell>
          <cell r="B16830">
            <v>0</v>
          </cell>
          <cell r="C16830" t="str">
            <v>P07</v>
          </cell>
          <cell r="D16830" t="str">
            <v>PFIZER OVERSEAS LLC (PAH)</v>
          </cell>
        </row>
        <row r="16831">
          <cell r="A16831" t="str">
            <v>P070970</v>
          </cell>
          <cell r="B16831">
            <v>0</v>
          </cell>
          <cell r="C16831" t="str">
            <v>P07</v>
          </cell>
          <cell r="D16831" t="str">
            <v>PFIZER OVERSEAS LLC (PAH)</v>
          </cell>
        </row>
        <row r="16832">
          <cell r="A16832" t="str">
            <v>P070970UL</v>
          </cell>
          <cell r="B16832">
            <v>0</v>
          </cell>
          <cell r="C16832" t="str">
            <v>P07</v>
          </cell>
          <cell r="D16832" t="str">
            <v>PFIZER OVERSEAS LLC (PAH)</v>
          </cell>
        </row>
        <row r="16833">
          <cell r="A16833" t="str">
            <v>P070980</v>
          </cell>
          <cell r="B16833">
            <v>0</v>
          </cell>
          <cell r="C16833" t="str">
            <v>P07</v>
          </cell>
          <cell r="D16833" t="str">
            <v>PFIZER OVERSEAS LLC (PAH)</v>
          </cell>
        </row>
        <row r="16834">
          <cell r="A16834" t="str">
            <v>P070980UL</v>
          </cell>
          <cell r="B16834">
            <v>0</v>
          </cell>
          <cell r="C16834" t="str">
            <v>P07</v>
          </cell>
          <cell r="D16834" t="str">
            <v>PFIZER OVERSEAS LLC (PAH)</v>
          </cell>
        </row>
        <row r="16835">
          <cell r="A16835" t="str">
            <v>P070990UL</v>
          </cell>
          <cell r="B16835">
            <v>0</v>
          </cell>
          <cell r="C16835" t="str">
            <v>P07</v>
          </cell>
          <cell r="D16835" t="str">
            <v>PFIZER OVERSEAS LLC (PAH)</v>
          </cell>
        </row>
        <row r="16836">
          <cell r="A16836" t="str">
            <v>P071000</v>
          </cell>
          <cell r="B16836">
            <v>0</v>
          </cell>
          <cell r="C16836" t="str">
            <v>P07</v>
          </cell>
          <cell r="D16836" t="str">
            <v>PFIZER OVERSEAS LLC (PAH)</v>
          </cell>
        </row>
        <row r="16837">
          <cell r="A16837" t="str">
            <v>P071000UL</v>
          </cell>
          <cell r="B16837">
            <v>0</v>
          </cell>
          <cell r="C16837" t="str">
            <v>P07</v>
          </cell>
          <cell r="D16837" t="str">
            <v>PFIZER OVERSEAS LLC (PAH)</v>
          </cell>
        </row>
        <row r="16838">
          <cell r="A16838" t="str">
            <v>ZP070001</v>
          </cell>
          <cell r="B16838">
            <v>0</v>
          </cell>
          <cell r="C16838" t="str">
            <v>P07</v>
          </cell>
          <cell r="D16838" t="str">
            <v>PFIZER OVERSEAS LLC (PAH)</v>
          </cell>
        </row>
        <row r="16839">
          <cell r="A16839" t="str">
            <v>ZP070002</v>
          </cell>
          <cell r="B16839">
            <v>0</v>
          </cell>
          <cell r="C16839" t="str">
            <v>P07</v>
          </cell>
          <cell r="D16839" t="str">
            <v>PFIZER OVERSEAS LLC (PAH)</v>
          </cell>
        </row>
        <row r="16840">
          <cell r="A16840" t="str">
            <v>ZP070003</v>
          </cell>
          <cell r="B16840">
            <v>0</v>
          </cell>
          <cell r="C16840" t="str">
            <v>P07</v>
          </cell>
          <cell r="D16840" t="str">
            <v>PFIZER OVERSEAS LLC (PAH)</v>
          </cell>
        </row>
        <row r="16841">
          <cell r="A16841" t="str">
            <v>P080010L01</v>
          </cell>
          <cell r="B16841">
            <v>0</v>
          </cell>
          <cell r="C16841" t="str">
            <v>P08</v>
          </cell>
          <cell r="D16841" t="str">
            <v>PharmaScience Inc.</v>
          </cell>
        </row>
        <row r="16842">
          <cell r="A16842" t="str">
            <v>P080020</v>
          </cell>
          <cell r="B16842">
            <v>0</v>
          </cell>
          <cell r="C16842" t="str">
            <v>P08</v>
          </cell>
          <cell r="D16842" t="str">
            <v>PharmaScience Inc.</v>
          </cell>
        </row>
        <row r="16843">
          <cell r="A16843" t="str">
            <v>P080020UL</v>
          </cell>
          <cell r="B16843">
            <v>0</v>
          </cell>
          <cell r="C16843" t="str">
            <v>P08</v>
          </cell>
          <cell r="D16843" t="str">
            <v>PharmaScience Inc.</v>
          </cell>
        </row>
        <row r="16844">
          <cell r="A16844" t="str">
            <v>P080030</v>
          </cell>
          <cell r="B16844">
            <v>0</v>
          </cell>
          <cell r="C16844" t="str">
            <v>P08</v>
          </cell>
          <cell r="D16844" t="str">
            <v>PharmaScience Inc.</v>
          </cell>
        </row>
        <row r="16845">
          <cell r="A16845" t="str">
            <v>P080030UL</v>
          </cell>
          <cell r="B16845">
            <v>0</v>
          </cell>
          <cell r="C16845" t="str">
            <v>P08</v>
          </cell>
          <cell r="D16845" t="str">
            <v>PharmaScience Inc.</v>
          </cell>
        </row>
        <row r="16846">
          <cell r="A16846" t="str">
            <v>P080040</v>
          </cell>
          <cell r="B16846">
            <v>0</v>
          </cell>
          <cell r="C16846" t="str">
            <v>P08</v>
          </cell>
          <cell r="D16846" t="str">
            <v>PharmaScience Inc.</v>
          </cell>
        </row>
        <row r="16847">
          <cell r="A16847" t="str">
            <v>P080040UL</v>
          </cell>
          <cell r="B16847">
            <v>0</v>
          </cell>
          <cell r="C16847" t="str">
            <v>P08</v>
          </cell>
          <cell r="D16847" t="str">
            <v>PharmaScience Inc.</v>
          </cell>
        </row>
        <row r="16848">
          <cell r="A16848" t="str">
            <v>P080050</v>
          </cell>
          <cell r="B16848">
            <v>0</v>
          </cell>
          <cell r="C16848" t="str">
            <v>P08</v>
          </cell>
          <cell r="D16848" t="str">
            <v>PharmaScience Inc.</v>
          </cell>
        </row>
        <row r="16849">
          <cell r="A16849" t="str">
            <v>P080050UL</v>
          </cell>
          <cell r="B16849">
            <v>0</v>
          </cell>
          <cell r="C16849" t="str">
            <v>P08</v>
          </cell>
          <cell r="D16849" t="str">
            <v>PharmaScience Inc.</v>
          </cell>
        </row>
        <row r="16850">
          <cell r="A16850" t="str">
            <v>P090010S01</v>
          </cell>
          <cell r="B16850">
            <v>0</v>
          </cell>
          <cell r="C16850" t="str">
            <v>P09</v>
          </cell>
          <cell r="D16850" t="str">
            <v>STPF Polysan Ltd</v>
          </cell>
        </row>
        <row r="16851">
          <cell r="A16851" t="str">
            <v>P090010UL</v>
          </cell>
          <cell r="B16851">
            <v>0</v>
          </cell>
          <cell r="C16851" t="str">
            <v>P09</v>
          </cell>
          <cell r="D16851" t="str">
            <v>STPF Polysan Ltd</v>
          </cell>
        </row>
        <row r="16852">
          <cell r="A16852" t="str">
            <v>P090020UL</v>
          </cell>
          <cell r="B16852">
            <v>0</v>
          </cell>
          <cell r="C16852" t="str">
            <v>P09</v>
          </cell>
          <cell r="D16852" t="str">
            <v>STPF Polysan Ltd</v>
          </cell>
        </row>
        <row r="16853">
          <cell r="A16853" t="str">
            <v>R120010</v>
          </cell>
          <cell r="B16853">
            <v>0</v>
          </cell>
          <cell r="C16853" t="str">
            <v>R12</v>
          </cell>
          <cell r="D16853" t="str">
            <v>Innotech International</v>
          </cell>
        </row>
        <row r="16854">
          <cell r="A16854" t="str">
            <v>R120010L01</v>
          </cell>
          <cell r="B16854">
            <v>0</v>
          </cell>
          <cell r="C16854" t="str">
            <v>R12</v>
          </cell>
          <cell r="D16854" t="str">
            <v>Innotech International</v>
          </cell>
        </row>
        <row r="16855">
          <cell r="A16855" t="str">
            <v>R120010S01</v>
          </cell>
          <cell r="B16855">
            <v>0</v>
          </cell>
          <cell r="C16855" t="str">
            <v>R12</v>
          </cell>
          <cell r="D16855" t="str">
            <v>Innotech International</v>
          </cell>
        </row>
        <row r="16856">
          <cell r="A16856" t="str">
            <v>R120010UL</v>
          </cell>
          <cell r="B16856">
            <v>0</v>
          </cell>
          <cell r="C16856" t="str">
            <v>R12</v>
          </cell>
          <cell r="D16856" t="str">
            <v>Innotech International</v>
          </cell>
        </row>
        <row r="16857">
          <cell r="A16857" t="str">
            <v>R1200160</v>
          </cell>
          <cell r="B16857">
            <v>0</v>
          </cell>
          <cell r="C16857" t="str">
            <v>R12</v>
          </cell>
          <cell r="D16857" t="str">
            <v>Innotech International</v>
          </cell>
        </row>
        <row r="16858">
          <cell r="A16858" t="str">
            <v>R1200160L01</v>
          </cell>
          <cell r="B16858">
            <v>0</v>
          </cell>
          <cell r="C16858" t="str">
            <v>R12</v>
          </cell>
          <cell r="D16858" t="str">
            <v>Innotech International</v>
          </cell>
        </row>
        <row r="16859">
          <cell r="A16859" t="str">
            <v>R1200160S01</v>
          </cell>
          <cell r="B16859">
            <v>0</v>
          </cell>
          <cell r="C16859" t="str">
            <v>R12</v>
          </cell>
          <cell r="D16859" t="str">
            <v>Innotech International</v>
          </cell>
        </row>
        <row r="16860">
          <cell r="A16860" t="str">
            <v>R1200160UL</v>
          </cell>
          <cell r="B16860">
            <v>0</v>
          </cell>
          <cell r="C16860" t="str">
            <v>R12</v>
          </cell>
          <cell r="D16860" t="str">
            <v>Innotech International</v>
          </cell>
        </row>
        <row r="16861">
          <cell r="A16861" t="str">
            <v>R120020</v>
          </cell>
          <cell r="B16861">
            <v>0</v>
          </cell>
          <cell r="C16861" t="str">
            <v>R12</v>
          </cell>
          <cell r="D16861" t="str">
            <v>Innotech International</v>
          </cell>
        </row>
        <row r="16862">
          <cell r="A16862" t="str">
            <v>R120020L01</v>
          </cell>
          <cell r="B16862">
            <v>0</v>
          </cell>
          <cell r="C16862" t="str">
            <v>R12</v>
          </cell>
          <cell r="D16862" t="str">
            <v>Innotech International</v>
          </cell>
        </row>
        <row r="16863">
          <cell r="A16863" t="str">
            <v>R120020S01</v>
          </cell>
          <cell r="B16863">
            <v>0</v>
          </cell>
          <cell r="C16863" t="str">
            <v>R12</v>
          </cell>
          <cell r="D16863" t="str">
            <v>Innotech International</v>
          </cell>
        </row>
        <row r="16864">
          <cell r="A16864" t="str">
            <v>R120020UL</v>
          </cell>
          <cell r="B16864">
            <v>0</v>
          </cell>
          <cell r="C16864" t="str">
            <v>R12</v>
          </cell>
          <cell r="D16864" t="str">
            <v>Innotech International</v>
          </cell>
        </row>
        <row r="16865">
          <cell r="A16865" t="str">
            <v>R120060</v>
          </cell>
          <cell r="B16865">
            <v>0</v>
          </cell>
          <cell r="C16865" t="str">
            <v>R12</v>
          </cell>
          <cell r="D16865" t="str">
            <v>Innotech International</v>
          </cell>
        </row>
        <row r="16866">
          <cell r="A16866" t="str">
            <v>R120060L01</v>
          </cell>
          <cell r="B16866">
            <v>0</v>
          </cell>
          <cell r="C16866" t="str">
            <v>R12</v>
          </cell>
          <cell r="D16866" t="str">
            <v>Innotech International</v>
          </cell>
        </row>
        <row r="16867">
          <cell r="A16867" t="str">
            <v>R120060S01</v>
          </cell>
          <cell r="B16867">
            <v>0</v>
          </cell>
          <cell r="C16867" t="str">
            <v>R12</v>
          </cell>
          <cell r="D16867" t="str">
            <v>Innotech International</v>
          </cell>
        </row>
        <row r="16868">
          <cell r="A16868" t="str">
            <v>R120060UL</v>
          </cell>
          <cell r="B16868">
            <v>0</v>
          </cell>
          <cell r="C16868" t="str">
            <v>R12</v>
          </cell>
          <cell r="D16868" t="str">
            <v>Innotech International</v>
          </cell>
        </row>
        <row r="16869">
          <cell r="A16869" t="str">
            <v>R120080</v>
          </cell>
          <cell r="B16869">
            <v>0</v>
          </cell>
          <cell r="C16869" t="str">
            <v>R12</v>
          </cell>
          <cell r="D16869" t="str">
            <v>Innotech International</v>
          </cell>
        </row>
        <row r="16870">
          <cell r="A16870" t="str">
            <v>R120080L01</v>
          </cell>
          <cell r="B16870">
            <v>0</v>
          </cell>
          <cell r="C16870" t="str">
            <v>R12</v>
          </cell>
          <cell r="D16870" t="str">
            <v>Innotech International</v>
          </cell>
        </row>
        <row r="16871">
          <cell r="A16871" t="str">
            <v>R120080S01</v>
          </cell>
          <cell r="B16871">
            <v>0</v>
          </cell>
          <cell r="C16871" t="str">
            <v>R12</v>
          </cell>
          <cell r="D16871" t="str">
            <v>Innotech International</v>
          </cell>
        </row>
        <row r="16872">
          <cell r="A16872" t="str">
            <v>R120080UL</v>
          </cell>
          <cell r="B16872">
            <v>0</v>
          </cell>
          <cell r="C16872" t="str">
            <v>R12</v>
          </cell>
          <cell r="D16872" t="str">
            <v>Innotech International</v>
          </cell>
        </row>
        <row r="16873">
          <cell r="A16873" t="str">
            <v>R120120</v>
          </cell>
          <cell r="B16873">
            <v>0</v>
          </cell>
          <cell r="C16873" t="str">
            <v>R12</v>
          </cell>
          <cell r="D16873" t="str">
            <v>Innotech International</v>
          </cell>
        </row>
        <row r="16874">
          <cell r="A16874" t="str">
            <v>R120120L01</v>
          </cell>
          <cell r="B16874">
            <v>0</v>
          </cell>
          <cell r="C16874" t="str">
            <v>R12</v>
          </cell>
          <cell r="D16874" t="str">
            <v>Innotech International</v>
          </cell>
        </row>
        <row r="16875">
          <cell r="A16875" t="str">
            <v>R120120S01</v>
          </cell>
          <cell r="B16875">
            <v>0</v>
          </cell>
          <cell r="C16875" t="str">
            <v>R12</v>
          </cell>
          <cell r="D16875" t="str">
            <v>Innotech International</v>
          </cell>
        </row>
        <row r="16876">
          <cell r="A16876" t="str">
            <v>R120120UL</v>
          </cell>
          <cell r="B16876">
            <v>0</v>
          </cell>
          <cell r="C16876" t="str">
            <v>R12</v>
          </cell>
          <cell r="D16876" t="str">
            <v>Innotech International</v>
          </cell>
        </row>
        <row r="16877">
          <cell r="A16877" t="str">
            <v>R120150</v>
          </cell>
          <cell r="B16877">
            <v>0</v>
          </cell>
          <cell r="C16877" t="str">
            <v>R12</v>
          </cell>
          <cell r="D16877" t="str">
            <v>Innotech International</v>
          </cell>
        </row>
        <row r="16878">
          <cell r="A16878" t="str">
            <v>R120150L01</v>
          </cell>
          <cell r="B16878">
            <v>0</v>
          </cell>
          <cell r="C16878" t="str">
            <v>R12</v>
          </cell>
          <cell r="D16878" t="str">
            <v>Innotech International</v>
          </cell>
        </row>
        <row r="16879">
          <cell r="A16879" t="str">
            <v>R120150S01</v>
          </cell>
          <cell r="B16879">
            <v>0</v>
          </cell>
          <cell r="C16879" t="str">
            <v>R12</v>
          </cell>
          <cell r="D16879" t="str">
            <v>Innotech International</v>
          </cell>
        </row>
        <row r="16880">
          <cell r="A16880" t="str">
            <v>R120150UL</v>
          </cell>
          <cell r="B16880">
            <v>0</v>
          </cell>
          <cell r="C16880" t="str">
            <v>R12</v>
          </cell>
          <cell r="D16880" t="str">
            <v>Innotech International</v>
          </cell>
        </row>
        <row r="16881">
          <cell r="A16881" t="str">
            <v>R120170</v>
          </cell>
          <cell r="B16881">
            <v>0</v>
          </cell>
          <cell r="C16881" t="str">
            <v>R12</v>
          </cell>
          <cell r="D16881" t="str">
            <v>Innotech International</v>
          </cell>
        </row>
        <row r="16882">
          <cell r="A16882" t="str">
            <v>R120170L01</v>
          </cell>
          <cell r="B16882">
            <v>0</v>
          </cell>
          <cell r="C16882" t="str">
            <v>R12</v>
          </cell>
          <cell r="D16882" t="str">
            <v>Innotech International</v>
          </cell>
        </row>
        <row r="16883">
          <cell r="A16883" t="str">
            <v>R120170S01</v>
          </cell>
          <cell r="B16883">
            <v>0</v>
          </cell>
          <cell r="C16883" t="str">
            <v>R12</v>
          </cell>
          <cell r="D16883" t="str">
            <v>Innotech International</v>
          </cell>
        </row>
        <row r="16884">
          <cell r="A16884" t="str">
            <v>R120170UL</v>
          </cell>
          <cell r="B16884">
            <v>0</v>
          </cell>
          <cell r="C16884" t="str">
            <v>R12</v>
          </cell>
          <cell r="D16884" t="str">
            <v>Innotech International</v>
          </cell>
        </row>
        <row r="16885">
          <cell r="A16885" t="str">
            <v>R120230</v>
          </cell>
          <cell r="B16885">
            <v>0</v>
          </cell>
          <cell r="C16885" t="str">
            <v>R12</v>
          </cell>
          <cell r="D16885" t="str">
            <v>Innotech International</v>
          </cell>
        </row>
        <row r="16886">
          <cell r="A16886" t="str">
            <v>R120230L01</v>
          </cell>
          <cell r="B16886">
            <v>0</v>
          </cell>
          <cell r="C16886" t="str">
            <v>R12</v>
          </cell>
          <cell r="D16886" t="str">
            <v>Innotech International</v>
          </cell>
        </row>
        <row r="16887">
          <cell r="A16887" t="str">
            <v>R120230S01</v>
          </cell>
          <cell r="B16887">
            <v>0</v>
          </cell>
          <cell r="C16887" t="str">
            <v>R12</v>
          </cell>
          <cell r="D16887" t="str">
            <v>Innotech International</v>
          </cell>
        </row>
        <row r="16888">
          <cell r="A16888" t="str">
            <v>R120230UL</v>
          </cell>
          <cell r="B16888">
            <v>0</v>
          </cell>
          <cell r="C16888" t="str">
            <v>R12</v>
          </cell>
          <cell r="D16888" t="str">
            <v>Innotech International</v>
          </cell>
        </row>
        <row r="16889">
          <cell r="A16889" t="str">
            <v>R12G0001</v>
          </cell>
          <cell r="B16889">
            <v>0</v>
          </cell>
          <cell r="C16889" t="str">
            <v>R12</v>
          </cell>
          <cell r="D16889" t="str">
            <v>Innotech International</v>
          </cell>
        </row>
        <row r="16890">
          <cell r="A16890" t="str">
            <v>R12G0002</v>
          </cell>
          <cell r="B16890">
            <v>0</v>
          </cell>
          <cell r="C16890" t="str">
            <v>R12</v>
          </cell>
          <cell r="D16890" t="str">
            <v>Innotech International</v>
          </cell>
        </row>
        <row r="16891">
          <cell r="A16891" t="str">
            <v>R12G0003</v>
          </cell>
          <cell r="B16891">
            <v>0</v>
          </cell>
          <cell r="C16891" t="str">
            <v>R12</v>
          </cell>
          <cell r="D16891" t="str">
            <v>Innotech International</v>
          </cell>
        </row>
        <row r="16892">
          <cell r="A16892" t="str">
            <v>R12G0004</v>
          </cell>
          <cell r="B16892">
            <v>0</v>
          </cell>
          <cell r="C16892" t="str">
            <v>R12</v>
          </cell>
          <cell r="D16892" t="str">
            <v>Innotech International</v>
          </cell>
        </row>
        <row r="16893">
          <cell r="A16893" t="str">
            <v>R12G0005</v>
          </cell>
          <cell r="B16893">
            <v>0</v>
          </cell>
          <cell r="C16893" t="str">
            <v>R12</v>
          </cell>
          <cell r="D16893" t="str">
            <v>Innotech International</v>
          </cell>
        </row>
        <row r="16894">
          <cell r="A16894" t="str">
            <v>R12G0006</v>
          </cell>
          <cell r="B16894">
            <v>0</v>
          </cell>
          <cell r="C16894" t="str">
            <v>R12</v>
          </cell>
          <cell r="D16894" t="str">
            <v>Innotech International</v>
          </cell>
        </row>
        <row r="16895">
          <cell r="A16895" t="str">
            <v>R12G0007</v>
          </cell>
          <cell r="B16895">
            <v>0</v>
          </cell>
          <cell r="C16895" t="str">
            <v>R12</v>
          </cell>
          <cell r="D16895" t="str">
            <v>Innotech International</v>
          </cell>
        </row>
        <row r="16896">
          <cell r="A16896" t="str">
            <v>R12G0008</v>
          </cell>
          <cell r="B16896">
            <v>0</v>
          </cell>
          <cell r="C16896" t="str">
            <v>R12</v>
          </cell>
          <cell r="D16896" t="str">
            <v>Innotech International</v>
          </cell>
        </row>
        <row r="16897">
          <cell r="A16897" t="str">
            <v>R12G0009</v>
          </cell>
          <cell r="B16897">
            <v>0</v>
          </cell>
          <cell r="C16897" t="str">
            <v>R12</v>
          </cell>
          <cell r="D16897" t="str">
            <v>Innotech International</v>
          </cell>
        </row>
        <row r="16898">
          <cell r="A16898" t="str">
            <v>R12G0010</v>
          </cell>
          <cell r="B16898">
            <v>0</v>
          </cell>
          <cell r="C16898" t="str">
            <v>R12</v>
          </cell>
          <cell r="D16898" t="str">
            <v>Innotech International</v>
          </cell>
        </row>
        <row r="16899">
          <cell r="A16899" t="str">
            <v>R12G0012</v>
          </cell>
          <cell r="B16899">
            <v>0</v>
          </cell>
          <cell r="C16899" t="str">
            <v>R12</v>
          </cell>
          <cell r="D16899" t="str">
            <v>Innotech International</v>
          </cell>
        </row>
        <row r="16900">
          <cell r="A16900" t="str">
            <v>R12G0013</v>
          </cell>
          <cell r="B16900">
            <v>0</v>
          </cell>
          <cell r="C16900" t="str">
            <v>R12</v>
          </cell>
          <cell r="D16900" t="str">
            <v>Innotech International</v>
          </cell>
        </row>
        <row r="16901">
          <cell r="A16901" t="str">
            <v>R12G0014</v>
          </cell>
          <cell r="B16901">
            <v>0</v>
          </cell>
          <cell r="C16901" t="str">
            <v>R12</v>
          </cell>
          <cell r="D16901" t="str">
            <v>Innotech International</v>
          </cell>
        </row>
        <row r="16902">
          <cell r="A16902" t="str">
            <v>R12G0016</v>
          </cell>
          <cell r="B16902">
            <v>0</v>
          </cell>
          <cell r="C16902" t="str">
            <v>R12</v>
          </cell>
          <cell r="D16902" t="str">
            <v>Innotech International</v>
          </cell>
        </row>
        <row r="16903">
          <cell r="A16903" t="str">
            <v>R12G0017</v>
          </cell>
          <cell r="B16903">
            <v>0</v>
          </cell>
          <cell r="C16903" t="str">
            <v>R12</v>
          </cell>
          <cell r="D16903" t="str">
            <v>Innotech International</v>
          </cell>
        </row>
        <row r="16904">
          <cell r="A16904" t="str">
            <v>R12G0019</v>
          </cell>
          <cell r="B16904">
            <v>0</v>
          </cell>
          <cell r="C16904" t="str">
            <v>R12</v>
          </cell>
          <cell r="D16904" t="str">
            <v>Innotech International</v>
          </cell>
        </row>
        <row r="16905">
          <cell r="A16905" t="str">
            <v>R12G0021</v>
          </cell>
          <cell r="B16905">
            <v>0</v>
          </cell>
          <cell r="C16905" t="str">
            <v>R12</v>
          </cell>
          <cell r="D16905" t="str">
            <v>Innotech International</v>
          </cell>
        </row>
        <row r="16906">
          <cell r="A16906" t="str">
            <v>R12G0022</v>
          </cell>
          <cell r="B16906">
            <v>0</v>
          </cell>
          <cell r="C16906" t="str">
            <v>R12</v>
          </cell>
          <cell r="D16906" t="str">
            <v>Innotech International</v>
          </cell>
        </row>
        <row r="16907">
          <cell r="A16907" t="str">
            <v>R12G0023</v>
          </cell>
          <cell r="B16907">
            <v>0</v>
          </cell>
          <cell r="C16907" t="str">
            <v>R12</v>
          </cell>
          <cell r="D16907" t="str">
            <v>Innotech International</v>
          </cell>
        </row>
        <row r="16908">
          <cell r="A16908" t="str">
            <v>R160080</v>
          </cell>
          <cell r="B16908">
            <v>0</v>
          </cell>
          <cell r="C16908" t="str">
            <v>R16</v>
          </cell>
          <cell r="D16908" t="str">
            <v>Parke Davis</v>
          </cell>
        </row>
        <row r="16909">
          <cell r="A16909" t="str">
            <v>R160080L01</v>
          </cell>
          <cell r="B16909">
            <v>0</v>
          </cell>
          <cell r="C16909" t="str">
            <v>R16</v>
          </cell>
          <cell r="D16909" t="str">
            <v>Parke Davis</v>
          </cell>
        </row>
        <row r="16910">
          <cell r="A16910" t="str">
            <v>R160080S01</v>
          </cell>
          <cell r="B16910">
            <v>0</v>
          </cell>
          <cell r="C16910" t="str">
            <v>R16</v>
          </cell>
          <cell r="D16910" t="str">
            <v>Parke Davis</v>
          </cell>
        </row>
        <row r="16911">
          <cell r="A16911" t="str">
            <v>R160080UL</v>
          </cell>
          <cell r="B16911">
            <v>0</v>
          </cell>
          <cell r="C16911" t="str">
            <v>R16</v>
          </cell>
          <cell r="D16911" t="str">
            <v>Parke Davis</v>
          </cell>
        </row>
        <row r="16912">
          <cell r="A16912" t="str">
            <v>R160100</v>
          </cell>
          <cell r="B16912">
            <v>0</v>
          </cell>
          <cell r="C16912" t="str">
            <v>R16</v>
          </cell>
          <cell r="D16912" t="str">
            <v>Parke Davis</v>
          </cell>
        </row>
        <row r="16913">
          <cell r="A16913" t="str">
            <v>R160100L01</v>
          </cell>
          <cell r="B16913">
            <v>0</v>
          </cell>
          <cell r="C16913" t="str">
            <v>R16</v>
          </cell>
          <cell r="D16913" t="str">
            <v>Parke Davis</v>
          </cell>
        </row>
        <row r="16914">
          <cell r="A16914" t="str">
            <v>R160100S01</v>
          </cell>
          <cell r="B16914">
            <v>0</v>
          </cell>
          <cell r="C16914" t="str">
            <v>R16</v>
          </cell>
          <cell r="D16914" t="str">
            <v>Parke Davis</v>
          </cell>
        </row>
        <row r="16915">
          <cell r="A16915" t="str">
            <v>R160100UL</v>
          </cell>
          <cell r="B16915">
            <v>0</v>
          </cell>
          <cell r="C16915" t="str">
            <v>R16</v>
          </cell>
          <cell r="D16915" t="str">
            <v>Parke Davis</v>
          </cell>
        </row>
        <row r="16916">
          <cell r="A16916" t="str">
            <v>R160130</v>
          </cell>
          <cell r="B16916">
            <v>0</v>
          </cell>
          <cell r="C16916" t="str">
            <v>R16</v>
          </cell>
          <cell r="D16916" t="str">
            <v>Parke Davis</v>
          </cell>
        </row>
        <row r="16917">
          <cell r="A16917" t="str">
            <v>R160130L01</v>
          </cell>
          <cell r="B16917">
            <v>0</v>
          </cell>
          <cell r="C16917" t="str">
            <v>R16</v>
          </cell>
          <cell r="D16917" t="str">
            <v>Parke Davis</v>
          </cell>
        </row>
        <row r="16918">
          <cell r="A16918" t="str">
            <v>R160130S01</v>
          </cell>
          <cell r="B16918">
            <v>0</v>
          </cell>
          <cell r="C16918" t="str">
            <v>R16</v>
          </cell>
          <cell r="D16918" t="str">
            <v>Parke Davis</v>
          </cell>
        </row>
        <row r="16919">
          <cell r="A16919" t="str">
            <v>R160130UL</v>
          </cell>
          <cell r="B16919">
            <v>0</v>
          </cell>
          <cell r="C16919" t="str">
            <v>R16</v>
          </cell>
          <cell r="D16919" t="str">
            <v>Parke Davis</v>
          </cell>
        </row>
        <row r="16920">
          <cell r="A16920" t="str">
            <v>R160150</v>
          </cell>
          <cell r="B16920">
            <v>0</v>
          </cell>
          <cell r="C16920" t="str">
            <v>R16</v>
          </cell>
          <cell r="D16920" t="str">
            <v>Parke Davis</v>
          </cell>
        </row>
        <row r="16921">
          <cell r="A16921" t="str">
            <v>R160150L01</v>
          </cell>
          <cell r="B16921">
            <v>0</v>
          </cell>
          <cell r="C16921" t="str">
            <v>R16</v>
          </cell>
          <cell r="D16921" t="str">
            <v>Parke Davis</v>
          </cell>
        </row>
        <row r="16922">
          <cell r="A16922" t="str">
            <v>R160150S01</v>
          </cell>
          <cell r="B16922">
            <v>0</v>
          </cell>
          <cell r="C16922" t="str">
            <v>R16</v>
          </cell>
          <cell r="D16922" t="str">
            <v>Parke Davis</v>
          </cell>
        </row>
        <row r="16923">
          <cell r="A16923" t="str">
            <v>R160150UL</v>
          </cell>
          <cell r="B16923">
            <v>0</v>
          </cell>
          <cell r="C16923" t="str">
            <v>R16</v>
          </cell>
          <cell r="D16923" t="str">
            <v>Parke Davis</v>
          </cell>
        </row>
        <row r="16924">
          <cell r="A16924" t="str">
            <v>R160180</v>
          </cell>
          <cell r="B16924">
            <v>0</v>
          </cell>
          <cell r="C16924" t="str">
            <v>R16</v>
          </cell>
          <cell r="D16924" t="str">
            <v>Parke Davis</v>
          </cell>
        </row>
        <row r="16925">
          <cell r="A16925" t="str">
            <v>R160180L01</v>
          </cell>
          <cell r="B16925">
            <v>0</v>
          </cell>
          <cell r="C16925" t="str">
            <v>R16</v>
          </cell>
          <cell r="D16925" t="str">
            <v>Parke Davis</v>
          </cell>
        </row>
        <row r="16926">
          <cell r="A16926" t="str">
            <v>R160180S01</v>
          </cell>
          <cell r="B16926">
            <v>0</v>
          </cell>
          <cell r="C16926" t="str">
            <v>R16</v>
          </cell>
          <cell r="D16926" t="str">
            <v>Parke Davis</v>
          </cell>
        </row>
        <row r="16927">
          <cell r="A16927" t="str">
            <v>R160180UL</v>
          </cell>
          <cell r="B16927">
            <v>0</v>
          </cell>
          <cell r="C16927" t="str">
            <v>R16</v>
          </cell>
          <cell r="D16927" t="str">
            <v>Parke Davis</v>
          </cell>
        </row>
        <row r="16928">
          <cell r="A16928" t="str">
            <v>R160200</v>
          </cell>
          <cell r="B16928">
            <v>0</v>
          </cell>
          <cell r="C16928" t="str">
            <v>R16</v>
          </cell>
          <cell r="D16928" t="str">
            <v>Parke Davis</v>
          </cell>
        </row>
        <row r="16929">
          <cell r="A16929" t="str">
            <v>R160200L01</v>
          </cell>
          <cell r="B16929">
            <v>0</v>
          </cell>
          <cell r="C16929" t="str">
            <v>R16</v>
          </cell>
          <cell r="D16929" t="str">
            <v>Parke Davis</v>
          </cell>
        </row>
        <row r="16930">
          <cell r="A16930" t="str">
            <v>R160200S01</v>
          </cell>
          <cell r="B16930">
            <v>0</v>
          </cell>
          <cell r="C16930" t="str">
            <v>R16</v>
          </cell>
          <cell r="D16930" t="str">
            <v>Parke Davis</v>
          </cell>
        </row>
        <row r="16931">
          <cell r="A16931" t="str">
            <v>R160200UL</v>
          </cell>
          <cell r="B16931">
            <v>0</v>
          </cell>
          <cell r="C16931" t="str">
            <v>R16</v>
          </cell>
          <cell r="D16931" t="str">
            <v>Parke Davis</v>
          </cell>
        </row>
        <row r="16932">
          <cell r="A16932" t="str">
            <v>R160210</v>
          </cell>
          <cell r="B16932">
            <v>0</v>
          </cell>
          <cell r="C16932" t="str">
            <v>R16</v>
          </cell>
          <cell r="D16932" t="str">
            <v>Parke Davis</v>
          </cell>
        </row>
        <row r="16933">
          <cell r="A16933" t="str">
            <v>R160210L01</v>
          </cell>
          <cell r="B16933">
            <v>0</v>
          </cell>
          <cell r="C16933" t="str">
            <v>R16</v>
          </cell>
          <cell r="D16933" t="str">
            <v>Parke Davis</v>
          </cell>
        </row>
        <row r="16934">
          <cell r="A16934" t="str">
            <v>R160210S01</v>
          </cell>
          <cell r="B16934">
            <v>0</v>
          </cell>
          <cell r="C16934" t="str">
            <v>R16</v>
          </cell>
          <cell r="D16934" t="str">
            <v>Parke Davis</v>
          </cell>
        </row>
        <row r="16935">
          <cell r="A16935" t="str">
            <v>R160210UL</v>
          </cell>
          <cell r="B16935">
            <v>0</v>
          </cell>
          <cell r="C16935" t="str">
            <v>R16</v>
          </cell>
          <cell r="D16935" t="str">
            <v>Parke Davis</v>
          </cell>
        </row>
        <row r="16936">
          <cell r="A16936" t="str">
            <v>R260010</v>
          </cell>
          <cell r="B16936">
            <v>0</v>
          </cell>
          <cell r="C16936" t="str">
            <v>R26</v>
          </cell>
          <cell r="D16936" t="str">
            <v>Wyeth Consumer Health Care</v>
          </cell>
        </row>
        <row r="16937">
          <cell r="A16937" t="str">
            <v>R260010L01</v>
          </cell>
          <cell r="B16937">
            <v>0</v>
          </cell>
          <cell r="C16937" t="str">
            <v>R26</v>
          </cell>
          <cell r="D16937" t="str">
            <v>Wyeth Consumer Health Care</v>
          </cell>
        </row>
        <row r="16938">
          <cell r="A16938" t="str">
            <v>R260010S01</v>
          </cell>
          <cell r="B16938">
            <v>0</v>
          </cell>
          <cell r="C16938" t="str">
            <v>R26</v>
          </cell>
          <cell r="D16938" t="str">
            <v>Wyeth Consumer Health Care</v>
          </cell>
        </row>
        <row r="16939">
          <cell r="A16939" t="str">
            <v>R260010UL</v>
          </cell>
          <cell r="B16939">
            <v>0</v>
          </cell>
          <cell r="C16939" t="str">
            <v>R26</v>
          </cell>
          <cell r="D16939" t="str">
            <v>Wyeth Consumer Health Care</v>
          </cell>
        </row>
        <row r="16940">
          <cell r="A16940" t="str">
            <v>R260020</v>
          </cell>
          <cell r="B16940">
            <v>0</v>
          </cell>
          <cell r="C16940" t="str">
            <v>R26</v>
          </cell>
          <cell r="D16940" t="str">
            <v>Wyeth Consumer Health Care</v>
          </cell>
        </row>
        <row r="16941">
          <cell r="A16941" t="str">
            <v>R260020L01</v>
          </cell>
          <cell r="B16941">
            <v>0</v>
          </cell>
          <cell r="C16941" t="str">
            <v>R26</v>
          </cell>
          <cell r="D16941" t="str">
            <v>Wyeth Consumer Health Care</v>
          </cell>
        </row>
        <row r="16942">
          <cell r="A16942" t="str">
            <v>R260020S01</v>
          </cell>
          <cell r="B16942">
            <v>0</v>
          </cell>
          <cell r="C16942" t="str">
            <v>R26</v>
          </cell>
          <cell r="D16942" t="str">
            <v>Wyeth Consumer Health Care</v>
          </cell>
        </row>
        <row r="16943">
          <cell r="A16943" t="str">
            <v>R260020UL</v>
          </cell>
          <cell r="B16943">
            <v>0</v>
          </cell>
          <cell r="C16943" t="str">
            <v>R26</v>
          </cell>
          <cell r="D16943" t="str">
            <v>Wyeth Consumer Health Care</v>
          </cell>
        </row>
        <row r="16944">
          <cell r="A16944" t="str">
            <v>R260030</v>
          </cell>
          <cell r="B16944">
            <v>0</v>
          </cell>
          <cell r="C16944" t="str">
            <v>R26</v>
          </cell>
          <cell r="D16944" t="str">
            <v>Wyeth Consumer Health Care</v>
          </cell>
        </row>
        <row r="16945">
          <cell r="A16945" t="str">
            <v>R260030L01</v>
          </cell>
          <cell r="B16945">
            <v>0</v>
          </cell>
          <cell r="C16945" t="str">
            <v>R26</v>
          </cell>
          <cell r="D16945" t="str">
            <v>Wyeth Consumer Health Care</v>
          </cell>
        </row>
        <row r="16946">
          <cell r="A16946" t="str">
            <v>R260030S01</v>
          </cell>
          <cell r="B16946">
            <v>0</v>
          </cell>
          <cell r="C16946" t="str">
            <v>R26</v>
          </cell>
          <cell r="D16946" t="str">
            <v>Wyeth Consumer Health Care</v>
          </cell>
        </row>
        <row r="16947">
          <cell r="A16947" t="str">
            <v>R260030UL</v>
          </cell>
          <cell r="B16947">
            <v>0</v>
          </cell>
          <cell r="C16947" t="str">
            <v>R26</v>
          </cell>
          <cell r="D16947" t="str">
            <v>Wyeth Consumer Health Care</v>
          </cell>
        </row>
        <row r="16948">
          <cell r="A16948" t="str">
            <v>R260040</v>
          </cell>
          <cell r="B16948">
            <v>0</v>
          </cell>
          <cell r="C16948" t="str">
            <v>R26</v>
          </cell>
          <cell r="D16948" t="str">
            <v>Wyeth Consumer Health Care</v>
          </cell>
        </row>
        <row r="16949">
          <cell r="A16949" t="str">
            <v>R260040L01</v>
          </cell>
          <cell r="B16949">
            <v>0</v>
          </cell>
          <cell r="C16949" t="str">
            <v>R26</v>
          </cell>
          <cell r="D16949" t="str">
            <v>Wyeth Consumer Health Care</v>
          </cell>
        </row>
        <row r="16950">
          <cell r="A16950" t="str">
            <v>R260040S01</v>
          </cell>
          <cell r="B16950">
            <v>0</v>
          </cell>
          <cell r="C16950" t="str">
            <v>R26</v>
          </cell>
          <cell r="D16950" t="str">
            <v>Wyeth Consumer Health Care</v>
          </cell>
        </row>
        <row r="16951">
          <cell r="A16951" t="str">
            <v>R260040UL</v>
          </cell>
          <cell r="B16951">
            <v>0</v>
          </cell>
          <cell r="C16951" t="str">
            <v>R26</v>
          </cell>
          <cell r="D16951" t="str">
            <v>Wyeth Consumer Health Care</v>
          </cell>
        </row>
        <row r="16952">
          <cell r="A16952" t="str">
            <v>R260050</v>
          </cell>
          <cell r="B16952">
            <v>0</v>
          </cell>
          <cell r="C16952" t="str">
            <v>R26</v>
          </cell>
          <cell r="D16952" t="str">
            <v>Wyeth Consumer Health Care</v>
          </cell>
        </row>
        <row r="16953">
          <cell r="A16953" t="str">
            <v>R260050L01</v>
          </cell>
          <cell r="B16953">
            <v>0</v>
          </cell>
          <cell r="C16953" t="str">
            <v>R26</v>
          </cell>
          <cell r="D16953" t="str">
            <v>Wyeth Consumer Health Care</v>
          </cell>
        </row>
        <row r="16954">
          <cell r="A16954" t="str">
            <v>R260050S01</v>
          </cell>
          <cell r="B16954">
            <v>0</v>
          </cell>
          <cell r="C16954" t="str">
            <v>R26</v>
          </cell>
          <cell r="D16954" t="str">
            <v>Wyeth Consumer Health Care</v>
          </cell>
        </row>
        <row r="16955">
          <cell r="A16955" t="str">
            <v>R260050UL</v>
          </cell>
          <cell r="B16955">
            <v>0</v>
          </cell>
          <cell r="C16955" t="str">
            <v>R26</v>
          </cell>
          <cell r="D16955" t="str">
            <v>Wyeth Consumer Health Care</v>
          </cell>
        </row>
        <row r="16956">
          <cell r="A16956" t="str">
            <v>R260061</v>
          </cell>
          <cell r="B16956">
            <v>0</v>
          </cell>
          <cell r="C16956" t="str">
            <v>R26</v>
          </cell>
          <cell r="D16956" t="str">
            <v>Wyeth Consumer Health Care</v>
          </cell>
        </row>
        <row r="16957">
          <cell r="A16957" t="str">
            <v>R260061L01</v>
          </cell>
          <cell r="B16957">
            <v>0</v>
          </cell>
          <cell r="C16957" t="str">
            <v>R26</v>
          </cell>
          <cell r="D16957" t="str">
            <v>Wyeth Consumer Health Care</v>
          </cell>
        </row>
        <row r="16958">
          <cell r="A16958" t="str">
            <v>R260061S01</v>
          </cell>
          <cell r="B16958">
            <v>0</v>
          </cell>
          <cell r="C16958" t="str">
            <v>R26</v>
          </cell>
          <cell r="D16958" t="str">
            <v>Wyeth Consumer Health Care</v>
          </cell>
        </row>
        <row r="16959">
          <cell r="A16959" t="str">
            <v>R260061UL</v>
          </cell>
          <cell r="B16959">
            <v>0</v>
          </cell>
          <cell r="C16959" t="str">
            <v>R26</v>
          </cell>
          <cell r="D16959" t="str">
            <v>Wyeth Consumer Health Care</v>
          </cell>
        </row>
        <row r="16960">
          <cell r="A16960" t="str">
            <v>R260070</v>
          </cell>
          <cell r="B16960">
            <v>0</v>
          </cell>
          <cell r="C16960" t="str">
            <v>R26</v>
          </cell>
          <cell r="D16960" t="str">
            <v>Wyeth Consumer Health Care</v>
          </cell>
        </row>
        <row r="16961">
          <cell r="A16961" t="str">
            <v>R260070L01</v>
          </cell>
          <cell r="B16961">
            <v>0</v>
          </cell>
          <cell r="C16961" t="str">
            <v>R26</v>
          </cell>
          <cell r="D16961" t="str">
            <v>Wyeth Consumer Health Care</v>
          </cell>
        </row>
        <row r="16962">
          <cell r="A16962" t="str">
            <v>R260070S01</v>
          </cell>
          <cell r="B16962">
            <v>0</v>
          </cell>
          <cell r="C16962" t="str">
            <v>R26</v>
          </cell>
          <cell r="D16962" t="str">
            <v>Wyeth Consumer Health Care</v>
          </cell>
        </row>
        <row r="16963">
          <cell r="A16963" t="str">
            <v>R260070UL</v>
          </cell>
          <cell r="B16963">
            <v>0</v>
          </cell>
          <cell r="C16963" t="str">
            <v>R26</v>
          </cell>
          <cell r="D16963" t="str">
            <v>Wyeth Consumer Health Care</v>
          </cell>
        </row>
        <row r="16964">
          <cell r="A16964" t="str">
            <v>R260080</v>
          </cell>
          <cell r="B16964">
            <v>0</v>
          </cell>
          <cell r="C16964" t="str">
            <v>R26</v>
          </cell>
          <cell r="D16964" t="str">
            <v>Wyeth Consumer Health Care</v>
          </cell>
        </row>
        <row r="16965">
          <cell r="A16965" t="str">
            <v>R260080L01</v>
          </cell>
          <cell r="B16965">
            <v>0</v>
          </cell>
          <cell r="C16965" t="str">
            <v>R26</v>
          </cell>
          <cell r="D16965" t="str">
            <v>Wyeth Consumer Health Care</v>
          </cell>
        </row>
        <row r="16966">
          <cell r="A16966" t="str">
            <v>R260080S01</v>
          </cell>
          <cell r="B16966">
            <v>0</v>
          </cell>
          <cell r="C16966" t="str">
            <v>R26</v>
          </cell>
          <cell r="D16966" t="str">
            <v>Wyeth Consumer Health Care</v>
          </cell>
        </row>
        <row r="16967">
          <cell r="A16967" t="str">
            <v>R260080UL</v>
          </cell>
          <cell r="B16967">
            <v>0</v>
          </cell>
          <cell r="C16967" t="str">
            <v>R26</v>
          </cell>
          <cell r="D16967" t="str">
            <v>Wyeth Consumer Health Care</v>
          </cell>
        </row>
        <row r="16968">
          <cell r="A16968" t="str">
            <v>R260090</v>
          </cell>
          <cell r="B16968">
            <v>0</v>
          </cell>
          <cell r="C16968" t="str">
            <v>R26</v>
          </cell>
          <cell r="D16968" t="str">
            <v>Wyeth Consumer Health Care</v>
          </cell>
        </row>
        <row r="16969">
          <cell r="A16969" t="str">
            <v>R260090L01</v>
          </cell>
          <cell r="B16969">
            <v>0</v>
          </cell>
          <cell r="C16969" t="str">
            <v>R26</v>
          </cell>
          <cell r="D16969" t="str">
            <v>Wyeth Consumer Health Care</v>
          </cell>
        </row>
        <row r="16970">
          <cell r="A16970" t="str">
            <v>R260090S01</v>
          </cell>
          <cell r="B16970">
            <v>0</v>
          </cell>
          <cell r="C16970" t="str">
            <v>R26</v>
          </cell>
          <cell r="D16970" t="str">
            <v>Wyeth Consumer Health Care</v>
          </cell>
        </row>
        <row r="16971">
          <cell r="A16971" t="str">
            <v>R260090UL</v>
          </cell>
          <cell r="B16971">
            <v>0</v>
          </cell>
          <cell r="C16971" t="str">
            <v>R26</v>
          </cell>
          <cell r="D16971" t="str">
            <v>Wyeth Consumer Health Care</v>
          </cell>
        </row>
        <row r="16972">
          <cell r="A16972" t="str">
            <v>R260100</v>
          </cell>
          <cell r="B16972">
            <v>0</v>
          </cell>
          <cell r="C16972" t="str">
            <v>R26</v>
          </cell>
          <cell r="D16972" t="str">
            <v>Wyeth Consumer Health Care</v>
          </cell>
        </row>
        <row r="16973">
          <cell r="A16973" t="str">
            <v>R260100L01</v>
          </cell>
          <cell r="B16973">
            <v>0</v>
          </cell>
          <cell r="C16973" t="str">
            <v>R26</v>
          </cell>
          <cell r="D16973" t="str">
            <v>Wyeth Consumer Health Care</v>
          </cell>
        </row>
        <row r="16974">
          <cell r="A16974" t="str">
            <v>R260100S01</v>
          </cell>
          <cell r="B16974">
            <v>0</v>
          </cell>
          <cell r="C16974" t="str">
            <v>R26</v>
          </cell>
          <cell r="D16974" t="str">
            <v>Wyeth Consumer Health Care</v>
          </cell>
        </row>
        <row r="16975">
          <cell r="A16975" t="str">
            <v>R260100UL</v>
          </cell>
          <cell r="B16975">
            <v>0</v>
          </cell>
          <cell r="C16975" t="str">
            <v>R26</v>
          </cell>
          <cell r="D16975" t="str">
            <v>Wyeth Consumer Health Care</v>
          </cell>
        </row>
        <row r="16976">
          <cell r="A16976" t="str">
            <v>R260120</v>
          </cell>
          <cell r="B16976">
            <v>0</v>
          </cell>
          <cell r="C16976" t="str">
            <v>R26</v>
          </cell>
          <cell r="D16976" t="str">
            <v>Wyeth Consumer Health Care</v>
          </cell>
        </row>
        <row r="16977">
          <cell r="A16977" t="str">
            <v>R260120L01</v>
          </cell>
          <cell r="B16977">
            <v>0</v>
          </cell>
          <cell r="C16977" t="str">
            <v>R26</v>
          </cell>
          <cell r="D16977" t="str">
            <v>Wyeth Consumer Health Care</v>
          </cell>
        </row>
        <row r="16978">
          <cell r="A16978" t="str">
            <v>R260120S01</v>
          </cell>
          <cell r="B16978">
            <v>0</v>
          </cell>
          <cell r="C16978" t="str">
            <v>R26</v>
          </cell>
          <cell r="D16978" t="str">
            <v>Wyeth Consumer Health Care</v>
          </cell>
        </row>
        <row r="16979">
          <cell r="A16979" t="str">
            <v>R260120UL</v>
          </cell>
          <cell r="B16979">
            <v>0</v>
          </cell>
          <cell r="C16979" t="str">
            <v>R26</v>
          </cell>
          <cell r="D16979" t="str">
            <v>Wyeth Consumer Health Care</v>
          </cell>
        </row>
        <row r="16980">
          <cell r="A16980" t="str">
            <v>R260140</v>
          </cell>
          <cell r="B16980">
            <v>0</v>
          </cell>
          <cell r="C16980" t="str">
            <v>R26</v>
          </cell>
          <cell r="D16980" t="str">
            <v>Wyeth Consumer Health Care</v>
          </cell>
        </row>
        <row r="16981">
          <cell r="A16981" t="str">
            <v>R260140L01</v>
          </cell>
          <cell r="B16981">
            <v>0</v>
          </cell>
          <cell r="C16981" t="str">
            <v>R26</v>
          </cell>
          <cell r="D16981" t="str">
            <v>Wyeth Consumer Health Care</v>
          </cell>
        </row>
        <row r="16982">
          <cell r="A16982" t="str">
            <v>R260140S01</v>
          </cell>
          <cell r="B16982">
            <v>0</v>
          </cell>
          <cell r="C16982" t="str">
            <v>R26</v>
          </cell>
          <cell r="D16982" t="str">
            <v>Wyeth Consumer Health Care</v>
          </cell>
        </row>
        <row r="16983">
          <cell r="A16983" t="str">
            <v>R260140UL</v>
          </cell>
          <cell r="B16983">
            <v>0</v>
          </cell>
          <cell r="C16983" t="str">
            <v>R26</v>
          </cell>
          <cell r="D16983" t="str">
            <v>Wyeth Consumer Health Care</v>
          </cell>
        </row>
        <row r="16984">
          <cell r="A16984" t="str">
            <v>R260150</v>
          </cell>
          <cell r="B16984">
            <v>0</v>
          </cell>
          <cell r="C16984" t="str">
            <v>R26</v>
          </cell>
          <cell r="D16984" t="str">
            <v>Wyeth Consumer Health Care</v>
          </cell>
        </row>
        <row r="16985">
          <cell r="A16985" t="str">
            <v>R260150L01</v>
          </cell>
          <cell r="B16985">
            <v>0</v>
          </cell>
          <cell r="C16985" t="str">
            <v>R26</v>
          </cell>
          <cell r="D16985" t="str">
            <v>Wyeth Consumer Health Care</v>
          </cell>
        </row>
        <row r="16986">
          <cell r="A16986" t="str">
            <v>R260150S01</v>
          </cell>
          <cell r="B16986">
            <v>0</v>
          </cell>
          <cell r="C16986" t="str">
            <v>R26</v>
          </cell>
          <cell r="D16986" t="str">
            <v>Wyeth Consumer Health Care</v>
          </cell>
        </row>
        <row r="16987">
          <cell r="A16987" t="str">
            <v>R260150UL</v>
          </cell>
          <cell r="B16987">
            <v>0</v>
          </cell>
          <cell r="C16987" t="str">
            <v>R26</v>
          </cell>
          <cell r="D16987" t="str">
            <v>Wyeth Consumer Health Care</v>
          </cell>
        </row>
        <row r="16988">
          <cell r="A16988" t="str">
            <v>R260160</v>
          </cell>
          <cell r="B16988">
            <v>0</v>
          </cell>
          <cell r="C16988" t="str">
            <v>R26</v>
          </cell>
          <cell r="D16988" t="str">
            <v>Wyeth Consumer Health Care</v>
          </cell>
        </row>
        <row r="16989">
          <cell r="A16989" t="str">
            <v>R260160L01</v>
          </cell>
          <cell r="B16989">
            <v>0</v>
          </cell>
          <cell r="C16989" t="str">
            <v>R26</v>
          </cell>
          <cell r="D16989" t="str">
            <v>Wyeth Consumer Health Care</v>
          </cell>
        </row>
        <row r="16990">
          <cell r="A16990" t="str">
            <v>R260160S01</v>
          </cell>
          <cell r="B16990">
            <v>0</v>
          </cell>
          <cell r="C16990" t="str">
            <v>R26</v>
          </cell>
          <cell r="D16990" t="str">
            <v>Wyeth Consumer Health Care</v>
          </cell>
        </row>
        <row r="16991">
          <cell r="A16991" t="str">
            <v>R260160UL</v>
          </cell>
          <cell r="B16991">
            <v>0</v>
          </cell>
          <cell r="C16991" t="str">
            <v>R26</v>
          </cell>
          <cell r="D16991" t="str">
            <v>Wyeth Consumer Health Care</v>
          </cell>
        </row>
        <row r="16992">
          <cell r="A16992" t="str">
            <v>R260170</v>
          </cell>
          <cell r="B16992">
            <v>0</v>
          </cell>
          <cell r="C16992" t="str">
            <v>R26</v>
          </cell>
          <cell r="D16992" t="str">
            <v>Wyeth Consumer Health Care</v>
          </cell>
        </row>
        <row r="16993">
          <cell r="A16993" t="str">
            <v>R260170L01</v>
          </cell>
          <cell r="B16993">
            <v>0</v>
          </cell>
          <cell r="C16993" t="str">
            <v>R26</v>
          </cell>
          <cell r="D16993" t="str">
            <v>Wyeth Consumer Health Care</v>
          </cell>
        </row>
        <row r="16994">
          <cell r="A16994" t="str">
            <v>R260170S01</v>
          </cell>
          <cell r="B16994">
            <v>0</v>
          </cell>
          <cell r="C16994" t="str">
            <v>R26</v>
          </cell>
          <cell r="D16994" t="str">
            <v>Wyeth Consumer Health Care</v>
          </cell>
        </row>
        <row r="16995">
          <cell r="A16995" t="str">
            <v>R260170UL</v>
          </cell>
          <cell r="B16995">
            <v>0</v>
          </cell>
          <cell r="C16995" t="str">
            <v>R26</v>
          </cell>
          <cell r="D16995" t="str">
            <v>Wyeth Consumer Health Care</v>
          </cell>
        </row>
        <row r="16996">
          <cell r="A16996" t="str">
            <v>R260180</v>
          </cell>
          <cell r="B16996">
            <v>0</v>
          </cell>
          <cell r="C16996" t="str">
            <v>R26</v>
          </cell>
          <cell r="D16996" t="str">
            <v>Wyeth Consumer Health Care</v>
          </cell>
        </row>
        <row r="16997">
          <cell r="A16997" t="str">
            <v>R260180L01</v>
          </cell>
          <cell r="B16997">
            <v>0</v>
          </cell>
          <cell r="C16997" t="str">
            <v>R26</v>
          </cell>
          <cell r="D16997" t="str">
            <v>Wyeth Consumer Health Care</v>
          </cell>
        </row>
        <row r="16998">
          <cell r="A16998" t="str">
            <v>R260180S01</v>
          </cell>
          <cell r="B16998">
            <v>0</v>
          </cell>
          <cell r="C16998" t="str">
            <v>R26</v>
          </cell>
          <cell r="D16998" t="str">
            <v>Wyeth Consumer Health Care</v>
          </cell>
        </row>
        <row r="16999">
          <cell r="A16999" t="str">
            <v>R260180UL</v>
          </cell>
          <cell r="B16999">
            <v>0</v>
          </cell>
          <cell r="C16999" t="str">
            <v>R26</v>
          </cell>
          <cell r="D16999" t="str">
            <v>Wyeth Consumer Health Care</v>
          </cell>
        </row>
        <row r="17000">
          <cell r="A17000" t="str">
            <v>R26IV0080</v>
          </cell>
          <cell r="B17000">
            <v>0</v>
          </cell>
          <cell r="C17000" t="str">
            <v>R26</v>
          </cell>
          <cell r="D17000" t="str">
            <v>Wyeth Consumer Health Care</v>
          </cell>
        </row>
        <row r="17001">
          <cell r="A17001" t="str">
            <v>R26IV0090</v>
          </cell>
          <cell r="B17001">
            <v>0</v>
          </cell>
          <cell r="C17001" t="str">
            <v>R26</v>
          </cell>
          <cell r="D17001" t="str">
            <v>Wyeth Consumer Health Care</v>
          </cell>
        </row>
        <row r="17002">
          <cell r="A17002" t="str">
            <v>R440010</v>
          </cell>
          <cell r="B17002">
            <v>0</v>
          </cell>
          <cell r="C17002" t="str">
            <v>R44</v>
          </cell>
          <cell r="D17002" t="str">
            <v>Vifor SA</v>
          </cell>
        </row>
        <row r="17003">
          <cell r="A17003" t="str">
            <v>R440010L01</v>
          </cell>
          <cell r="B17003">
            <v>0</v>
          </cell>
          <cell r="C17003" t="str">
            <v>R44</v>
          </cell>
          <cell r="D17003" t="str">
            <v>Vifor SA</v>
          </cell>
        </row>
        <row r="17004">
          <cell r="A17004" t="str">
            <v>R440010S01</v>
          </cell>
          <cell r="B17004">
            <v>0</v>
          </cell>
          <cell r="C17004" t="str">
            <v>R44</v>
          </cell>
          <cell r="D17004" t="str">
            <v>Vifor SA</v>
          </cell>
        </row>
        <row r="17005">
          <cell r="A17005" t="str">
            <v>R440010S02</v>
          </cell>
          <cell r="B17005">
            <v>0</v>
          </cell>
          <cell r="C17005" t="str">
            <v>R44</v>
          </cell>
          <cell r="D17005" t="str">
            <v>Vifor SA</v>
          </cell>
        </row>
        <row r="17006">
          <cell r="A17006" t="str">
            <v>R440010UL</v>
          </cell>
          <cell r="B17006">
            <v>0</v>
          </cell>
          <cell r="C17006" t="str">
            <v>R44</v>
          </cell>
          <cell r="D17006" t="str">
            <v>Vifor SA</v>
          </cell>
        </row>
        <row r="17007">
          <cell r="A17007" t="str">
            <v>R440020L01</v>
          </cell>
          <cell r="B17007">
            <v>0</v>
          </cell>
          <cell r="C17007" t="str">
            <v>R44</v>
          </cell>
          <cell r="D17007" t="str">
            <v>Vifor SA</v>
          </cell>
        </row>
        <row r="17008">
          <cell r="A17008" t="str">
            <v>R440020S01</v>
          </cell>
          <cell r="B17008">
            <v>0</v>
          </cell>
          <cell r="C17008" t="str">
            <v>R44</v>
          </cell>
          <cell r="D17008" t="str">
            <v>Vifor SA</v>
          </cell>
        </row>
        <row r="17009">
          <cell r="A17009" t="str">
            <v>R440020UL</v>
          </cell>
          <cell r="B17009">
            <v>0</v>
          </cell>
          <cell r="C17009" t="str">
            <v>R44</v>
          </cell>
          <cell r="D17009" t="str">
            <v>Vifor SA</v>
          </cell>
        </row>
        <row r="17010">
          <cell r="A17010" t="str">
            <v>R440030</v>
          </cell>
          <cell r="B17010">
            <v>0</v>
          </cell>
          <cell r="C17010" t="str">
            <v>R44</v>
          </cell>
          <cell r="D17010" t="str">
            <v>Vifor SA</v>
          </cell>
        </row>
        <row r="17011">
          <cell r="A17011" t="str">
            <v>R440030L01</v>
          </cell>
          <cell r="B17011">
            <v>0</v>
          </cell>
          <cell r="C17011" t="str">
            <v>R44</v>
          </cell>
          <cell r="D17011" t="str">
            <v>Vifor SA</v>
          </cell>
        </row>
        <row r="17012">
          <cell r="A17012" t="str">
            <v>R440030S01</v>
          </cell>
          <cell r="B17012">
            <v>0</v>
          </cell>
          <cell r="C17012" t="str">
            <v>R44</v>
          </cell>
          <cell r="D17012" t="str">
            <v>Vifor SA</v>
          </cell>
        </row>
        <row r="17013">
          <cell r="A17013" t="str">
            <v>R440030UL</v>
          </cell>
          <cell r="B17013">
            <v>0</v>
          </cell>
          <cell r="C17013" t="str">
            <v>R44</v>
          </cell>
          <cell r="D17013" t="str">
            <v>Vifor SA</v>
          </cell>
        </row>
        <row r="17014">
          <cell r="A17014" t="str">
            <v>R440040</v>
          </cell>
          <cell r="B17014">
            <v>0</v>
          </cell>
          <cell r="C17014" t="str">
            <v>R44</v>
          </cell>
          <cell r="D17014" t="str">
            <v>Vifor SA</v>
          </cell>
        </row>
        <row r="17015">
          <cell r="A17015" t="str">
            <v>R440040L01</v>
          </cell>
          <cell r="B17015">
            <v>0</v>
          </cell>
          <cell r="C17015" t="str">
            <v>R44</v>
          </cell>
          <cell r="D17015" t="str">
            <v>Vifor SA</v>
          </cell>
        </row>
        <row r="17016">
          <cell r="A17016" t="str">
            <v>R440040S01</v>
          </cell>
          <cell r="B17016">
            <v>0</v>
          </cell>
          <cell r="C17016" t="str">
            <v>R44</v>
          </cell>
          <cell r="D17016" t="str">
            <v>Vifor SA</v>
          </cell>
        </row>
        <row r="17017">
          <cell r="A17017" t="str">
            <v>R440040UL</v>
          </cell>
          <cell r="B17017">
            <v>0</v>
          </cell>
          <cell r="C17017" t="str">
            <v>R44</v>
          </cell>
          <cell r="D17017" t="str">
            <v>Vifor SA</v>
          </cell>
        </row>
        <row r="17018">
          <cell r="A17018" t="str">
            <v>R440050L01</v>
          </cell>
          <cell r="B17018">
            <v>0</v>
          </cell>
          <cell r="C17018" t="str">
            <v>R44</v>
          </cell>
          <cell r="D17018" t="str">
            <v>Vifor SA</v>
          </cell>
        </row>
        <row r="17019">
          <cell r="A17019" t="str">
            <v>R440050S01</v>
          </cell>
          <cell r="B17019">
            <v>0</v>
          </cell>
          <cell r="C17019" t="str">
            <v>R44</v>
          </cell>
          <cell r="D17019" t="str">
            <v>Vifor SA</v>
          </cell>
        </row>
        <row r="17020">
          <cell r="A17020" t="str">
            <v>R440050UL</v>
          </cell>
          <cell r="B17020">
            <v>0</v>
          </cell>
          <cell r="C17020" t="str">
            <v>R44</v>
          </cell>
          <cell r="D17020" t="str">
            <v>Vifor SA</v>
          </cell>
        </row>
        <row r="17021">
          <cell r="A17021" t="str">
            <v>R440060</v>
          </cell>
          <cell r="B17021">
            <v>0</v>
          </cell>
          <cell r="C17021" t="str">
            <v>R44</v>
          </cell>
          <cell r="D17021" t="str">
            <v>Vifor SA</v>
          </cell>
        </row>
        <row r="17022">
          <cell r="A17022" t="str">
            <v>R440060L01</v>
          </cell>
          <cell r="B17022">
            <v>0</v>
          </cell>
          <cell r="C17022" t="str">
            <v>R44</v>
          </cell>
          <cell r="D17022" t="str">
            <v>Vifor SA</v>
          </cell>
        </row>
        <row r="17023">
          <cell r="A17023" t="str">
            <v>R440060S01</v>
          </cell>
          <cell r="B17023">
            <v>0</v>
          </cell>
          <cell r="C17023" t="str">
            <v>R44</v>
          </cell>
          <cell r="D17023" t="str">
            <v>Vifor SA</v>
          </cell>
        </row>
        <row r="17024">
          <cell r="A17024" t="str">
            <v>R440060UL</v>
          </cell>
          <cell r="B17024">
            <v>0</v>
          </cell>
          <cell r="C17024" t="str">
            <v>R44</v>
          </cell>
          <cell r="D17024" t="str">
            <v>Vifor SA</v>
          </cell>
        </row>
        <row r="17025">
          <cell r="A17025" t="str">
            <v>R440070</v>
          </cell>
          <cell r="B17025">
            <v>0</v>
          </cell>
          <cell r="C17025" t="str">
            <v>R44</v>
          </cell>
          <cell r="D17025" t="str">
            <v>Vifor SA</v>
          </cell>
        </row>
        <row r="17026">
          <cell r="A17026" t="str">
            <v>R440070L01</v>
          </cell>
          <cell r="B17026">
            <v>0</v>
          </cell>
          <cell r="C17026" t="str">
            <v>R44</v>
          </cell>
          <cell r="D17026" t="str">
            <v>Vifor SA</v>
          </cell>
        </row>
        <row r="17027">
          <cell r="A17027" t="str">
            <v>R440070S01</v>
          </cell>
          <cell r="B17027">
            <v>0</v>
          </cell>
          <cell r="C17027" t="str">
            <v>R44</v>
          </cell>
          <cell r="D17027" t="str">
            <v>Vifor SA</v>
          </cell>
        </row>
        <row r="17028">
          <cell r="A17028" t="str">
            <v>R440070S02</v>
          </cell>
          <cell r="B17028">
            <v>0</v>
          </cell>
          <cell r="C17028" t="str">
            <v>R44</v>
          </cell>
          <cell r="D17028" t="str">
            <v>Vifor SA</v>
          </cell>
        </row>
        <row r="17029">
          <cell r="A17029" t="str">
            <v>R440070UL</v>
          </cell>
          <cell r="B17029">
            <v>0</v>
          </cell>
          <cell r="C17029" t="str">
            <v>R44</v>
          </cell>
          <cell r="D17029" t="str">
            <v>Vifor SA</v>
          </cell>
        </row>
        <row r="17030">
          <cell r="A17030" t="str">
            <v>R44IV0010</v>
          </cell>
          <cell r="B17030">
            <v>0</v>
          </cell>
          <cell r="C17030" t="str">
            <v>R44</v>
          </cell>
          <cell r="D17030" t="str">
            <v>Vifor SA</v>
          </cell>
        </row>
        <row r="17031">
          <cell r="A17031" t="str">
            <v>R44IV0020</v>
          </cell>
          <cell r="B17031">
            <v>0</v>
          </cell>
          <cell r="C17031" t="str">
            <v>R44</v>
          </cell>
          <cell r="D17031" t="str">
            <v>Vifor SA</v>
          </cell>
        </row>
        <row r="17032">
          <cell r="A17032" t="str">
            <v>S010010</v>
          </cell>
          <cell r="B17032">
            <v>0</v>
          </cell>
          <cell r="C17032" t="str">
            <v>S01</v>
          </cell>
          <cell r="D17032" t="str">
            <v>VIATRIS</v>
          </cell>
        </row>
        <row r="17033">
          <cell r="A17033" t="str">
            <v>S010010L01</v>
          </cell>
          <cell r="B17033">
            <v>0</v>
          </cell>
          <cell r="C17033" t="str">
            <v>S01</v>
          </cell>
          <cell r="D17033" t="str">
            <v>VIATRIS</v>
          </cell>
        </row>
        <row r="17034">
          <cell r="A17034" t="str">
            <v>S010010S01</v>
          </cell>
          <cell r="B17034">
            <v>0</v>
          </cell>
          <cell r="C17034" t="str">
            <v>S01</v>
          </cell>
          <cell r="D17034" t="str">
            <v>VIATRIS</v>
          </cell>
        </row>
        <row r="17035">
          <cell r="A17035" t="str">
            <v>S010010UL</v>
          </cell>
          <cell r="B17035">
            <v>0</v>
          </cell>
          <cell r="C17035" t="str">
            <v>S01</v>
          </cell>
          <cell r="D17035" t="str">
            <v>VIATRIS</v>
          </cell>
        </row>
        <row r="17036">
          <cell r="A17036" t="str">
            <v>S020010</v>
          </cell>
          <cell r="B17036">
            <v>0</v>
          </cell>
          <cell r="C17036" t="str">
            <v>S02</v>
          </cell>
          <cell r="D17036" t="str">
            <v>SciClone Pharmacieuticals</v>
          </cell>
        </row>
        <row r="17037">
          <cell r="A17037" t="str">
            <v>S020010L01</v>
          </cell>
          <cell r="B17037">
            <v>0</v>
          </cell>
          <cell r="C17037" t="str">
            <v>S02</v>
          </cell>
          <cell r="D17037" t="str">
            <v>SciClone Pharmacieuticals</v>
          </cell>
        </row>
        <row r="17038">
          <cell r="A17038" t="str">
            <v>S020010S01</v>
          </cell>
          <cell r="B17038">
            <v>0</v>
          </cell>
          <cell r="C17038" t="str">
            <v>S02</v>
          </cell>
          <cell r="D17038" t="str">
            <v>SciClone Pharmacieuticals</v>
          </cell>
        </row>
        <row r="17039">
          <cell r="A17039" t="str">
            <v>S020010UL</v>
          </cell>
          <cell r="B17039">
            <v>0</v>
          </cell>
          <cell r="C17039" t="str">
            <v>S02</v>
          </cell>
          <cell r="D17039" t="str">
            <v>SciClone Pharmacieuticals</v>
          </cell>
        </row>
        <row r="17040">
          <cell r="A17040" t="str">
            <v>S030020S01</v>
          </cell>
          <cell r="B17040">
            <v>0</v>
          </cell>
          <cell r="C17040" t="str">
            <v>S03</v>
          </cell>
          <cell r="D17040" t="str">
            <v>Stiefel Laboratories (Pte) Ltd</v>
          </cell>
        </row>
        <row r="17041">
          <cell r="A17041" t="str">
            <v>S030090S01</v>
          </cell>
          <cell r="B17041">
            <v>0</v>
          </cell>
          <cell r="C17041" t="str">
            <v>S03</v>
          </cell>
          <cell r="D17041" t="str">
            <v>Stiefel Laboratories (Pte) Ltd</v>
          </cell>
        </row>
        <row r="17042">
          <cell r="A17042" t="str">
            <v>S030110S01</v>
          </cell>
          <cell r="B17042">
            <v>0</v>
          </cell>
          <cell r="C17042" t="str">
            <v>S03</v>
          </cell>
          <cell r="D17042" t="str">
            <v>Stiefel Laboratories (Pte) Ltd</v>
          </cell>
        </row>
        <row r="17043">
          <cell r="A17043" t="str">
            <v>S030110S02</v>
          </cell>
          <cell r="B17043">
            <v>0</v>
          </cell>
          <cell r="C17043" t="str">
            <v>S03</v>
          </cell>
          <cell r="D17043" t="str">
            <v>Stiefel Laboratories (Pte) Ltd</v>
          </cell>
        </row>
        <row r="17044">
          <cell r="A17044" t="str">
            <v>S030110S03</v>
          </cell>
          <cell r="B17044">
            <v>0</v>
          </cell>
          <cell r="C17044" t="str">
            <v>S03</v>
          </cell>
          <cell r="D17044" t="str">
            <v>Stiefel Laboratories (Pte) Ltd</v>
          </cell>
        </row>
        <row r="17045">
          <cell r="A17045" t="str">
            <v>S030260S01</v>
          </cell>
          <cell r="B17045">
            <v>0</v>
          </cell>
          <cell r="C17045" t="str">
            <v>S03</v>
          </cell>
          <cell r="D17045" t="str">
            <v>Stiefel Laboratories (Pte) Ltd</v>
          </cell>
        </row>
        <row r="17046">
          <cell r="A17046" t="str">
            <v>S030260S02</v>
          </cell>
          <cell r="B17046">
            <v>0</v>
          </cell>
          <cell r="C17046" t="str">
            <v>S03</v>
          </cell>
          <cell r="D17046" t="str">
            <v>Stiefel Laboratories (Pte) Ltd</v>
          </cell>
        </row>
        <row r="17047">
          <cell r="A17047" t="str">
            <v>S030360S01</v>
          </cell>
          <cell r="B17047">
            <v>0</v>
          </cell>
          <cell r="C17047" t="str">
            <v>S03</v>
          </cell>
          <cell r="D17047" t="str">
            <v>Stiefel Laboratories (Pte) Ltd</v>
          </cell>
        </row>
        <row r="17048">
          <cell r="A17048" t="str">
            <v>S030360S02</v>
          </cell>
          <cell r="B17048">
            <v>0</v>
          </cell>
          <cell r="C17048" t="str">
            <v>S03</v>
          </cell>
          <cell r="D17048" t="str">
            <v>Stiefel Laboratories (Pte) Ltd</v>
          </cell>
        </row>
        <row r="17049">
          <cell r="A17049" t="str">
            <v>S030390S01</v>
          </cell>
          <cell r="B17049">
            <v>0</v>
          </cell>
          <cell r="C17049" t="str">
            <v>S03</v>
          </cell>
          <cell r="D17049" t="str">
            <v>Stiefel Laboratories (Pte) Ltd</v>
          </cell>
        </row>
        <row r="17050">
          <cell r="A17050" t="str">
            <v>S030390S02</v>
          </cell>
          <cell r="B17050">
            <v>0</v>
          </cell>
          <cell r="C17050" t="str">
            <v>S03</v>
          </cell>
          <cell r="D17050" t="str">
            <v>Stiefel Laboratories (Pte) Ltd</v>
          </cell>
        </row>
        <row r="17051">
          <cell r="A17051" t="str">
            <v>S030420S01</v>
          </cell>
          <cell r="B17051">
            <v>0</v>
          </cell>
          <cell r="C17051" t="str">
            <v>S03</v>
          </cell>
          <cell r="D17051" t="str">
            <v>Stiefel Laboratories (Pte) Ltd</v>
          </cell>
        </row>
        <row r="17052">
          <cell r="A17052" t="str">
            <v>S040010</v>
          </cell>
          <cell r="B17052">
            <v>0</v>
          </cell>
          <cell r="C17052" t="str">
            <v>S04</v>
          </cell>
          <cell r="D17052" t="str">
            <v>Samaphan</v>
          </cell>
        </row>
        <row r="17053">
          <cell r="A17053" t="str">
            <v>S040010L01</v>
          </cell>
          <cell r="B17053">
            <v>0</v>
          </cell>
          <cell r="C17053" t="str">
            <v>S04</v>
          </cell>
          <cell r="D17053" t="str">
            <v>Samaphan</v>
          </cell>
        </row>
        <row r="17054">
          <cell r="A17054" t="str">
            <v>S040010S01</v>
          </cell>
          <cell r="B17054">
            <v>0</v>
          </cell>
          <cell r="C17054" t="str">
            <v>S04</v>
          </cell>
          <cell r="D17054" t="str">
            <v>Samaphan</v>
          </cell>
        </row>
        <row r="17055">
          <cell r="A17055" t="str">
            <v>S040010UL</v>
          </cell>
          <cell r="B17055">
            <v>0</v>
          </cell>
          <cell r="C17055" t="str">
            <v>S04</v>
          </cell>
          <cell r="D17055" t="str">
            <v>Samaphan</v>
          </cell>
        </row>
        <row r="17056">
          <cell r="A17056" t="str">
            <v>S040020L01</v>
          </cell>
          <cell r="B17056">
            <v>0</v>
          </cell>
          <cell r="C17056" t="str">
            <v>S04</v>
          </cell>
          <cell r="D17056" t="str">
            <v>Samaphan</v>
          </cell>
        </row>
        <row r="17057">
          <cell r="A17057" t="str">
            <v>S040020S01</v>
          </cell>
          <cell r="B17057">
            <v>0</v>
          </cell>
          <cell r="C17057" t="str">
            <v>S04</v>
          </cell>
          <cell r="D17057" t="str">
            <v>Samaphan</v>
          </cell>
        </row>
        <row r="17058">
          <cell r="A17058" t="str">
            <v>S040020UL</v>
          </cell>
          <cell r="B17058">
            <v>0</v>
          </cell>
          <cell r="C17058" t="str">
            <v>S04</v>
          </cell>
          <cell r="D17058" t="str">
            <v>Samaphan</v>
          </cell>
        </row>
        <row r="17059">
          <cell r="A17059" t="str">
            <v>S040030</v>
          </cell>
          <cell r="B17059">
            <v>0</v>
          </cell>
          <cell r="C17059" t="str">
            <v>S04</v>
          </cell>
          <cell r="D17059" t="str">
            <v>Samaphan</v>
          </cell>
        </row>
        <row r="17060">
          <cell r="A17060" t="str">
            <v>S040030L01</v>
          </cell>
          <cell r="B17060">
            <v>0</v>
          </cell>
          <cell r="C17060" t="str">
            <v>S04</v>
          </cell>
          <cell r="D17060" t="str">
            <v>Samaphan</v>
          </cell>
        </row>
        <row r="17061">
          <cell r="A17061" t="str">
            <v>S040030S01</v>
          </cell>
          <cell r="B17061">
            <v>0</v>
          </cell>
          <cell r="C17061" t="str">
            <v>S04</v>
          </cell>
          <cell r="D17061" t="str">
            <v>Samaphan</v>
          </cell>
        </row>
        <row r="17062">
          <cell r="A17062" t="str">
            <v>S040030UL</v>
          </cell>
          <cell r="B17062">
            <v>0</v>
          </cell>
          <cell r="C17062" t="str">
            <v>S04</v>
          </cell>
          <cell r="D17062" t="str">
            <v>Samaphan</v>
          </cell>
        </row>
        <row r="17063">
          <cell r="A17063" t="str">
            <v>S040040</v>
          </cell>
          <cell r="B17063">
            <v>0</v>
          </cell>
          <cell r="C17063" t="str">
            <v>S04</v>
          </cell>
          <cell r="D17063" t="str">
            <v>Samaphan</v>
          </cell>
        </row>
        <row r="17064">
          <cell r="A17064" t="str">
            <v>S040040L01</v>
          </cell>
          <cell r="B17064">
            <v>0</v>
          </cell>
          <cell r="C17064" t="str">
            <v>S04</v>
          </cell>
          <cell r="D17064" t="str">
            <v>Samaphan</v>
          </cell>
        </row>
        <row r="17065">
          <cell r="A17065" t="str">
            <v>S040040S01</v>
          </cell>
          <cell r="B17065">
            <v>0</v>
          </cell>
          <cell r="C17065" t="str">
            <v>S04</v>
          </cell>
          <cell r="D17065" t="str">
            <v>Samaphan</v>
          </cell>
        </row>
        <row r="17066">
          <cell r="A17066" t="str">
            <v>S040040UL</v>
          </cell>
          <cell r="B17066">
            <v>0</v>
          </cell>
          <cell r="C17066" t="str">
            <v>S04</v>
          </cell>
          <cell r="D17066" t="str">
            <v>Samaphan</v>
          </cell>
        </row>
        <row r="17067">
          <cell r="A17067" t="str">
            <v>S040050L01</v>
          </cell>
          <cell r="B17067">
            <v>0</v>
          </cell>
          <cell r="C17067" t="str">
            <v>S04</v>
          </cell>
          <cell r="D17067" t="str">
            <v>Samaphan</v>
          </cell>
        </row>
        <row r="17068">
          <cell r="A17068" t="str">
            <v>S040050S01</v>
          </cell>
          <cell r="B17068">
            <v>0</v>
          </cell>
          <cell r="C17068" t="str">
            <v>S04</v>
          </cell>
          <cell r="D17068" t="str">
            <v>Samaphan</v>
          </cell>
        </row>
        <row r="17069">
          <cell r="A17069" t="str">
            <v>S040050UL</v>
          </cell>
          <cell r="B17069">
            <v>0</v>
          </cell>
          <cell r="C17069" t="str">
            <v>S04</v>
          </cell>
          <cell r="D17069" t="str">
            <v>Samaphan</v>
          </cell>
        </row>
        <row r="17070">
          <cell r="A17070" t="str">
            <v>S040060</v>
          </cell>
          <cell r="B17070">
            <v>0</v>
          </cell>
          <cell r="C17070" t="str">
            <v>S04</v>
          </cell>
          <cell r="D17070" t="str">
            <v>Samaphan</v>
          </cell>
        </row>
        <row r="17071">
          <cell r="A17071" t="str">
            <v>S040060UL</v>
          </cell>
          <cell r="B17071">
            <v>0</v>
          </cell>
          <cell r="C17071" t="str">
            <v>S04</v>
          </cell>
          <cell r="D17071" t="str">
            <v>Samaphan</v>
          </cell>
        </row>
        <row r="17072">
          <cell r="A17072" t="str">
            <v>S040070</v>
          </cell>
          <cell r="B17072">
            <v>0</v>
          </cell>
          <cell r="C17072" t="str">
            <v>S04</v>
          </cell>
          <cell r="D17072" t="str">
            <v>Samaphan</v>
          </cell>
        </row>
        <row r="17073">
          <cell r="A17073" t="str">
            <v>S040070UL</v>
          </cell>
          <cell r="B17073">
            <v>0</v>
          </cell>
          <cell r="C17073" t="str">
            <v>S04</v>
          </cell>
          <cell r="D17073" t="str">
            <v>Samaphan</v>
          </cell>
        </row>
        <row r="17074">
          <cell r="A17074" t="str">
            <v>S040080</v>
          </cell>
          <cell r="B17074">
            <v>0</v>
          </cell>
          <cell r="C17074" t="str">
            <v>S04</v>
          </cell>
          <cell r="D17074" t="str">
            <v>Samaphan</v>
          </cell>
        </row>
        <row r="17075">
          <cell r="A17075" t="str">
            <v>S040080UL</v>
          </cell>
          <cell r="B17075">
            <v>0</v>
          </cell>
          <cell r="C17075" t="str">
            <v>S04</v>
          </cell>
          <cell r="D17075" t="str">
            <v>Samaphan</v>
          </cell>
        </row>
        <row r="17076">
          <cell r="A17076" t="str">
            <v>S040090UL</v>
          </cell>
          <cell r="B17076">
            <v>0</v>
          </cell>
          <cell r="C17076" t="str">
            <v>S04</v>
          </cell>
          <cell r="D17076" t="str">
            <v>Samaphan</v>
          </cell>
        </row>
        <row r="17077">
          <cell r="A17077" t="str">
            <v>S040100</v>
          </cell>
          <cell r="B17077">
            <v>0</v>
          </cell>
          <cell r="C17077" t="str">
            <v>S04</v>
          </cell>
          <cell r="D17077" t="str">
            <v>Samaphan</v>
          </cell>
        </row>
        <row r="17078">
          <cell r="A17078" t="str">
            <v>S040100UL</v>
          </cell>
          <cell r="B17078">
            <v>0</v>
          </cell>
          <cell r="C17078" t="str">
            <v>S04</v>
          </cell>
          <cell r="D17078" t="str">
            <v>Samaphan</v>
          </cell>
        </row>
        <row r="17079">
          <cell r="A17079" t="str">
            <v>S040110</v>
          </cell>
          <cell r="B17079">
            <v>0</v>
          </cell>
          <cell r="C17079" t="str">
            <v>S04</v>
          </cell>
          <cell r="D17079" t="str">
            <v>Samaphan</v>
          </cell>
        </row>
        <row r="17080">
          <cell r="A17080" t="str">
            <v>S040110UL</v>
          </cell>
          <cell r="B17080">
            <v>0</v>
          </cell>
          <cell r="C17080" t="str">
            <v>S04</v>
          </cell>
          <cell r="D17080" t="str">
            <v>Samaphan</v>
          </cell>
        </row>
        <row r="17081">
          <cell r="A17081" t="str">
            <v>S040120</v>
          </cell>
          <cell r="B17081">
            <v>0</v>
          </cell>
          <cell r="C17081" t="str">
            <v>S04</v>
          </cell>
          <cell r="D17081" t="str">
            <v>Samaphan</v>
          </cell>
        </row>
        <row r="17082">
          <cell r="A17082" t="str">
            <v>S040120UL</v>
          </cell>
          <cell r="B17082">
            <v>0</v>
          </cell>
          <cell r="C17082" t="str">
            <v>S04</v>
          </cell>
          <cell r="D17082" t="str">
            <v>Samaphan</v>
          </cell>
        </row>
        <row r="17083">
          <cell r="A17083" t="str">
            <v>S040130</v>
          </cell>
          <cell r="B17083">
            <v>0</v>
          </cell>
          <cell r="C17083" t="str">
            <v>S04</v>
          </cell>
          <cell r="D17083" t="str">
            <v>Samaphan</v>
          </cell>
        </row>
        <row r="17084">
          <cell r="A17084" t="str">
            <v>S040130UL</v>
          </cell>
          <cell r="B17084">
            <v>0</v>
          </cell>
          <cell r="C17084" t="str">
            <v>S04</v>
          </cell>
          <cell r="D17084" t="str">
            <v>Samaphan</v>
          </cell>
        </row>
        <row r="17085">
          <cell r="A17085" t="str">
            <v>S040140</v>
          </cell>
          <cell r="B17085">
            <v>0</v>
          </cell>
          <cell r="C17085" t="str">
            <v>S04</v>
          </cell>
          <cell r="D17085" t="str">
            <v>Samaphan</v>
          </cell>
        </row>
        <row r="17086">
          <cell r="A17086" t="str">
            <v>S040140UL</v>
          </cell>
          <cell r="B17086">
            <v>0</v>
          </cell>
          <cell r="C17086" t="str">
            <v>S04</v>
          </cell>
          <cell r="D17086" t="str">
            <v>Samaphan</v>
          </cell>
        </row>
        <row r="17087">
          <cell r="A17087" t="str">
            <v>S040150</v>
          </cell>
          <cell r="B17087">
            <v>0</v>
          </cell>
          <cell r="C17087" t="str">
            <v>S04</v>
          </cell>
          <cell r="D17087" t="str">
            <v>Samaphan</v>
          </cell>
        </row>
        <row r="17088">
          <cell r="A17088" t="str">
            <v>S040150L01</v>
          </cell>
          <cell r="B17088">
            <v>0</v>
          </cell>
          <cell r="C17088" t="str">
            <v>S04</v>
          </cell>
          <cell r="D17088" t="str">
            <v>Samaphan</v>
          </cell>
        </row>
        <row r="17089">
          <cell r="A17089" t="str">
            <v>S040150UL</v>
          </cell>
          <cell r="B17089">
            <v>0</v>
          </cell>
          <cell r="C17089" t="str">
            <v>S04</v>
          </cell>
          <cell r="D17089" t="str">
            <v>Samaphan</v>
          </cell>
        </row>
        <row r="17090">
          <cell r="A17090" t="str">
            <v>S040160</v>
          </cell>
          <cell r="B17090">
            <v>0</v>
          </cell>
          <cell r="C17090" t="str">
            <v>S04</v>
          </cell>
          <cell r="D17090" t="str">
            <v>Samaphan</v>
          </cell>
        </row>
        <row r="17091">
          <cell r="A17091" t="str">
            <v>S040160UL</v>
          </cell>
          <cell r="B17091">
            <v>0</v>
          </cell>
          <cell r="C17091" t="str">
            <v>S04</v>
          </cell>
          <cell r="D17091" t="str">
            <v>Samaphan</v>
          </cell>
        </row>
        <row r="17092">
          <cell r="A17092" t="str">
            <v>S040170</v>
          </cell>
          <cell r="B17092">
            <v>0</v>
          </cell>
          <cell r="C17092" t="str">
            <v>S04</v>
          </cell>
          <cell r="D17092" t="str">
            <v>Samaphan</v>
          </cell>
        </row>
        <row r="17093">
          <cell r="A17093" t="str">
            <v>S040170UL</v>
          </cell>
          <cell r="B17093">
            <v>0</v>
          </cell>
          <cell r="C17093" t="str">
            <v>S04</v>
          </cell>
          <cell r="D17093" t="str">
            <v>Samaphan</v>
          </cell>
        </row>
        <row r="17094">
          <cell r="A17094" t="str">
            <v>S04SEAL-01</v>
          </cell>
          <cell r="B17094">
            <v>0</v>
          </cell>
          <cell r="C17094" t="str">
            <v>S04</v>
          </cell>
          <cell r="D17094" t="str">
            <v>Samaphan</v>
          </cell>
        </row>
        <row r="17095">
          <cell r="A17095" t="str">
            <v>S070320S01</v>
          </cell>
          <cell r="B17095">
            <v>0</v>
          </cell>
          <cell r="C17095" t="str">
            <v>S07</v>
          </cell>
          <cell r="D17095" t="str">
            <v>Bayer Schering Pharma</v>
          </cell>
        </row>
        <row r="17096">
          <cell r="A17096" t="str">
            <v>S070340S02</v>
          </cell>
          <cell r="B17096">
            <v>0</v>
          </cell>
          <cell r="C17096" t="str">
            <v>S07</v>
          </cell>
          <cell r="D17096" t="str">
            <v>Bayer Schering Pharma</v>
          </cell>
        </row>
        <row r="17097">
          <cell r="A17097" t="str">
            <v>S070340S03</v>
          </cell>
          <cell r="B17097">
            <v>0</v>
          </cell>
          <cell r="C17097" t="str">
            <v>S07</v>
          </cell>
          <cell r="D17097" t="str">
            <v>Bayer Schering Pharma</v>
          </cell>
        </row>
        <row r="17098">
          <cell r="A17098" t="str">
            <v>S070340S04</v>
          </cell>
          <cell r="B17098">
            <v>0</v>
          </cell>
          <cell r="C17098" t="str">
            <v>S07</v>
          </cell>
          <cell r="D17098" t="str">
            <v>Bayer Schering Pharma</v>
          </cell>
        </row>
        <row r="17099">
          <cell r="A17099" t="str">
            <v>S070340S05</v>
          </cell>
          <cell r="B17099">
            <v>0</v>
          </cell>
          <cell r="C17099" t="str">
            <v>S07</v>
          </cell>
          <cell r="D17099" t="str">
            <v>Bayer Schering Pharma</v>
          </cell>
        </row>
        <row r="17100">
          <cell r="A17100" t="str">
            <v>S070340S06</v>
          </cell>
          <cell r="B17100">
            <v>0</v>
          </cell>
          <cell r="C17100" t="str">
            <v>S07</v>
          </cell>
          <cell r="D17100" t="str">
            <v>Bayer Schering Pharma</v>
          </cell>
        </row>
        <row r="17101">
          <cell r="A17101" t="str">
            <v>S080160L01</v>
          </cell>
          <cell r="B17101">
            <v>0</v>
          </cell>
          <cell r="C17101" t="str">
            <v>S08</v>
          </cell>
          <cell r="D17101" t="str">
            <v>MSD Asia Pacific Services Pte</v>
          </cell>
        </row>
        <row r="17102">
          <cell r="A17102" t="str">
            <v>S080160S01</v>
          </cell>
          <cell r="B17102">
            <v>0</v>
          </cell>
          <cell r="C17102" t="str">
            <v>S08</v>
          </cell>
          <cell r="D17102" t="str">
            <v>MSD Asia Pacific Services Pte</v>
          </cell>
        </row>
        <row r="17103">
          <cell r="A17103" t="str">
            <v>S080620L01</v>
          </cell>
          <cell r="B17103">
            <v>0</v>
          </cell>
          <cell r="C17103" t="str">
            <v>S08</v>
          </cell>
          <cell r="D17103" t="str">
            <v>MSD Asia Pacific Services Pte</v>
          </cell>
        </row>
        <row r="17104">
          <cell r="A17104" t="str">
            <v>S080620S01</v>
          </cell>
          <cell r="B17104">
            <v>0</v>
          </cell>
          <cell r="C17104" t="str">
            <v>S08</v>
          </cell>
          <cell r="D17104" t="str">
            <v>MSD Asia Pacific Services Pte</v>
          </cell>
        </row>
        <row r="17105">
          <cell r="A17105" t="str">
            <v>S090020S01</v>
          </cell>
          <cell r="B17105">
            <v>0</v>
          </cell>
          <cell r="C17105" t="str">
            <v>S09</v>
          </cell>
          <cell r="D17105" t="str">
            <v>Solvay Pharma</v>
          </cell>
        </row>
        <row r="17106">
          <cell r="A17106" t="str">
            <v>S090050L01</v>
          </cell>
          <cell r="B17106">
            <v>0</v>
          </cell>
          <cell r="C17106" t="str">
            <v>S09</v>
          </cell>
          <cell r="D17106" t="str">
            <v>Solvay Pharma</v>
          </cell>
        </row>
        <row r="17107">
          <cell r="A17107" t="str">
            <v>S090090S01</v>
          </cell>
          <cell r="B17107">
            <v>0</v>
          </cell>
          <cell r="C17107" t="str">
            <v>S09</v>
          </cell>
          <cell r="D17107" t="str">
            <v>Solvay Pharma</v>
          </cell>
        </row>
        <row r="17108">
          <cell r="A17108" t="str">
            <v>S090120S01</v>
          </cell>
          <cell r="B17108">
            <v>0</v>
          </cell>
          <cell r="C17108" t="str">
            <v>S09</v>
          </cell>
          <cell r="D17108" t="str">
            <v>Solvay Pharma</v>
          </cell>
        </row>
        <row r="17109">
          <cell r="A17109" t="str">
            <v>S090130S01</v>
          </cell>
          <cell r="B17109">
            <v>0</v>
          </cell>
          <cell r="C17109" t="str">
            <v>S09</v>
          </cell>
          <cell r="D17109" t="str">
            <v>Solvay Pharma</v>
          </cell>
        </row>
        <row r="17110">
          <cell r="A17110" t="str">
            <v>S090160L01</v>
          </cell>
          <cell r="B17110">
            <v>0</v>
          </cell>
          <cell r="C17110" t="str">
            <v>S09</v>
          </cell>
          <cell r="D17110" t="str">
            <v>Solvay Pharma</v>
          </cell>
        </row>
        <row r="17111">
          <cell r="A17111" t="str">
            <v>S090160S02</v>
          </cell>
          <cell r="B17111">
            <v>0</v>
          </cell>
          <cell r="C17111" t="str">
            <v>S09</v>
          </cell>
          <cell r="D17111" t="str">
            <v>Solvay Pharma</v>
          </cell>
        </row>
        <row r="17112">
          <cell r="A17112" t="str">
            <v>S090160S03</v>
          </cell>
          <cell r="B17112">
            <v>0</v>
          </cell>
          <cell r="C17112" t="str">
            <v>S09</v>
          </cell>
          <cell r="D17112" t="str">
            <v>Solvay Pharma</v>
          </cell>
        </row>
        <row r="17113">
          <cell r="A17113" t="str">
            <v>S090200L01</v>
          </cell>
          <cell r="B17113">
            <v>0</v>
          </cell>
          <cell r="C17113" t="str">
            <v>S09</v>
          </cell>
          <cell r="D17113" t="str">
            <v>Solvay Pharma</v>
          </cell>
        </row>
        <row r="17114">
          <cell r="A17114" t="str">
            <v>S090230S01</v>
          </cell>
          <cell r="B17114">
            <v>0</v>
          </cell>
          <cell r="C17114" t="str">
            <v>S09</v>
          </cell>
          <cell r="D17114" t="str">
            <v>Solvay Pharma</v>
          </cell>
        </row>
        <row r="17115">
          <cell r="A17115" t="str">
            <v>S090240S01</v>
          </cell>
          <cell r="B17115">
            <v>0</v>
          </cell>
          <cell r="C17115" t="str">
            <v>S09</v>
          </cell>
          <cell r="D17115" t="str">
            <v>Solvay Pharma</v>
          </cell>
        </row>
        <row r="17116">
          <cell r="A17116" t="str">
            <v>S090300L01</v>
          </cell>
          <cell r="B17116">
            <v>0</v>
          </cell>
          <cell r="C17116" t="str">
            <v>S09</v>
          </cell>
          <cell r="D17116" t="str">
            <v>Solvay Pharma</v>
          </cell>
        </row>
        <row r="17117">
          <cell r="A17117" t="str">
            <v>S090300S01</v>
          </cell>
          <cell r="B17117">
            <v>0</v>
          </cell>
          <cell r="C17117" t="str">
            <v>S09</v>
          </cell>
          <cell r="D17117" t="str">
            <v>Solvay Pharma</v>
          </cell>
        </row>
        <row r="17118">
          <cell r="A17118" t="str">
            <v>S090330S02</v>
          </cell>
          <cell r="B17118">
            <v>0</v>
          </cell>
          <cell r="C17118" t="str">
            <v>S09</v>
          </cell>
          <cell r="D17118" t="str">
            <v>Solvay Pharma</v>
          </cell>
        </row>
        <row r="17119">
          <cell r="A17119" t="str">
            <v>S090340L01</v>
          </cell>
          <cell r="B17119">
            <v>0</v>
          </cell>
          <cell r="C17119" t="str">
            <v>S09</v>
          </cell>
          <cell r="D17119" t="str">
            <v>Solvay Pharma</v>
          </cell>
        </row>
        <row r="17120">
          <cell r="A17120" t="str">
            <v>S090340S01</v>
          </cell>
          <cell r="B17120">
            <v>0</v>
          </cell>
          <cell r="C17120" t="str">
            <v>S09</v>
          </cell>
          <cell r="D17120" t="str">
            <v>Solvay Pharma</v>
          </cell>
        </row>
        <row r="17121">
          <cell r="A17121" t="str">
            <v>S130010</v>
          </cell>
          <cell r="B17121">
            <v>0</v>
          </cell>
          <cell r="C17121" t="str">
            <v>S13</v>
          </cell>
          <cell r="D17121" t="str">
            <v>Servier International</v>
          </cell>
        </row>
        <row r="17122">
          <cell r="A17122" t="str">
            <v>S130010L01</v>
          </cell>
          <cell r="B17122">
            <v>0</v>
          </cell>
          <cell r="C17122" t="str">
            <v>S13</v>
          </cell>
          <cell r="D17122" t="str">
            <v>Servier International</v>
          </cell>
        </row>
        <row r="17123">
          <cell r="A17123" t="str">
            <v>S130010S01</v>
          </cell>
          <cell r="B17123">
            <v>0</v>
          </cell>
          <cell r="C17123" t="str">
            <v>S13</v>
          </cell>
          <cell r="D17123" t="str">
            <v>Servier International</v>
          </cell>
        </row>
        <row r="17124">
          <cell r="A17124" t="str">
            <v>S130010UL</v>
          </cell>
          <cell r="B17124">
            <v>0</v>
          </cell>
          <cell r="C17124" t="str">
            <v>S13</v>
          </cell>
          <cell r="D17124" t="str">
            <v>Servier International</v>
          </cell>
        </row>
        <row r="17125">
          <cell r="A17125" t="str">
            <v>S130020L01</v>
          </cell>
          <cell r="B17125">
            <v>0</v>
          </cell>
          <cell r="C17125" t="str">
            <v>S13</v>
          </cell>
          <cell r="D17125" t="str">
            <v>Servier International</v>
          </cell>
        </row>
        <row r="17126">
          <cell r="A17126" t="str">
            <v>S130020UL</v>
          </cell>
          <cell r="B17126">
            <v>0</v>
          </cell>
          <cell r="C17126" t="str">
            <v>S13</v>
          </cell>
          <cell r="D17126" t="str">
            <v>Servier International</v>
          </cell>
        </row>
        <row r="17127">
          <cell r="A17127" t="str">
            <v>S130030</v>
          </cell>
          <cell r="B17127">
            <v>0</v>
          </cell>
          <cell r="C17127" t="str">
            <v>S13</v>
          </cell>
          <cell r="D17127" t="str">
            <v>Servier International</v>
          </cell>
        </row>
        <row r="17128">
          <cell r="A17128" t="str">
            <v>S130030L01</v>
          </cell>
          <cell r="B17128">
            <v>0</v>
          </cell>
          <cell r="C17128" t="str">
            <v>S13</v>
          </cell>
          <cell r="D17128" t="str">
            <v>Servier International</v>
          </cell>
        </row>
        <row r="17129">
          <cell r="A17129" t="str">
            <v>S130030S01</v>
          </cell>
          <cell r="B17129">
            <v>0</v>
          </cell>
          <cell r="C17129" t="str">
            <v>S13</v>
          </cell>
          <cell r="D17129" t="str">
            <v>Servier International</v>
          </cell>
        </row>
        <row r="17130">
          <cell r="A17130" t="str">
            <v>S130030UL</v>
          </cell>
          <cell r="B17130">
            <v>0</v>
          </cell>
          <cell r="C17130" t="str">
            <v>S13</v>
          </cell>
          <cell r="D17130" t="str">
            <v>Servier International</v>
          </cell>
        </row>
        <row r="17131">
          <cell r="A17131" t="str">
            <v>S130040</v>
          </cell>
          <cell r="B17131">
            <v>0</v>
          </cell>
          <cell r="C17131" t="str">
            <v>S13</v>
          </cell>
          <cell r="D17131" t="str">
            <v>Servier International</v>
          </cell>
        </row>
        <row r="17132">
          <cell r="A17132" t="str">
            <v>S130040L01</v>
          </cell>
          <cell r="B17132">
            <v>0</v>
          </cell>
          <cell r="C17132" t="str">
            <v>S13</v>
          </cell>
          <cell r="D17132" t="str">
            <v>Servier International</v>
          </cell>
        </row>
        <row r="17133">
          <cell r="A17133" t="str">
            <v>S130040S01</v>
          </cell>
          <cell r="B17133">
            <v>0</v>
          </cell>
          <cell r="C17133" t="str">
            <v>S13</v>
          </cell>
          <cell r="D17133" t="str">
            <v>Servier International</v>
          </cell>
        </row>
        <row r="17134">
          <cell r="A17134" t="str">
            <v>S130040UL</v>
          </cell>
          <cell r="B17134">
            <v>0</v>
          </cell>
          <cell r="C17134" t="str">
            <v>S13</v>
          </cell>
          <cell r="D17134" t="str">
            <v>Servier International</v>
          </cell>
        </row>
        <row r="17135">
          <cell r="A17135" t="str">
            <v>S130050</v>
          </cell>
          <cell r="B17135">
            <v>0</v>
          </cell>
          <cell r="C17135" t="str">
            <v>S13</v>
          </cell>
          <cell r="D17135" t="str">
            <v>Servier International</v>
          </cell>
        </row>
        <row r="17136">
          <cell r="A17136" t="str">
            <v>S130050L01</v>
          </cell>
          <cell r="B17136">
            <v>0</v>
          </cell>
          <cell r="C17136" t="str">
            <v>S13</v>
          </cell>
          <cell r="D17136" t="str">
            <v>Servier International</v>
          </cell>
        </row>
        <row r="17137">
          <cell r="A17137" t="str">
            <v>S130050S01</v>
          </cell>
          <cell r="B17137">
            <v>0</v>
          </cell>
          <cell r="C17137" t="str">
            <v>S13</v>
          </cell>
          <cell r="D17137" t="str">
            <v>Servier International</v>
          </cell>
        </row>
        <row r="17138">
          <cell r="A17138" t="str">
            <v>S130050UL</v>
          </cell>
          <cell r="B17138">
            <v>0</v>
          </cell>
          <cell r="C17138" t="str">
            <v>S13</v>
          </cell>
          <cell r="D17138" t="str">
            <v>Servier International</v>
          </cell>
        </row>
        <row r="17139">
          <cell r="A17139" t="str">
            <v>S130051L01</v>
          </cell>
          <cell r="B17139">
            <v>0</v>
          </cell>
          <cell r="C17139" t="str">
            <v>S13</v>
          </cell>
          <cell r="D17139" t="str">
            <v>Servier International</v>
          </cell>
        </row>
        <row r="17140">
          <cell r="A17140" t="str">
            <v>S130051S01</v>
          </cell>
          <cell r="B17140">
            <v>0</v>
          </cell>
          <cell r="C17140" t="str">
            <v>S13</v>
          </cell>
          <cell r="D17140" t="str">
            <v>Servier International</v>
          </cell>
        </row>
        <row r="17141">
          <cell r="A17141" t="str">
            <v>S130051UL</v>
          </cell>
          <cell r="B17141">
            <v>0</v>
          </cell>
          <cell r="C17141" t="str">
            <v>S13</v>
          </cell>
          <cell r="D17141" t="str">
            <v>Servier International</v>
          </cell>
        </row>
        <row r="17142">
          <cell r="A17142" t="str">
            <v>S130060</v>
          </cell>
          <cell r="B17142">
            <v>0</v>
          </cell>
          <cell r="C17142" t="str">
            <v>S13</v>
          </cell>
          <cell r="D17142" t="str">
            <v>Servier International</v>
          </cell>
        </row>
        <row r="17143">
          <cell r="A17143" t="str">
            <v>S130060L01</v>
          </cell>
          <cell r="B17143">
            <v>0</v>
          </cell>
          <cell r="C17143" t="str">
            <v>S13</v>
          </cell>
          <cell r="D17143" t="str">
            <v>Servier International</v>
          </cell>
        </row>
        <row r="17144">
          <cell r="A17144" t="str">
            <v>S130060S01</v>
          </cell>
          <cell r="B17144">
            <v>0</v>
          </cell>
          <cell r="C17144" t="str">
            <v>S13</v>
          </cell>
          <cell r="D17144" t="str">
            <v>Servier International</v>
          </cell>
        </row>
        <row r="17145">
          <cell r="A17145" t="str">
            <v>S130060UL</v>
          </cell>
          <cell r="B17145">
            <v>0</v>
          </cell>
          <cell r="C17145" t="str">
            <v>S13</v>
          </cell>
          <cell r="D17145" t="str">
            <v>Servier International</v>
          </cell>
        </row>
        <row r="17146">
          <cell r="A17146" t="str">
            <v>S130070</v>
          </cell>
          <cell r="B17146">
            <v>0</v>
          </cell>
          <cell r="C17146" t="str">
            <v>S13</v>
          </cell>
          <cell r="D17146" t="str">
            <v>Servier International</v>
          </cell>
        </row>
        <row r="17147">
          <cell r="A17147" t="str">
            <v>S130070L01</v>
          </cell>
          <cell r="B17147">
            <v>0</v>
          </cell>
          <cell r="C17147" t="str">
            <v>S13</v>
          </cell>
          <cell r="D17147" t="str">
            <v>Servier International</v>
          </cell>
        </row>
        <row r="17148">
          <cell r="A17148" t="str">
            <v>S130070S01</v>
          </cell>
          <cell r="B17148">
            <v>0</v>
          </cell>
          <cell r="C17148" t="str">
            <v>S13</v>
          </cell>
          <cell r="D17148" t="str">
            <v>Servier International</v>
          </cell>
        </row>
        <row r="17149">
          <cell r="A17149" t="str">
            <v>S130070UL</v>
          </cell>
          <cell r="B17149">
            <v>0</v>
          </cell>
          <cell r="C17149" t="str">
            <v>S13</v>
          </cell>
          <cell r="D17149" t="str">
            <v>Servier International</v>
          </cell>
        </row>
        <row r="17150">
          <cell r="A17150" t="str">
            <v>S130071</v>
          </cell>
          <cell r="B17150">
            <v>0</v>
          </cell>
          <cell r="C17150" t="str">
            <v>S13</v>
          </cell>
          <cell r="D17150" t="str">
            <v>Servier International</v>
          </cell>
        </row>
        <row r="17151">
          <cell r="A17151" t="str">
            <v>S130071L01</v>
          </cell>
          <cell r="B17151">
            <v>0</v>
          </cell>
          <cell r="C17151" t="str">
            <v>S13</v>
          </cell>
          <cell r="D17151" t="str">
            <v>Servier International</v>
          </cell>
        </row>
        <row r="17152">
          <cell r="A17152" t="str">
            <v>S130071S01</v>
          </cell>
          <cell r="B17152">
            <v>0</v>
          </cell>
          <cell r="C17152" t="str">
            <v>S13</v>
          </cell>
          <cell r="D17152" t="str">
            <v>Servier International</v>
          </cell>
        </row>
        <row r="17153">
          <cell r="A17153" t="str">
            <v>S130071UL</v>
          </cell>
          <cell r="B17153">
            <v>0</v>
          </cell>
          <cell r="C17153" t="str">
            <v>S13</v>
          </cell>
          <cell r="D17153" t="str">
            <v>Servier International</v>
          </cell>
        </row>
        <row r="17154">
          <cell r="A17154" t="str">
            <v>S130080</v>
          </cell>
          <cell r="B17154">
            <v>0</v>
          </cell>
          <cell r="C17154" t="str">
            <v>S13</v>
          </cell>
          <cell r="D17154" t="str">
            <v>Servier International</v>
          </cell>
        </row>
        <row r="17155">
          <cell r="A17155" t="str">
            <v>S130080L01</v>
          </cell>
          <cell r="B17155">
            <v>0</v>
          </cell>
          <cell r="C17155" t="str">
            <v>S13</v>
          </cell>
          <cell r="D17155" t="str">
            <v>Servier International</v>
          </cell>
        </row>
        <row r="17156">
          <cell r="A17156" t="str">
            <v>S130080S01</v>
          </cell>
          <cell r="B17156">
            <v>0</v>
          </cell>
          <cell r="C17156" t="str">
            <v>S13</v>
          </cell>
          <cell r="D17156" t="str">
            <v>Servier International</v>
          </cell>
        </row>
        <row r="17157">
          <cell r="A17157" t="str">
            <v>S130080UL</v>
          </cell>
          <cell r="B17157">
            <v>0</v>
          </cell>
          <cell r="C17157" t="str">
            <v>S13</v>
          </cell>
          <cell r="D17157" t="str">
            <v>Servier International</v>
          </cell>
        </row>
        <row r="17158">
          <cell r="A17158" t="str">
            <v>S130090</v>
          </cell>
          <cell r="B17158">
            <v>0</v>
          </cell>
          <cell r="C17158" t="str">
            <v>S13</v>
          </cell>
          <cell r="D17158" t="str">
            <v>Servier International</v>
          </cell>
        </row>
        <row r="17159">
          <cell r="A17159" t="str">
            <v>S130090L01</v>
          </cell>
          <cell r="B17159">
            <v>0</v>
          </cell>
          <cell r="C17159" t="str">
            <v>S13</v>
          </cell>
          <cell r="D17159" t="str">
            <v>Servier International</v>
          </cell>
        </row>
        <row r="17160">
          <cell r="A17160" t="str">
            <v>S130090S01</v>
          </cell>
          <cell r="B17160">
            <v>0</v>
          </cell>
          <cell r="C17160" t="str">
            <v>S13</v>
          </cell>
          <cell r="D17160" t="str">
            <v>Servier International</v>
          </cell>
        </row>
        <row r="17161">
          <cell r="A17161" t="str">
            <v>S130090UL</v>
          </cell>
          <cell r="B17161">
            <v>0</v>
          </cell>
          <cell r="C17161" t="str">
            <v>S13</v>
          </cell>
          <cell r="D17161" t="str">
            <v>Servier International</v>
          </cell>
        </row>
        <row r="17162">
          <cell r="A17162" t="str">
            <v>S130100</v>
          </cell>
          <cell r="B17162">
            <v>0</v>
          </cell>
          <cell r="C17162" t="str">
            <v>S13</v>
          </cell>
          <cell r="D17162" t="str">
            <v>Servier International</v>
          </cell>
        </row>
        <row r="17163">
          <cell r="A17163" t="str">
            <v>S130100L01</v>
          </cell>
          <cell r="B17163">
            <v>0</v>
          </cell>
          <cell r="C17163" t="str">
            <v>S13</v>
          </cell>
          <cell r="D17163" t="str">
            <v>Servier International</v>
          </cell>
        </row>
        <row r="17164">
          <cell r="A17164" t="str">
            <v>S130100S01</v>
          </cell>
          <cell r="B17164">
            <v>0</v>
          </cell>
          <cell r="C17164" t="str">
            <v>S13</v>
          </cell>
          <cell r="D17164" t="str">
            <v>Servier International</v>
          </cell>
        </row>
        <row r="17165">
          <cell r="A17165" t="str">
            <v>S130100UL</v>
          </cell>
          <cell r="B17165">
            <v>0</v>
          </cell>
          <cell r="C17165" t="str">
            <v>S13</v>
          </cell>
          <cell r="D17165" t="str">
            <v>Servier International</v>
          </cell>
        </row>
        <row r="17166">
          <cell r="A17166" t="str">
            <v>S130160</v>
          </cell>
          <cell r="B17166">
            <v>0</v>
          </cell>
          <cell r="C17166" t="str">
            <v>S13</v>
          </cell>
          <cell r="D17166" t="str">
            <v>Servier International</v>
          </cell>
        </row>
        <row r="17167">
          <cell r="A17167" t="str">
            <v>S130160L01</v>
          </cell>
          <cell r="B17167">
            <v>0</v>
          </cell>
          <cell r="C17167" t="str">
            <v>S13</v>
          </cell>
          <cell r="D17167" t="str">
            <v>Servier International</v>
          </cell>
        </row>
        <row r="17168">
          <cell r="A17168" t="str">
            <v>S130160S01</v>
          </cell>
          <cell r="B17168">
            <v>0</v>
          </cell>
          <cell r="C17168" t="str">
            <v>S13</v>
          </cell>
          <cell r="D17168" t="str">
            <v>Servier International</v>
          </cell>
        </row>
        <row r="17169">
          <cell r="A17169" t="str">
            <v>S130160UL</v>
          </cell>
          <cell r="B17169">
            <v>0</v>
          </cell>
          <cell r="C17169" t="str">
            <v>S13</v>
          </cell>
          <cell r="D17169" t="str">
            <v>Servier International</v>
          </cell>
        </row>
        <row r="17170">
          <cell r="A17170" t="str">
            <v>S130170</v>
          </cell>
          <cell r="B17170">
            <v>0</v>
          </cell>
          <cell r="C17170" t="str">
            <v>S13</v>
          </cell>
          <cell r="D17170" t="str">
            <v>Servier International</v>
          </cell>
        </row>
        <row r="17171">
          <cell r="A17171" t="str">
            <v>S130170L01</v>
          </cell>
          <cell r="B17171">
            <v>0</v>
          </cell>
          <cell r="C17171" t="str">
            <v>S13</v>
          </cell>
          <cell r="D17171" t="str">
            <v>Servier International</v>
          </cell>
        </row>
        <row r="17172">
          <cell r="A17172" t="str">
            <v>S130170S01</v>
          </cell>
          <cell r="B17172">
            <v>0</v>
          </cell>
          <cell r="C17172" t="str">
            <v>S13</v>
          </cell>
          <cell r="D17172" t="str">
            <v>Servier International</v>
          </cell>
        </row>
        <row r="17173">
          <cell r="A17173" t="str">
            <v>S130170UL</v>
          </cell>
          <cell r="B17173">
            <v>0</v>
          </cell>
          <cell r="C17173" t="str">
            <v>S13</v>
          </cell>
          <cell r="D17173" t="str">
            <v>Servier International</v>
          </cell>
        </row>
        <row r="17174">
          <cell r="A17174" t="str">
            <v>S130180</v>
          </cell>
          <cell r="B17174">
            <v>0</v>
          </cell>
          <cell r="C17174" t="str">
            <v>S13</v>
          </cell>
          <cell r="D17174" t="str">
            <v>Servier International</v>
          </cell>
        </row>
        <row r="17175">
          <cell r="A17175" t="str">
            <v>S130180L01</v>
          </cell>
          <cell r="B17175">
            <v>0</v>
          </cell>
          <cell r="C17175" t="str">
            <v>S13</v>
          </cell>
          <cell r="D17175" t="str">
            <v>Servier International</v>
          </cell>
        </row>
        <row r="17176">
          <cell r="A17176" t="str">
            <v>S130180S01</v>
          </cell>
          <cell r="B17176">
            <v>0</v>
          </cell>
          <cell r="C17176" t="str">
            <v>S13</v>
          </cell>
          <cell r="D17176" t="str">
            <v>Servier International</v>
          </cell>
        </row>
        <row r="17177">
          <cell r="A17177" t="str">
            <v>S130180UL</v>
          </cell>
          <cell r="B17177">
            <v>0</v>
          </cell>
          <cell r="C17177" t="str">
            <v>S13</v>
          </cell>
          <cell r="D17177" t="str">
            <v>Servier International</v>
          </cell>
        </row>
        <row r="17178">
          <cell r="A17178" t="str">
            <v>S130190</v>
          </cell>
          <cell r="B17178">
            <v>0</v>
          </cell>
          <cell r="C17178" t="str">
            <v>S13</v>
          </cell>
          <cell r="D17178" t="str">
            <v>Servier International</v>
          </cell>
        </row>
        <row r="17179">
          <cell r="A17179" t="str">
            <v>S130190L01</v>
          </cell>
          <cell r="B17179">
            <v>0</v>
          </cell>
          <cell r="C17179" t="str">
            <v>S13</v>
          </cell>
          <cell r="D17179" t="str">
            <v>Servier International</v>
          </cell>
        </row>
        <row r="17180">
          <cell r="A17180" t="str">
            <v>S130190S01</v>
          </cell>
          <cell r="B17180">
            <v>0</v>
          </cell>
          <cell r="C17180" t="str">
            <v>S13</v>
          </cell>
          <cell r="D17180" t="str">
            <v>Servier International</v>
          </cell>
        </row>
        <row r="17181">
          <cell r="A17181" t="str">
            <v>S130190UL</v>
          </cell>
          <cell r="B17181">
            <v>0</v>
          </cell>
          <cell r="C17181" t="str">
            <v>S13</v>
          </cell>
          <cell r="D17181" t="str">
            <v>Servier International</v>
          </cell>
        </row>
        <row r="17182">
          <cell r="A17182" t="str">
            <v>S130200</v>
          </cell>
          <cell r="B17182">
            <v>0</v>
          </cell>
          <cell r="C17182" t="str">
            <v>S13</v>
          </cell>
          <cell r="D17182" t="str">
            <v>Servier International</v>
          </cell>
        </row>
        <row r="17183">
          <cell r="A17183" t="str">
            <v>S130200L01</v>
          </cell>
          <cell r="B17183">
            <v>0</v>
          </cell>
          <cell r="C17183" t="str">
            <v>S13</v>
          </cell>
          <cell r="D17183" t="str">
            <v>Servier International</v>
          </cell>
        </row>
        <row r="17184">
          <cell r="A17184" t="str">
            <v>S130200S01</v>
          </cell>
          <cell r="B17184">
            <v>0</v>
          </cell>
          <cell r="C17184" t="str">
            <v>S13</v>
          </cell>
          <cell r="D17184" t="str">
            <v>Servier International</v>
          </cell>
        </row>
        <row r="17185">
          <cell r="A17185" t="str">
            <v>S130200UL</v>
          </cell>
          <cell r="B17185">
            <v>0</v>
          </cell>
          <cell r="C17185" t="str">
            <v>S13</v>
          </cell>
          <cell r="D17185" t="str">
            <v>Servier International</v>
          </cell>
        </row>
        <row r="17186">
          <cell r="A17186" t="str">
            <v>S130210L01</v>
          </cell>
          <cell r="B17186">
            <v>0</v>
          </cell>
          <cell r="C17186" t="str">
            <v>S13</v>
          </cell>
          <cell r="D17186" t="str">
            <v>Servier International</v>
          </cell>
        </row>
        <row r="17187">
          <cell r="A17187" t="str">
            <v>S130210S01</v>
          </cell>
          <cell r="B17187">
            <v>0</v>
          </cell>
          <cell r="C17187" t="str">
            <v>S13</v>
          </cell>
          <cell r="D17187" t="str">
            <v>Servier International</v>
          </cell>
        </row>
        <row r="17188">
          <cell r="A17188" t="str">
            <v>S130210UL</v>
          </cell>
          <cell r="B17188">
            <v>0</v>
          </cell>
          <cell r="C17188" t="str">
            <v>S13</v>
          </cell>
          <cell r="D17188" t="str">
            <v>Servier International</v>
          </cell>
        </row>
        <row r="17189">
          <cell r="A17189" t="str">
            <v>S130220</v>
          </cell>
          <cell r="B17189">
            <v>0</v>
          </cell>
          <cell r="C17189" t="str">
            <v>S13</v>
          </cell>
          <cell r="D17189" t="str">
            <v>Servier International</v>
          </cell>
        </row>
        <row r="17190">
          <cell r="A17190" t="str">
            <v>S130220L01</v>
          </cell>
          <cell r="B17190">
            <v>0</v>
          </cell>
          <cell r="C17190" t="str">
            <v>S13</v>
          </cell>
          <cell r="D17190" t="str">
            <v>Servier International</v>
          </cell>
        </row>
        <row r="17191">
          <cell r="A17191" t="str">
            <v>S130220S01</v>
          </cell>
          <cell r="B17191">
            <v>0</v>
          </cell>
          <cell r="C17191" t="str">
            <v>S13</v>
          </cell>
          <cell r="D17191" t="str">
            <v>Servier International</v>
          </cell>
        </row>
        <row r="17192">
          <cell r="A17192" t="str">
            <v>S130220UL</v>
          </cell>
          <cell r="B17192">
            <v>0</v>
          </cell>
          <cell r="C17192" t="str">
            <v>S13</v>
          </cell>
          <cell r="D17192" t="str">
            <v>Servier International</v>
          </cell>
        </row>
        <row r="17193">
          <cell r="A17193" t="str">
            <v>S130230</v>
          </cell>
          <cell r="B17193">
            <v>0</v>
          </cell>
          <cell r="C17193" t="str">
            <v>S13</v>
          </cell>
          <cell r="D17193" t="str">
            <v>Servier International</v>
          </cell>
        </row>
        <row r="17194">
          <cell r="A17194" t="str">
            <v>S130230L01</v>
          </cell>
          <cell r="B17194">
            <v>0</v>
          </cell>
          <cell r="C17194" t="str">
            <v>S13</v>
          </cell>
          <cell r="D17194" t="str">
            <v>Servier International</v>
          </cell>
        </row>
        <row r="17195">
          <cell r="A17195" t="str">
            <v>S130230S01</v>
          </cell>
          <cell r="B17195">
            <v>0</v>
          </cell>
          <cell r="C17195" t="str">
            <v>S13</v>
          </cell>
          <cell r="D17195" t="str">
            <v>Servier International</v>
          </cell>
        </row>
        <row r="17196">
          <cell r="A17196" t="str">
            <v>S130230UL</v>
          </cell>
          <cell r="B17196">
            <v>0</v>
          </cell>
          <cell r="C17196" t="str">
            <v>S13</v>
          </cell>
          <cell r="D17196" t="str">
            <v>Servier International</v>
          </cell>
        </row>
        <row r="17197">
          <cell r="A17197" t="str">
            <v>S130260L01</v>
          </cell>
          <cell r="B17197">
            <v>0</v>
          </cell>
          <cell r="C17197" t="str">
            <v>S13</v>
          </cell>
          <cell r="D17197" t="str">
            <v>Servier International</v>
          </cell>
        </row>
        <row r="17198">
          <cell r="A17198" t="str">
            <v>S130260S01</v>
          </cell>
          <cell r="B17198">
            <v>0</v>
          </cell>
          <cell r="C17198" t="str">
            <v>S13</v>
          </cell>
          <cell r="D17198" t="str">
            <v>Servier International</v>
          </cell>
        </row>
        <row r="17199">
          <cell r="A17199" t="str">
            <v>S130260UL</v>
          </cell>
          <cell r="B17199">
            <v>0</v>
          </cell>
          <cell r="C17199" t="str">
            <v>S13</v>
          </cell>
          <cell r="D17199" t="str">
            <v>Servier International</v>
          </cell>
        </row>
        <row r="17200">
          <cell r="A17200" t="str">
            <v>S130270</v>
          </cell>
          <cell r="B17200">
            <v>0</v>
          </cell>
          <cell r="C17200" t="str">
            <v>S13</v>
          </cell>
          <cell r="D17200" t="str">
            <v>Servier International</v>
          </cell>
        </row>
        <row r="17201">
          <cell r="A17201" t="str">
            <v>S130270L01</v>
          </cell>
          <cell r="B17201">
            <v>0</v>
          </cell>
          <cell r="C17201" t="str">
            <v>S13</v>
          </cell>
          <cell r="D17201" t="str">
            <v>Servier International</v>
          </cell>
        </row>
        <row r="17202">
          <cell r="A17202" t="str">
            <v>S130270S01</v>
          </cell>
          <cell r="B17202">
            <v>0</v>
          </cell>
          <cell r="C17202" t="str">
            <v>S13</v>
          </cell>
          <cell r="D17202" t="str">
            <v>Servier International</v>
          </cell>
        </row>
        <row r="17203">
          <cell r="A17203" t="str">
            <v>S130270UL</v>
          </cell>
          <cell r="B17203">
            <v>0</v>
          </cell>
          <cell r="C17203" t="str">
            <v>S13</v>
          </cell>
          <cell r="D17203" t="str">
            <v>Servier International</v>
          </cell>
        </row>
        <row r="17204">
          <cell r="A17204" t="str">
            <v>S130280L01</v>
          </cell>
          <cell r="B17204">
            <v>0</v>
          </cell>
          <cell r="C17204" t="str">
            <v>S13</v>
          </cell>
          <cell r="D17204" t="str">
            <v>Servier International</v>
          </cell>
        </row>
        <row r="17205">
          <cell r="A17205" t="str">
            <v>S130280S01</v>
          </cell>
          <cell r="B17205">
            <v>0</v>
          </cell>
          <cell r="C17205" t="str">
            <v>S13</v>
          </cell>
          <cell r="D17205" t="str">
            <v>Servier International</v>
          </cell>
        </row>
        <row r="17206">
          <cell r="A17206" t="str">
            <v>S130290L01</v>
          </cell>
          <cell r="B17206">
            <v>0</v>
          </cell>
          <cell r="C17206" t="str">
            <v>S13</v>
          </cell>
          <cell r="D17206" t="str">
            <v>Servier International</v>
          </cell>
        </row>
        <row r="17207">
          <cell r="A17207" t="str">
            <v>S130290S01</v>
          </cell>
          <cell r="B17207">
            <v>0</v>
          </cell>
          <cell r="C17207" t="str">
            <v>S13</v>
          </cell>
          <cell r="D17207" t="str">
            <v>Servier International</v>
          </cell>
        </row>
        <row r="17208">
          <cell r="A17208" t="str">
            <v>S130300L01</v>
          </cell>
          <cell r="B17208">
            <v>0</v>
          </cell>
          <cell r="C17208" t="str">
            <v>S13</v>
          </cell>
          <cell r="D17208" t="str">
            <v>Servier International</v>
          </cell>
        </row>
        <row r="17209">
          <cell r="A17209" t="str">
            <v>S130300S01</v>
          </cell>
          <cell r="B17209">
            <v>0</v>
          </cell>
          <cell r="C17209" t="str">
            <v>S13</v>
          </cell>
          <cell r="D17209" t="str">
            <v>Servier International</v>
          </cell>
        </row>
        <row r="17210">
          <cell r="A17210" t="str">
            <v>S130300UL</v>
          </cell>
          <cell r="B17210">
            <v>0</v>
          </cell>
          <cell r="C17210" t="str">
            <v>S13</v>
          </cell>
          <cell r="D17210" t="str">
            <v>Servier International</v>
          </cell>
        </row>
        <row r="17211">
          <cell r="A17211" t="str">
            <v>S130310L01</v>
          </cell>
          <cell r="B17211">
            <v>0</v>
          </cell>
          <cell r="C17211" t="str">
            <v>S13</v>
          </cell>
          <cell r="D17211" t="str">
            <v>Servier International</v>
          </cell>
        </row>
        <row r="17212">
          <cell r="A17212" t="str">
            <v>S130310S01</v>
          </cell>
          <cell r="B17212">
            <v>0</v>
          </cell>
          <cell r="C17212" t="str">
            <v>S13</v>
          </cell>
          <cell r="D17212" t="str">
            <v>Servier International</v>
          </cell>
        </row>
        <row r="17213">
          <cell r="A17213" t="str">
            <v>S130310S02</v>
          </cell>
          <cell r="B17213">
            <v>0</v>
          </cell>
          <cell r="C17213" t="str">
            <v>S13</v>
          </cell>
          <cell r="D17213" t="str">
            <v>Servier International</v>
          </cell>
        </row>
        <row r="17214">
          <cell r="A17214" t="str">
            <v>S130310UL</v>
          </cell>
          <cell r="B17214">
            <v>0</v>
          </cell>
          <cell r="C17214" t="str">
            <v>S13</v>
          </cell>
          <cell r="D17214" t="str">
            <v>Servier International</v>
          </cell>
        </row>
        <row r="17215">
          <cell r="A17215" t="str">
            <v>S130320L01</v>
          </cell>
          <cell r="B17215">
            <v>0</v>
          </cell>
          <cell r="C17215" t="str">
            <v>S13</v>
          </cell>
          <cell r="D17215" t="str">
            <v>Servier International</v>
          </cell>
        </row>
        <row r="17216">
          <cell r="A17216" t="str">
            <v>S130320S01</v>
          </cell>
          <cell r="B17216">
            <v>0</v>
          </cell>
          <cell r="C17216" t="str">
            <v>S13</v>
          </cell>
          <cell r="D17216" t="str">
            <v>Servier International</v>
          </cell>
        </row>
        <row r="17217">
          <cell r="A17217" t="str">
            <v>S130320UL</v>
          </cell>
          <cell r="B17217">
            <v>0</v>
          </cell>
          <cell r="C17217" t="str">
            <v>S13</v>
          </cell>
          <cell r="D17217" t="str">
            <v>Servier International</v>
          </cell>
        </row>
        <row r="17218">
          <cell r="A17218" t="str">
            <v>S130330L01</v>
          </cell>
          <cell r="B17218">
            <v>0</v>
          </cell>
          <cell r="C17218" t="str">
            <v>S13</v>
          </cell>
          <cell r="D17218" t="str">
            <v>Servier International</v>
          </cell>
        </row>
        <row r="17219">
          <cell r="A17219" t="str">
            <v>S130330S01</v>
          </cell>
          <cell r="B17219">
            <v>0</v>
          </cell>
          <cell r="C17219" t="str">
            <v>S13</v>
          </cell>
          <cell r="D17219" t="str">
            <v>Servier International</v>
          </cell>
        </row>
        <row r="17220">
          <cell r="A17220" t="str">
            <v>S130330UL</v>
          </cell>
          <cell r="B17220">
            <v>0</v>
          </cell>
          <cell r="C17220" t="str">
            <v>S13</v>
          </cell>
          <cell r="D17220" t="str">
            <v>Servier International</v>
          </cell>
        </row>
        <row r="17221">
          <cell r="A17221" t="str">
            <v>S130340L01</v>
          </cell>
          <cell r="B17221">
            <v>0</v>
          </cell>
          <cell r="C17221" t="str">
            <v>S13</v>
          </cell>
          <cell r="D17221" t="str">
            <v>Servier International</v>
          </cell>
        </row>
        <row r="17222">
          <cell r="A17222" t="str">
            <v>S130340S01</v>
          </cell>
          <cell r="B17222">
            <v>0</v>
          </cell>
          <cell r="C17222" t="str">
            <v>S13</v>
          </cell>
          <cell r="D17222" t="str">
            <v>Servier International</v>
          </cell>
        </row>
        <row r="17223">
          <cell r="A17223" t="str">
            <v>S130340UL</v>
          </cell>
          <cell r="B17223">
            <v>0</v>
          </cell>
          <cell r="C17223" t="str">
            <v>S13</v>
          </cell>
          <cell r="D17223" t="str">
            <v>Servier International</v>
          </cell>
        </row>
        <row r="17224">
          <cell r="A17224" t="str">
            <v>S130350L01</v>
          </cell>
          <cell r="B17224">
            <v>0</v>
          </cell>
          <cell r="C17224" t="str">
            <v>S13</v>
          </cell>
          <cell r="D17224" t="str">
            <v>Servier International</v>
          </cell>
        </row>
        <row r="17225">
          <cell r="A17225" t="str">
            <v>S130350S01</v>
          </cell>
          <cell r="B17225">
            <v>0</v>
          </cell>
          <cell r="C17225" t="str">
            <v>S13</v>
          </cell>
          <cell r="D17225" t="str">
            <v>Servier International</v>
          </cell>
        </row>
        <row r="17226">
          <cell r="A17226" t="str">
            <v>S130350UL</v>
          </cell>
          <cell r="B17226">
            <v>0</v>
          </cell>
          <cell r="C17226" t="str">
            <v>S13</v>
          </cell>
          <cell r="D17226" t="str">
            <v>Servier International</v>
          </cell>
        </row>
        <row r="17227">
          <cell r="A17227" t="str">
            <v>S130360L01</v>
          </cell>
          <cell r="B17227">
            <v>0</v>
          </cell>
          <cell r="C17227" t="str">
            <v>S13</v>
          </cell>
          <cell r="D17227" t="str">
            <v>Servier International</v>
          </cell>
        </row>
        <row r="17228">
          <cell r="A17228" t="str">
            <v>S130360S01</v>
          </cell>
          <cell r="B17228">
            <v>0</v>
          </cell>
          <cell r="C17228" t="str">
            <v>S13</v>
          </cell>
          <cell r="D17228" t="str">
            <v>Servier International</v>
          </cell>
        </row>
        <row r="17229">
          <cell r="A17229" t="str">
            <v>S130360UL</v>
          </cell>
          <cell r="B17229">
            <v>0</v>
          </cell>
          <cell r="C17229" t="str">
            <v>S13</v>
          </cell>
          <cell r="D17229" t="str">
            <v>Servier International</v>
          </cell>
        </row>
        <row r="17230">
          <cell r="A17230" t="str">
            <v>S130370</v>
          </cell>
          <cell r="B17230">
            <v>0</v>
          </cell>
          <cell r="C17230" t="str">
            <v>S13</v>
          </cell>
          <cell r="D17230" t="str">
            <v>Servier International</v>
          </cell>
        </row>
        <row r="17231">
          <cell r="A17231" t="str">
            <v>S130370L01</v>
          </cell>
          <cell r="B17231">
            <v>0</v>
          </cell>
          <cell r="C17231" t="str">
            <v>S13</v>
          </cell>
          <cell r="D17231" t="str">
            <v>Servier International</v>
          </cell>
        </row>
        <row r="17232">
          <cell r="A17232" t="str">
            <v>S130370S01</v>
          </cell>
          <cell r="B17232">
            <v>0</v>
          </cell>
          <cell r="C17232" t="str">
            <v>S13</v>
          </cell>
          <cell r="D17232" t="str">
            <v>Servier International</v>
          </cell>
        </row>
        <row r="17233">
          <cell r="A17233" t="str">
            <v>S130370UL</v>
          </cell>
          <cell r="B17233">
            <v>0</v>
          </cell>
          <cell r="C17233" t="str">
            <v>S13</v>
          </cell>
          <cell r="D17233" t="str">
            <v>Servier International</v>
          </cell>
        </row>
        <row r="17234">
          <cell r="A17234" t="str">
            <v>S130380S01</v>
          </cell>
          <cell r="B17234">
            <v>0</v>
          </cell>
          <cell r="C17234" t="str">
            <v>S13</v>
          </cell>
          <cell r="D17234" t="str">
            <v>Servier International</v>
          </cell>
        </row>
        <row r="17235">
          <cell r="A17235" t="str">
            <v>S130380UL</v>
          </cell>
          <cell r="B17235">
            <v>0</v>
          </cell>
          <cell r="C17235" t="str">
            <v>S13</v>
          </cell>
          <cell r="D17235" t="str">
            <v>Servier International</v>
          </cell>
        </row>
        <row r="17236">
          <cell r="A17236" t="str">
            <v>S130390L01</v>
          </cell>
          <cell r="B17236">
            <v>0</v>
          </cell>
          <cell r="C17236" t="str">
            <v>S13</v>
          </cell>
          <cell r="D17236" t="str">
            <v>Servier International</v>
          </cell>
        </row>
        <row r="17237">
          <cell r="A17237" t="str">
            <v>S130390S01</v>
          </cell>
          <cell r="B17237">
            <v>0</v>
          </cell>
          <cell r="C17237" t="str">
            <v>S13</v>
          </cell>
          <cell r="D17237" t="str">
            <v>Servier International</v>
          </cell>
        </row>
        <row r="17238">
          <cell r="A17238" t="str">
            <v>S130390UL</v>
          </cell>
          <cell r="B17238">
            <v>0</v>
          </cell>
          <cell r="C17238" t="str">
            <v>S13</v>
          </cell>
          <cell r="D17238" t="str">
            <v>Servier International</v>
          </cell>
        </row>
        <row r="17239">
          <cell r="A17239" t="str">
            <v>S13IV0020</v>
          </cell>
          <cell r="B17239">
            <v>0</v>
          </cell>
          <cell r="C17239" t="str">
            <v>S13</v>
          </cell>
          <cell r="D17239" t="str">
            <v>Servier International</v>
          </cell>
        </row>
        <row r="17240">
          <cell r="A17240" t="str">
            <v>S13IV0030</v>
          </cell>
          <cell r="B17240">
            <v>0</v>
          </cell>
          <cell r="C17240" t="str">
            <v>S13</v>
          </cell>
          <cell r="D17240" t="str">
            <v>Servier International</v>
          </cell>
        </row>
        <row r="17241">
          <cell r="A17241" t="str">
            <v>S13IV0040</v>
          </cell>
          <cell r="B17241">
            <v>0</v>
          </cell>
          <cell r="C17241" t="str">
            <v>S13</v>
          </cell>
          <cell r="D17241" t="str">
            <v>Servier International</v>
          </cell>
        </row>
        <row r="17242">
          <cell r="A17242" t="str">
            <v>S13IV0050</v>
          </cell>
          <cell r="B17242">
            <v>0</v>
          </cell>
          <cell r="C17242" t="str">
            <v>S13</v>
          </cell>
          <cell r="D17242" t="str">
            <v>Servier International</v>
          </cell>
        </row>
        <row r="17243">
          <cell r="A17243" t="str">
            <v>S13IV0051</v>
          </cell>
          <cell r="B17243">
            <v>0</v>
          </cell>
          <cell r="C17243" t="str">
            <v>S13</v>
          </cell>
          <cell r="D17243" t="str">
            <v>Servier International</v>
          </cell>
        </row>
        <row r="17244">
          <cell r="A17244" t="str">
            <v>S13IV0071</v>
          </cell>
          <cell r="B17244">
            <v>0</v>
          </cell>
          <cell r="C17244" t="str">
            <v>S13</v>
          </cell>
          <cell r="D17244" t="str">
            <v>Servier International</v>
          </cell>
        </row>
        <row r="17245">
          <cell r="A17245" t="str">
            <v>S13IV0090</v>
          </cell>
          <cell r="B17245">
            <v>0</v>
          </cell>
          <cell r="C17245" t="str">
            <v>S13</v>
          </cell>
          <cell r="D17245" t="str">
            <v>Servier International</v>
          </cell>
        </row>
        <row r="17246">
          <cell r="A17246" t="str">
            <v>S13IV0100</v>
          </cell>
          <cell r="B17246">
            <v>0</v>
          </cell>
          <cell r="C17246" t="str">
            <v>S13</v>
          </cell>
          <cell r="D17246" t="str">
            <v>Servier International</v>
          </cell>
        </row>
        <row r="17247">
          <cell r="A17247" t="str">
            <v>S13IV0160</v>
          </cell>
          <cell r="B17247">
            <v>0</v>
          </cell>
          <cell r="C17247" t="str">
            <v>S13</v>
          </cell>
          <cell r="D17247" t="str">
            <v>Servier International</v>
          </cell>
        </row>
        <row r="17248">
          <cell r="A17248" t="str">
            <v>S13IV0170</v>
          </cell>
          <cell r="B17248">
            <v>0</v>
          </cell>
          <cell r="C17248" t="str">
            <v>S13</v>
          </cell>
          <cell r="D17248" t="str">
            <v>Servier International</v>
          </cell>
        </row>
        <row r="17249">
          <cell r="A17249" t="str">
            <v>S13IV0180</v>
          </cell>
          <cell r="B17249">
            <v>0</v>
          </cell>
          <cell r="C17249" t="str">
            <v>S13</v>
          </cell>
          <cell r="D17249" t="str">
            <v>Servier International</v>
          </cell>
        </row>
        <row r="17250">
          <cell r="A17250" t="str">
            <v>S13IV0210</v>
          </cell>
          <cell r="B17250">
            <v>0</v>
          </cell>
          <cell r="C17250" t="str">
            <v>S13</v>
          </cell>
          <cell r="D17250" t="str">
            <v>Servier International</v>
          </cell>
        </row>
        <row r="17251">
          <cell r="A17251" t="str">
            <v>S13IV0220</v>
          </cell>
          <cell r="B17251">
            <v>0</v>
          </cell>
          <cell r="C17251" t="str">
            <v>S13</v>
          </cell>
          <cell r="D17251" t="str">
            <v>Servier International</v>
          </cell>
        </row>
        <row r="17252">
          <cell r="A17252" t="str">
            <v>S13IV0270</v>
          </cell>
          <cell r="B17252">
            <v>0</v>
          </cell>
          <cell r="C17252" t="str">
            <v>S13</v>
          </cell>
          <cell r="D17252" t="str">
            <v>Servier International</v>
          </cell>
        </row>
        <row r="17253">
          <cell r="A17253" t="str">
            <v>S26C0010</v>
          </cell>
          <cell r="B17253">
            <v>0</v>
          </cell>
          <cell r="C17253" t="str">
            <v>S26</v>
          </cell>
          <cell r="D17253" t="str">
            <v>Sanofi</v>
          </cell>
        </row>
        <row r="17254">
          <cell r="A17254" t="str">
            <v>S26C0010UL</v>
          </cell>
          <cell r="B17254">
            <v>0</v>
          </cell>
          <cell r="C17254" t="str">
            <v>S26</v>
          </cell>
          <cell r="D17254" t="str">
            <v>Sanofi</v>
          </cell>
        </row>
        <row r="17255">
          <cell r="A17255" t="str">
            <v>S26C0020</v>
          </cell>
          <cell r="B17255">
            <v>0</v>
          </cell>
          <cell r="C17255" t="str">
            <v>S26</v>
          </cell>
          <cell r="D17255" t="str">
            <v>Sanofi</v>
          </cell>
        </row>
        <row r="17256">
          <cell r="A17256" t="str">
            <v>S26C0020UL</v>
          </cell>
          <cell r="B17256">
            <v>0</v>
          </cell>
          <cell r="C17256" t="str">
            <v>S26</v>
          </cell>
          <cell r="D17256" t="str">
            <v>Sanofi</v>
          </cell>
        </row>
        <row r="17257">
          <cell r="A17257" t="str">
            <v>S26C0030</v>
          </cell>
          <cell r="B17257">
            <v>0</v>
          </cell>
          <cell r="C17257" t="str">
            <v>S26</v>
          </cell>
          <cell r="D17257" t="str">
            <v>Sanofi</v>
          </cell>
        </row>
        <row r="17258">
          <cell r="A17258" t="str">
            <v>S26C0030UL</v>
          </cell>
          <cell r="B17258">
            <v>0</v>
          </cell>
          <cell r="C17258" t="str">
            <v>S26</v>
          </cell>
          <cell r="D17258" t="str">
            <v>Sanofi</v>
          </cell>
        </row>
        <row r="17259">
          <cell r="A17259" t="str">
            <v>S26C0040</v>
          </cell>
          <cell r="B17259">
            <v>0</v>
          </cell>
          <cell r="C17259" t="str">
            <v>S26</v>
          </cell>
          <cell r="D17259" t="str">
            <v>Sanofi</v>
          </cell>
        </row>
        <row r="17260">
          <cell r="A17260" t="str">
            <v>S26C0040UL</v>
          </cell>
          <cell r="B17260">
            <v>0</v>
          </cell>
          <cell r="C17260" t="str">
            <v>S26</v>
          </cell>
          <cell r="D17260" t="str">
            <v>Sanofi</v>
          </cell>
        </row>
        <row r="17261">
          <cell r="A17261" t="str">
            <v>S26C0050</v>
          </cell>
          <cell r="B17261">
            <v>0</v>
          </cell>
          <cell r="C17261" t="str">
            <v>S26</v>
          </cell>
          <cell r="D17261" t="str">
            <v>Sanofi</v>
          </cell>
        </row>
        <row r="17262">
          <cell r="A17262" t="str">
            <v>S26C0050UL</v>
          </cell>
          <cell r="B17262">
            <v>0</v>
          </cell>
          <cell r="C17262" t="str">
            <v>S26</v>
          </cell>
          <cell r="D17262" t="str">
            <v>Sanofi</v>
          </cell>
        </row>
        <row r="17263">
          <cell r="A17263" t="str">
            <v>S270010UL</v>
          </cell>
          <cell r="B17263">
            <v>0</v>
          </cell>
          <cell r="C17263" t="str">
            <v>S27</v>
          </cell>
          <cell r="D17263" t="str">
            <v>Sanofi-Aventis Singapore Pte.</v>
          </cell>
        </row>
        <row r="17264">
          <cell r="A17264" t="str">
            <v>S270020UL</v>
          </cell>
          <cell r="B17264">
            <v>0</v>
          </cell>
          <cell r="C17264" t="str">
            <v>S27</v>
          </cell>
          <cell r="D17264" t="str">
            <v>Sanofi-Aventis Singapore Pte.</v>
          </cell>
        </row>
        <row r="17265">
          <cell r="A17265" t="str">
            <v>S270030UL</v>
          </cell>
          <cell r="B17265">
            <v>0</v>
          </cell>
          <cell r="C17265" t="str">
            <v>S27</v>
          </cell>
          <cell r="D17265" t="str">
            <v>Sanofi-Aventis Singapore Pte.</v>
          </cell>
        </row>
        <row r="17266">
          <cell r="A17266" t="str">
            <v>S270040UL</v>
          </cell>
          <cell r="B17266">
            <v>0</v>
          </cell>
          <cell r="C17266" t="str">
            <v>S27</v>
          </cell>
          <cell r="D17266" t="str">
            <v>Sanofi-Aventis Singapore Pte.</v>
          </cell>
        </row>
        <row r="17267">
          <cell r="A17267" t="str">
            <v>S270050UL</v>
          </cell>
          <cell r="B17267">
            <v>0</v>
          </cell>
          <cell r="C17267" t="str">
            <v>S27</v>
          </cell>
          <cell r="D17267" t="str">
            <v>Sanofi-Aventis Singapore Pte.</v>
          </cell>
        </row>
        <row r="17268">
          <cell r="A17268" t="str">
            <v>S270060UL</v>
          </cell>
          <cell r="B17268">
            <v>0</v>
          </cell>
          <cell r="C17268" t="str">
            <v>S27</v>
          </cell>
          <cell r="D17268" t="str">
            <v>Sanofi-Aventis Singapore Pte.</v>
          </cell>
        </row>
        <row r="17269">
          <cell r="A17269" t="str">
            <v>S270070UL</v>
          </cell>
          <cell r="B17269">
            <v>0</v>
          </cell>
          <cell r="C17269" t="str">
            <v>S27</v>
          </cell>
          <cell r="D17269" t="str">
            <v>Sanofi-Aventis Singapore Pte.</v>
          </cell>
        </row>
        <row r="17270">
          <cell r="A17270" t="str">
            <v>S270080UL</v>
          </cell>
          <cell r="B17270">
            <v>0</v>
          </cell>
          <cell r="C17270" t="str">
            <v>S27</v>
          </cell>
          <cell r="D17270" t="str">
            <v>Sanofi-Aventis Singapore Pte.</v>
          </cell>
        </row>
        <row r="17271">
          <cell r="A17271" t="str">
            <v>S270090UL</v>
          </cell>
          <cell r="B17271">
            <v>0</v>
          </cell>
          <cell r="C17271" t="str">
            <v>S27</v>
          </cell>
          <cell r="D17271" t="str">
            <v>Sanofi-Aventis Singapore Pte.</v>
          </cell>
        </row>
        <row r="17272">
          <cell r="A17272" t="str">
            <v>S270100UL</v>
          </cell>
          <cell r="B17272">
            <v>0</v>
          </cell>
          <cell r="C17272" t="str">
            <v>S27</v>
          </cell>
          <cell r="D17272" t="str">
            <v>Sanofi-Aventis Singapore Pte.</v>
          </cell>
        </row>
        <row r="17273">
          <cell r="A17273" t="str">
            <v>S270110</v>
          </cell>
          <cell r="B17273">
            <v>0</v>
          </cell>
          <cell r="C17273" t="str">
            <v>S27</v>
          </cell>
          <cell r="D17273" t="str">
            <v>Sanofi-Aventis Singapore Pte.</v>
          </cell>
        </row>
        <row r="17274">
          <cell r="A17274" t="str">
            <v>S270110UL</v>
          </cell>
          <cell r="B17274">
            <v>0</v>
          </cell>
          <cell r="C17274" t="str">
            <v>S27</v>
          </cell>
          <cell r="D17274" t="str">
            <v>Sanofi-Aventis Singapore Pte.</v>
          </cell>
        </row>
        <row r="17275">
          <cell r="A17275" t="str">
            <v>S270120UL</v>
          </cell>
          <cell r="B17275">
            <v>0</v>
          </cell>
          <cell r="C17275" t="str">
            <v>S27</v>
          </cell>
          <cell r="D17275" t="str">
            <v>Sanofi-Aventis Singapore Pte.</v>
          </cell>
        </row>
        <row r="17276">
          <cell r="A17276" t="str">
            <v>S270130UL</v>
          </cell>
          <cell r="B17276">
            <v>0</v>
          </cell>
          <cell r="C17276" t="str">
            <v>S27</v>
          </cell>
          <cell r="D17276" t="str">
            <v>Sanofi-Aventis Singapore Pte.</v>
          </cell>
        </row>
        <row r="17277">
          <cell r="A17277" t="str">
            <v>S270140UL</v>
          </cell>
          <cell r="B17277">
            <v>0</v>
          </cell>
          <cell r="C17277" t="str">
            <v>S27</v>
          </cell>
          <cell r="D17277" t="str">
            <v>Sanofi-Aventis Singapore Pte.</v>
          </cell>
        </row>
        <row r="17278">
          <cell r="A17278" t="str">
            <v>S270150UL</v>
          </cell>
          <cell r="B17278">
            <v>0</v>
          </cell>
          <cell r="C17278" t="str">
            <v>S27</v>
          </cell>
          <cell r="D17278" t="str">
            <v>Sanofi-Aventis Singapore Pte.</v>
          </cell>
        </row>
        <row r="17279">
          <cell r="A17279" t="str">
            <v>S270160UL</v>
          </cell>
          <cell r="B17279">
            <v>0</v>
          </cell>
          <cell r="C17279" t="str">
            <v>S27</v>
          </cell>
          <cell r="D17279" t="str">
            <v>Sanofi-Aventis Singapore Pte.</v>
          </cell>
        </row>
        <row r="17280">
          <cell r="A17280" t="str">
            <v>S270170UL</v>
          </cell>
          <cell r="B17280">
            <v>0</v>
          </cell>
          <cell r="C17280" t="str">
            <v>S27</v>
          </cell>
          <cell r="D17280" t="str">
            <v>Sanofi-Aventis Singapore Pte.</v>
          </cell>
        </row>
        <row r="17281">
          <cell r="A17281" t="str">
            <v>S270180UL</v>
          </cell>
          <cell r="B17281">
            <v>0</v>
          </cell>
          <cell r="C17281" t="str">
            <v>S27</v>
          </cell>
          <cell r="D17281" t="str">
            <v>Sanofi-Aventis Singapore Pte.</v>
          </cell>
        </row>
        <row r="17282">
          <cell r="A17282" t="str">
            <v>S270190UL</v>
          </cell>
          <cell r="B17282">
            <v>0</v>
          </cell>
          <cell r="C17282" t="str">
            <v>S27</v>
          </cell>
          <cell r="D17282" t="str">
            <v>Sanofi-Aventis Singapore Pte.</v>
          </cell>
        </row>
        <row r="17283">
          <cell r="A17283" t="str">
            <v>S270200UL</v>
          </cell>
          <cell r="B17283">
            <v>0</v>
          </cell>
          <cell r="C17283" t="str">
            <v>S27</v>
          </cell>
          <cell r="D17283" t="str">
            <v>Sanofi-Aventis Singapore Pte.</v>
          </cell>
        </row>
        <row r="17284">
          <cell r="A17284" t="str">
            <v>S270210UL</v>
          </cell>
          <cell r="B17284">
            <v>0</v>
          </cell>
          <cell r="C17284" t="str">
            <v>S27</v>
          </cell>
          <cell r="D17284" t="str">
            <v>Sanofi-Aventis Singapore Pte.</v>
          </cell>
        </row>
        <row r="17285">
          <cell r="A17285" t="str">
            <v>S270220UL</v>
          </cell>
          <cell r="B17285">
            <v>0</v>
          </cell>
          <cell r="C17285" t="str">
            <v>S27</v>
          </cell>
          <cell r="D17285" t="str">
            <v>Sanofi-Aventis Singapore Pte.</v>
          </cell>
        </row>
        <row r="17286">
          <cell r="A17286" t="str">
            <v>S270230UL</v>
          </cell>
          <cell r="B17286">
            <v>0</v>
          </cell>
          <cell r="C17286" t="str">
            <v>S27</v>
          </cell>
          <cell r="D17286" t="str">
            <v>Sanofi-Aventis Singapore Pte.</v>
          </cell>
        </row>
        <row r="17287">
          <cell r="A17287" t="str">
            <v>S270240UL</v>
          </cell>
          <cell r="B17287">
            <v>0</v>
          </cell>
          <cell r="C17287" t="str">
            <v>S27</v>
          </cell>
          <cell r="D17287" t="str">
            <v>Sanofi-Aventis Singapore Pte.</v>
          </cell>
        </row>
        <row r="17288">
          <cell r="A17288" t="str">
            <v>S270250UL</v>
          </cell>
          <cell r="B17288">
            <v>0</v>
          </cell>
          <cell r="C17288" t="str">
            <v>S27</v>
          </cell>
          <cell r="D17288" t="str">
            <v>Sanofi-Aventis Singapore Pte.</v>
          </cell>
        </row>
        <row r="17289">
          <cell r="A17289" t="str">
            <v>S270260UL</v>
          </cell>
          <cell r="B17289">
            <v>0</v>
          </cell>
          <cell r="C17289" t="str">
            <v>S27</v>
          </cell>
          <cell r="D17289" t="str">
            <v>Sanofi-Aventis Singapore Pte.</v>
          </cell>
        </row>
        <row r="17290">
          <cell r="A17290" t="str">
            <v>S270270UL</v>
          </cell>
          <cell r="B17290">
            <v>0</v>
          </cell>
          <cell r="C17290" t="str">
            <v>S27</v>
          </cell>
          <cell r="D17290" t="str">
            <v>Sanofi-Aventis Singapore Pte.</v>
          </cell>
        </row>
        <row r="17291">
          <cell r="A17291" t="str">
            <v>S270280UL</v>
          </cell>
          <cell r="B17291">
            <v>0</v>
          </cell>
          <cell r="C17291" t="str">
            <v>S27</v>
          </cell>
          <cell r="D17291" t="str">
            <v>Sanofi-Aventis Singapore Pte.</v>
          </cell>
        </row>
        <row r="17292">
          <cell r="A17292" t="str">
            <v>S270290UL</v>
          </cell>
          <cell r="B17292">
            <v>0</v>
          </cell>
          <cell r="C17292" t="str">
            <v>S27</v>
          </cell>
          <cell r="D17292" t="str">
            <v>Sanofi-Aventis Singapore Pte.</v>
          </cell>
        </row>
        <row r="17293">
          <cell r="A17293" t="str">
            <v>S270300UL</v>
          </cell>
          <cell r="B17293">
            <v>0</v>
          </cell>
          <cell r="C17293" t="str">
            <v>S27</v>
          </cell>
          <cell r="D17293" t="str">
            <v>Sanofi-Aventis Singapore Pte.</v>
          </cell>
        </row>
        <row r="17294">
          <cell r="A17294" t="str">
            <v>S270310UL</v>
          </cell>
          <cell r="B17294">
            <v>0</v>
          </cell>
          <cell r="C17294" t="str">
            <v>S27</v>
          </cell>
          <cell r="D17294" t="str">
            <v>Sanofi-Aventis Singapore Pte.</v>
          </cell>
        </row>
        <row r="17295">
          <cell r="A17295" t="str">
            <v>S270320UL</v>
          </cell>
          <cell r="B17295">
            <v>0</v>
          </cell>
          <cell r="C17295" t="str">
            <v>S27</v>
          </cell>
          <cell r="D17295" t="str">
            <v>Sanofi-Aventis Singapore Pte.</v>
          </cell>
        </row>
        <row r="17296">
          <cell r="A17296" t="str">
            <v>S270330UL</v>
          </cell>
          <cell r="B17296">
            <v>0</v>
          </cell>
          <cell r="C17296" t="str">
            <v>S27</v>
          </cell>
          <cell r="D17296" t="str">
            <v>Sanofi-Aventis Singapore Pte.</v>
          </cell>
        </row>
        <row r="17297">
          <cell r="A17297" t="str">
            <v>S270340</v>
          </cell>
          <cell r="B17297">
            <v>0</v>
          </cell>
          <cell r="C17297" t="str">
            <v>S27</v>
          </cell>
          <cell r="D17297" t="str">
            <v>Sanofi-Aventis Singapore Pte.</v>
          </cell>
        </row>
        <row r="17298">
          <cell r="A17298" t="str">
            <v>S270340UL</v>
          </cell>
          <cell r="B17298">
            <v>0</v>
          </cell>
          <cell r="C17298" t="str">
            <v>S27</v>
          </cell>
          <cell r="D17298" t="str">
            <v>Sanofi-Aventis Singapore Pte.</v>
          </cell>
        </row>
        <row r="17299">
          <cell r="A17299" t="str">
            <v>S270350UL</v>
          </cell>
          <cell r="B17299">
            <v>0</v>
          </cell>
          <cell r="C17299" t="str">
            <v>S27</v>
          </cell>
          <cell r="D17299" t="str">
            <v>Sanofi-Aventis Singapore Pte.</v>
          </cell>
        </row>
        <row r="17300">
          <cell r="A17300" t="str">
            <v>S270360UL</v>
          </cell>
          <cell r="B17300">
            <v>0</v>
          </cell>
          <cell r="C17300" t="str">
            <v>S27</v>
          </cell>
          <cell r="D17300" t="str">
            <v>Sanofi-Aventis Singapore Pte.</v>
          </cell>
        </row>
        <row r="17301">
          <cell r="A17301" t="str">
            <v>S270370UL</v>
          </cell>
          <cell r="B17301">
            <v>0</v>
          </cell>
          <cell r="C17301" t="str">
            <v>S27</v>
          </cell>
          <cell r="D17301" t="str">
            <v>Sanofi-Aventis Singapore Pte.</v>
          </cell>
        </row>
        <row r="17302">
          <cell r="A17302" t="str">
            <v>S270380UL</v>
          </cell>
          <cell r="B17302">
            <v>0</v>
          </cell>
          <cell r="C17302" t="str">
            <v>S27</v>
          </cell>
          <cell r="D17302" t="str">
            <v>Sanofi-Aventis Singapore Pte.</v>
          </cell>
        </row>
        <row r="17303">
          <cell r="A17303" t="str">
            <v>S270390UL</v>
          </cell>
          <cell r="B17303">
            <v>0</v>
          </cell>
          <cell r="C17303" t="str">
            <v>S27</v>
          </cell>
          <cell r="D17303" t="str">
            <v>Sanofi-Aventis Singapore Pte.</v>
          </cell>
        </row>
        <row r="17304">
          <cell r="A17304" t="str">
            <v>S270400UL</v>
          </cell>
          <cell r="B17304">
            <v>0</v>
          </cell>
          <cell r="C17304" t="str">
            <v>S27</v>
          </cell>
          <cell r="D17304" t="str">
            <v>Sanofi-Aventis Singapore Pte.</v>
          </cell>
        </row>
        <row r="17305">
          <cell r="A17305" t="str">
            <v>S270410UL</v>
          </cell>
          <cell r="B17305">
            <v>0</v>
          </cell>
          <cell r="C17305" t="str">
            <v>S27</v>
          </cell>
          <cell r="D17305" t="str">
            <v>Sanofi-Aventis Singapore Pte.</v>
          </cell>
        </row>
        <row r="17306">
          <cell r="A17306" t="str">
            <v>S270420</v>
          </cell>
          <cell r="B17306">
            <v>0</v>
          </cell>
          <cell r="C17306" t="str">
            <v>S27</v>
          </cell>
          <cell r="D17306" t="str">
            <v>Sanofi-Aventis Singapore Pte.</v>
          </cell>
        </row>
        <row r="17307">
          <cell r="A17307" t="str">
            <v>S270420UL</v>
          </cell>
          <cell r="B17307">
            <v>0</v>
          </cell>
          <cell r="C17307" t="str">
            <v>S27</v>
          </cell>
          <cell r="D17307" t="str">
            <v>Sanofi-Aventis Singapore Pte.</v>
          </cell>
        </row>
        <row r="17308">
          <cell r="A17308" t="str">
            <v>T010010UL</v>
          </cell>
          <cell r="B17308">
            <v>0</v>
          </cell>
          <cell r="C17308" t="str">
            <v>T01</v>
          </cell>
          <cell r="D17308" t="str">
            <v>Thien Duoc Company Ltd</v>
          </cell>
        </row>
        <row r="17309">
          <cell r="A17309" t="str">
            <v>T010020UL</v>
          </cell>
          <cell r="B17309">
            <v>0</v>
          </cell>
          <cell r="C17309" t="str">
            <v>T01</v>
          </cell>
          <cell r="D17309" t="str">
            <v>Thien Duoc Company Ltd</v>
          </cell>
        </row>
        <row r="17310">
          <cell r="A17310" t="str">
            <v>U010100L01</v>
          </cell>
          <cell r="B17310">
            <v>0</v>
          </cell>
          <cell r="C17310" t="str">
            <v>U01</v>
          </cell>
          <cell r="D17310" t="str">
            <v>Glaxo Wellcome Singapore Pte</v>
          </cell>
        </row>
        <row r="17311">
          <cell r="A17311" t="str">
            <v>U010100S01</v>
          </cell>
          <cell r="B17311">
            <v>0</v>
          </cell>
          <cell r="C17311" t="str">
            <v>U01</v>
          </cell>
          <cell r="D17311" t="str">
            <v>Glaxo Wellcome Singapore Pte</v>
          </cell>
        </row>
        <row r="17312">
          <cell r="A17312" t="str">
            <v>U010150S01</v>
          </cell>
          <cell r="B17312">
            <v>0</v>
          </cell>
          <cell r="C17312" t="str">
            <v>U01</v>
          </cell>
          <cell r="D17312" t="str">
            <v>Glaxo Wellcome Singapore Pte</v>
          </cell>
        </row>
        <row r="17313">
          <cell r="A17313" t="str">
            <v>U010180L01</v>
          </cell>
          <cell r="B17313">
            <v>0</v>
          </cell>
          <cell r="C17313" t="str">
            <v>U01</v>
          </cell>
          <cell r="D17313" t="str">
            <v>Glaxo Wellcome Singapore Pte</v>
          </cell>
        </row>
        <row r="17314">
          <cell r="A17314" t="str">
            <v>U010180S01</v>
          </cell>
          <cell r="B17314">
            <v>0</v>
          </cell>
          <cell r="C17314" t="str">
            <v>U01</v>
          </cell>
          <cell r="D17314" t="str">
            <v>Glaxo Wellcome Singapore Pte</v>
          </cell>
        </row>
        <row r="17315">
          <cell r="A17315" t="str">
            <v>U030010</v>
          </cell>
          <cell r="B17315">
            <v>0</v>
          </cell>
          <cell r="C17315" t="str">
            <v>U03</v>
          </cell>
          <cell r="D17315" t="str">
            <v>United Pharma (Pick &amp; Pack)</v>
          </cell>
        </row>
        <row r="17316">
          <cell r="A17316" t="str">
            <v>U030010L01</v>
          </cell>
          <cell r="B17316">
            <v>0</v>
          </cell>
          <cell r="C17316" t="str">
            <v>U03</v>
          </cell>
          <cell r="D17316" t="str">
            <v>United Pharma (Pick &amp; Pack)</v>
          </cell>
        </row>
        <row r="17317">
          <cell r="A17317" t="str">
            <v>U030010S01</v>
          </cell>
          <cell r="B17317">
            <v>0</v>
          </cell>
          <cell r="C17317" t="str">
            <v>U03</v>
          </cell>
          <cell r="D17317" t="str">
            <v>United Pharma (Pick &amp; Pack)</v>
          </cell>
        </row>
        <row r="17318">
          <cell r="A17318" t="str">
            <v>U030010UL</v>
          </cell>
          <cell r="B17318">
            <v>0</v>
          </cell>
          <cell r="C17318" t="str">
            <v>U03</v>
          </cell>
          <cell r="D17318" t="str">
            <v>United Pharma (Pick &amp; Pack)</v>
          </cell>
        </row>
        <row r="17319">
          <cell r="A17319" t="str">
            <v>U030020</v>
          </cell>
          <cell r="B17319">
            <v>0</v>
          </cell>
          <cell r="C17319" t="str">
            <v>U03</v>
          </cell>
          <cell r="D17319" t="str">
            <v>United Pharma (Pick &amp; Pack)</v>
          </cell>
        </row>
        <row r="17320">
          <cell r="A17320" t="str">
            <v>U030020L01</v>
          </cell>
          <cell r="B17320">
            <v>0</v>
          </cell>
          <cell r="C17320" t="str">
            <v>U03</v>
          </cell>
          <cell r="D17320" t="str">
            <v>United Pharma (Pick &amp; Pack)</v>
          </cell>
        </row>
        <row r="17321">
          <cell r="A17321" t="str">
            <v>U030020S01</v>
          </cell>
          <cell r="B17321">
            <v>0</v>
          </cell>
          <cell r="C17321" t="str">
            <v>U03</v>
          </cell>
          <cell r="D17321" t="str">
            <v>United Pharma (Pick &amp; Pack)</v>
          </cell>
        </row>
        <row r="17322">
          <cell r="A17322" t="str">
            <v>U030020UL</v>
          </cell>
          <cell r="B17322">
            <v>0</v>
          </cell>
          <cell r="C17322" t="str">
            <v>U03</v>
          </cell>
          <cell r="D17322" t="str">
            <v>United Pharma (Pick &amp; Pack)</v>
          </cell>
        </row>
        <row r="17323">
          <cell r="A17323" t="str">
            <v>U030030</v>
          </cell>
          <cell r="B17323">
            <v>0</v>
          </cell>
          <cell r="C17323" t="str">
            <v>U03</v>
          </cell>
          <cell r="D17323" t="str">
            <v>United Pharma (Pick &amp; Pack)</v>
          </cell>
        </row>
        <row r="17324">
          <cell r="A17324" t="str">
            <v>U030030L01</v>
          </cell>
          <cell r="B17324">
            <v>0</v>
          </cell>
          <cell r="C17324" t="str">
            <v>U03</v>
          </cell>
          <cell r="D17324" t="str">
            <v>United Pharma (Pick &amp; Pack)</v>
          </cell>
        </row>
        <row r="17325">
          <cell r="A17325" t="str">
            <v>U030030S01</v>
          </cell>
          <cell r="B17325">
            <v>0</v>
          </cell>
          <cell r="C17325" t="str">
            <v>U03</v>
          </cell>
          <cell r="D17325" t="str">
            <v>United Pharma (Pick &amp; Pack)</v>
          </cell>
        </row>
        <row r="17326">
          <cell r="A17326" t="str">
            <v>U030030UL</v>
          </cell>
          <cell r="B17326">
            <v>0</v>
          </cell>
          <cell r="C17326" t="str">
            <v>U03</v>
          </cell>
          <cell r="D17326" t="str">
            <v>United Pharma (Pick &amp; Pack)</v>
          </cell>
        </row>
        <row r="17327">
          <cell r="A17327" t="str">
            <v>U030040</v>
          </cell>
          <cell r="B17327">
            <v>0</v>
          </cell>
          <cell r="C17327" t="str">
            <v>U03</v>
          </cell>
          <cell r="D17327" t="str">
            <v>United Pharma (Pick &amp; Pack)</v>
          </cell>
        </row>
        <row r="17328">
          <cell r="A17328" t="str">
            <v>U030040L01</v>
          </cell>
          <cell r="B17328">
            <v>0</v>
          </cell>
          <cell r="C17328" t="str">
            <v>U03</v>
          </cell>
          <cell r="D17328" t="str">
            <v>United Pharma (Pick &amp; Pack)</v>
          </cell>
        </row>
        <row r="17329">
          <cell r="A17329" t="str">
            <v>U030040S01</v>
          </cell>
          <cell r="B17329">
            <v>0</v>
          </cell>
          <cell r="C17329" t="str">
            <v>U03</v>
          </cell>
          <cell r="D17329" t="str">
            <v>United Pharma (Pick &amp; Pack)</v>
          </cell>
        </row>
        <row r="17330">
          <cell r="A17330" t="str">
            <v>U030040UL</v>
          </cell>
          <cell r="B17330">
            <v>0</v>
          </cell>
          <cell r="C17330" t="str">
            <v>U03</v>
          </cell>
          <cell r="D17330" t="str">
            <v>United Pharma (Pick &amp; Pack)</v>
          </cell>
        </row>
        <row r="17331">
          <cell r="A17331" t="str">
            <v>U030050</v>
          </cell>
          <cell r="B17331">
            <v>0</v>
          </cell>
          <cell r="C17331" t="str">
            <v>U03</v>
          </cell>
          <cell r="D17331" t="str">
            <v>United Pharma (Pick &amp; Pack)</v>
          </cell>
        </row>
        <row r="17332">
          <cell r="A17332" t="str">
            <v>U030050L01</v>
          </cell>
          <cell r="B17332">
            <v>0</v>
          </cell>
          <cell r="C17332" t="str">
            <v>U03</v>
          </cell>
          <cell r="D17332" t="str">
            <v>United Pharma (Pick &amp; Pack)</v>
          </cell>
        </row>
        <row r="17333">
          <cell r="A17333" t="str">
            <v>U030050S01</v>
          </cell>
          <cell r="B17333">
            <v>0</v>
          </cell>
          <cell r="C17333" t="str">
            <v>U03</v>
          </cell>
          <cell r="D17333" t="str">
            <v>United Pharma (Pick &amp; Pack)</v>
          </cell>
        </row>
        <row r="17334">
          <cell r="A17334" t="str">
            <v>U030050UL</v>
          </cell>
          <cell r="B17334">
            <v>0</v>
          </cell>
          <cell r="C17334" t="str">
            <v>U03</v>
          </cell>
          <cell r="D17334" t="str">
            <v>United Pharma (Pick &amp; Pack)</v>
          </cell>
        </row>
        <row r="17335">
          <cell r="A17335" t="str">
            <v>U030060</v>
          </cell>
          <cell r="B17335">
            <v>0</v>
          </cell>
          <cell r="C17335" t="str">
            <v>U03</v>
          </cell>
          <cell r="D17335" t="str">
            <v>United Pharma (Pick &amp; Pack)</v>
          </cell>
        </row>
        <row r="17336">
          <cell r="A17336" t="str">
            <v>U030060L01</v>
          </cell>
          <cell r="B17336">
            <v>0</v>
          </cell>
          <cell r="C17336" t="str">
            <v>U03</v>
          </cell>
          <cell r="D17336" t="str">
            <v>United Pharma (Pick &amp; Pack)</v>
          </cell>
        </row>
        <row r="17337">
          <cell r="A17337" t="str">
            <v>U030060S01</v>
          </cell>
          <cell r="B17337">
            <v>0</v>
          </cell>
          <cell r="C17337" t="str">
            <v>U03</v>
          </cell>
          <cell r="D17337" t="str">
            <v>United Pharma (Pick &amp; Pack)</v>
          </cell>
        </row>
        <row r="17338">
          <cell r="A17338" t="str">
            <v>U030060UL</v>
          </cell>
          <cell r="B17338">
            <v>0</v>
          </cell>
          <cell r="C17338" t="str">
            <v>U03</v>
          </cell>
          <cell r="D17338" t="str">
            <v>United Pharma (Pick &amp; Pack)</v>
          </cell>
        </row>
        <row r="17339">
          <cell r="A17339" t="str">
            <v>U030070</v>
          </cell>
          <cell r="B17339">
            <v>0</v>
          </cell>
          <cell r="C17339" t="str">
            <v>U03</v>
          </cell>
          <cell r="D17339" t="str">
            <v>United Pharma (Pick &amp; Pack)</v>
          </cell>
        </row>
        <row r="17340">
          <cell r="A17340" t="str">
            <v>U030070L01</v>
          </cell>
          <cell r="B17340">
            <v>0</v>
          </cell>
          <cell r="C17340" t="str">
            <v>U03</v>
          </cell>
          <cell r="D17340" t="str">
            <v>United Pharma (Pick &amp; Pack)</v>
          </cell>
        </row>
        <row r="17341">
          <cell r="A17341" t="str">
            <v>U030070S01</v>
          </cell>
          <cell r="B17341">
            <v>0</v>
          </cell>
          <cell r="C17341" t="str">
            <v>U03</v>
          </cell>
          <cell r="D17341" t="str">
            <v>United Pharma (Pick &amp; Pack)</v>
          </cell>
        </row>
        <row r="17342">
          <cell r="A17342" t="str">
            <v>U030070UL</v>
          </cell>
          <cell r="B17342">
            <v>0</v>
          </cell>
          <cell r="C17342" t="str">
            <v>U03</v>
          </cell>
          <cell r="D17342" t="str">
            <v>United Pharma (Pick &amp; Pack)</v>
          </cell>
        </row>
        <row r="17343">
          <cell r="A17343" t="str">
            <v>U030080</v>
          </cell>
          <cell r="B17343">
            <v>0</v>
          </cell>
          <cell r="C17343" t="str">
            <v>U03</v>
          </cell>
          <cell r="D17343" t="str">
            <v>United Pharma (Pick &amp; Pack)</v>
          </cell>
        </row>
        <row r="17344">
          <cell r="A17344" t="str">
            <v>U030080L01</v>
          </cell>
          <cell r="B17344">
            <v>0</v>
          </cell>
          <cell r="C17344" t="str">
            <v>U03</v>
          </cell>
          <cell r="D17344" t="str">
            <v>United Pharma (Pick &amp; Pack)</v>
          </cell>
        </row>
        <row r="17345">
          <cell r="A17345" t="str">
            <v>U030080S01</v>
          </cell>
          <cell r="B17345">
            <v>0</v>
          </cell>
          <cell r="C17345" t="str">
            <v>U03</v>
          </cell>
          <cell r="D17345" t="str">
            <v>United Pharma (Pick &amp; Pack)</v>
          </cell>
        </row>
        <row r="17346">
          <cell r="A17346" t="str">
            <v>U030080UL</v>
          </cell>
          <cell r="B17346">
            <v>0</v>
          </cell>
          <cell r="C17346" t="str">
            <v>U03</v>
          </cell>
          <cell r="D17346" t="str">
            <v>United Pharma (Pick &amp; Pack)</v>
          </cell>
        </row>
        <row r="17347">
          <cell r="A17347" t="str">
            <v>U030090</v>
          </cell>
          <cell r="B17347">
            <v>0</v>
          </cell>
          <cell r="C17347" t="str">
            <v>U03</v>
          </cell>
          <cell r="D17347" t="str">
            <v>United Pharma (Pick &amp; Pack)</v>
          </cell>
        </row>
        <row r="17348">
          <cell r="A17348" t="str">
            <v>U030090L01</v>
          </cell>
          <cell r="B17348">
            <v>0</v>
          </cell>
          <cell r="C17348" t="str">
            <v>U03</v>
          </cell>
          <cell r="D17348" t="str">
            <v>United Pharma (Pick &amp; Pack)</v>
          </cell>
        </row>
        <row r="17349">
          <cell r="A17349" t="str">
            <v>U030090S01</v>
          </cell>
          <cell r="B17349">
            <v>0</v>
          </cell>
          <cell r="C17349" t="str">
            <v>U03</v>
          </cell>
          <cell r="D17349" t="str">
            <v>United Pharma (Pick &amp; Pack)</v>
          </cell>
        </row>
        <row r="17350">
          <cell r="A17350" t="str">
            <v>U030090UL</v>
          </cell>
          <cell r="B17350">
            <v>0</v>
          </cell>
          <cell r="C17350" t="str">
            <v>U03</v>
          </cell>
          <cell r="D17350" t="str">
            <v>United Pharma (Pick &amp; Pack)</v>
          </cell>
        </row>
        <row r="17351">
          <cell r="A17351" t="str">
            <v>U030100</v>
          </cell>
          <cell r="B17351">
            <v>0</v>
          </cell>
          <cell r="C17351" t="str">
            <v>U03</v>
          </cell>
          <cell r="D17351" t="str">
            <v>United Pharma (Pick &amp; Pack)</v>
          </cell>
        </row>
        <row r="17352">
          <cell r="A17352" t="str">
            <v>U030100L01</v>
          </cell>
          <cell r="B17352">
            <v>0</v>
          </cell>
          <cell r="C17352" t="str">
            <v>U03</v>
          </cell>
          <cell r="D17352" t="str">
            <v>United Pharma (Pick &amp; Pack)</v>
          </cell>
        </row>
        <row r="17353">
          <cell r="A17353" t="str">
            <v>U030100S01</v>
          </cell>
          <cell r="B17353">
            <v>0</v>
          </cell>
          <cell r="C17353" t="str">
            <v>U03</v>
          </cell>
          <cell r="D17353" t="str">
            <v>United Pharma (Pick &amp; Pack)</v>
          </cell>
        </row>
        <row r="17354">
          <cell r="A17354" t="str">
            <v>U030100UL</v>
          </cell>
          <cell r="B17354">
            <v>0</v>
          </cell>
          <cell r="C17354" t="str">
            <v>U03</v>
          </cell>
          <cell r="D17354" t="str">
            <v>United Pharma (Pick &amp; Pack)</v>
          </cell>
        </row>
        <row r="17355">
          <cell r="A17355" t="str">
            <v>U030110</v>
          </cell>
          <cell r="B17355">
            <v>0</v>
          </cell>
          <cell r="C17355" t="str">
            <v>U03</v>
          </cell>
          <cell r="D17355" t="str">
            <v>United Pharma (Pick &amp; Pack)</v>
          </cell>
        </row>
        <row r="17356">
          <cell r="A17356" t="str">
            <v>U030110L01</v>
          </cell>
          <cell r="B17356">
            <v>0</v>
          </cell>
          <cell r="C17356" t="str">
            <v>U03</v>
          </cell>
          <cell r="D17356" t="str">
            <v>United Pharma (Pick &amp; Pack)</v>
          </cell>
        </row>
        <row r="17357">
          <cell r="A17357" t="str">
            <v>U030110S01</v>
          </cell>
          <cell r="B17357">
            <v>0</v>
          </cell>
          <cell r="C17357" t="str">
            <v>U03</v>
          </cell>
          <cell r="D17357" t="str">
            <v>United Pharma (Pick &amp; Pack)</v>
          </cell>
        </row>
        <row r="17358">
          <cell r="A17358" t="str">
            <v>U030110UL</v>
          </cell>
          <cell r="B17358">
            <v>0</v>
          </cell>
          <cell r="C17358" t="str">
            <v>U03</v>
          </cell>
          <cell r="D17358" t="str">
            <v>United Pharma (Pick &amp; Pack)</v>
          </cell>
        </row>
        <row r="17359">
          <cell r="A17359" t="str">
            <v>U030120</v>
          </cell>
          <cell r="B17359">
            <v>0</v>
          </cell>
          <cell r="C17359" t="str">
            <v>U03</v>
          </cell>
          <cell r="D17359" t="str">
            <v>United Pharma (Pick &amp; Pack)</v>
          </cell>
        </row>
        <row r="17360">
          <cell r="A17360" t="str">
            <v>U030120L01</v>
          </cell>
          <cell r="B17360">
            <v>0</v>
          </cell>
          <cell r="C17360" t="str">
            <v>U03</v>
          </cell>
          <cell r="D17360" t="str">
            <v>United Pharma (Pick &amp; Pack)</v>
          </cell>
        </row>
        <row r="17361">
          <cell r="A17361" t="str">
            <v>U030120S01</v>
          </cell>
          <cell r="B17361">
            <v>0</v>
          </cell>
          <cell r="C17361" t="str">
            <v>U03</v>
          </cell>
          <cell r="D17361" t="str">
            <v>United Pharma (Pick &amp; Pack)</v>
          </cell>
        </row>
        <row r="17362">
          <cell r="A17362" t="str">
            <v>U030120UL</v>
          </cell>
          <cell r="B17362">
            <v>0</v>
          </cell>
          <cell r="C17362" t="str">
            <v>U03</v>
          </cell>
          <cell r="D17362" t="str">
            <v>United Pharma (Pick &amp; Pack)</v>
          </cell>
        </row>
        <row r="17363">
          <cell r="A17363" t="str">
            <v>U040010</v>
          </cell>
          <cell r="B17363">
            <v>0</v>
          </cell>
          <cell r="C17363" t="str">
            <v>U04</v>
          </cell>
          <cell r="D17363" t="str">
            <v>UCB Pharma Ltd.</v>
          </cell>
        </row>
        <row r="17364">
          <cell r="A17364" t="str">
            <v>U040010L01</v>
          </cell>
          <cell r="B17364">
            <v>0</v>
          </cell>
          <cell r="C17364" t="str">
            <v>U04</v>
          </cell>
          <cell r="D17364" t="str">
            <v>UCB Pharma Ltd.</v>
          </cell>
        </row>
        <row r="17365">
          <cell r="A17365" t="str">
            <v>U040010S01</v>
          </cell>
          <cell r="B17365">
            <v>0</v>
          </cell>
          <cell r="C17365" t="str">
            <v>U04</v>
          </cell>
          <cell r="D17365" t="str">
            <v>UCB Pharma Ltd.</v>
          </cell>
        </row>
        <row r="17366">
          <cell r="A17366" t="str">
            <v>U040010S02</v>
          </cell>
          <cell r="B17366">
            <v>0</v>
          </cell>
          <cell r="C17366" t="str">
            <v>U04</v>
          </cell>
          <cell r="D17366" t="str">
            <v>UCB Pharma Ltd.</v>
          </cell>
        </row>
        <row r="17367">
          <cell r="A17367" t="str">
            <v>U040010UL</v>
          </cell>
          <cell r="B17367">
            <v>0</v>
          </cell>
          <cell r="C17367" t="str">
            <v>U04</v>
          </cell>
          <cell r="D17367" t="str">
            <v>UCB Pharma Ltd.</v>
          </cell>
        </row>
        <row r="17368">
          <cell r="A17368" t="str">
            <v>U020010</v>
          </cell>
          <cell r="B17368">
            <v>0</v>
          </cell>
          <cell r="C17368" t="str">
            <v>U05</v>
          </cell>
          <cell r="D17368" t="str">
            <v>United Inter Pharma-Sangpharma</v>
          </cell>
        </row>
        <row r="17369">
          <cell r="A17369" t="str">
            <v>U020010L01</v>
          </cell>
          <cell r="B17369">
            <v>0</v>
          </cell>
          <cell r="C17369" t="str">
            <v>U05</v>
          </cell>
          <cell r="D17369" t="str">
            <v>United Inter Pharma-Sangpharma</v>
          </cell>
        </row>
        <row r="17370">
          <cell r="A17370" t="str">
            <v>U020010S01</v>
          </cell>
          <cell r="B17370">
            <v>0</v>
          </cell>
          <cell r="C17370" t="str">
            <v>U05</v>
          </cell>
          <cell r="D17370" t="str">
            <v>United Inter Pharma-Sangpharma</v>
          </cell>
        </row>
        <row r="17371">
          <cell r="A17371" t="str">
            <v>U020010UL</v>
          </cell>
          <cell r="B17371">
            <v>0</v>
          </cell>
          <cell r="C17371" t="str">
            <v>U05</v>
          </cell>
          <cell r="D17371" t="str">
            <v>United Inter Pharma-Sangpharma</v>
          </cell>
        </row>
        <row r="17372">
          <cell r="A17372" t="str">
            <v>U020020</v>
          </cell>
          <cell r="B17372">
            <v>0</v>
          </cell>
          <cell r="C17372" t="str">
            <v>U05</v>
          </cell>
          <cell r="D17372" t="str">
            <v>United Inter Pharma-Sangpharma</v>
          </cell>
        </row>
        <row r="17373">
          <cell r="A17373" t="str">
            <v>U020020L01</v>
          </cell>
          <cell r="B17373">
            <v>0</v>
          </cell>
          <cell r="C17373" t="str">
            <v>U05</v>
          </cell>
          <cell r="D17373" t="str">
            <v>United Inter Pharma-Sangpharma</v>
          </cell>
        </row>
        <row r="17374">
          <cell r="A17374" t="str">
            <v>U020020S01</v>
          </cell>
          <cell r="B17374">
            <v>0</v>
          </cell>
          <cell r="C17374" t="str">
            <v>U05</v>
          </cell>
          <cell r="D17374" t="str">
            <v>United Inter Pharma-Sangpharma</v>
          </cell>
        </row>
        <row r="17375">
          <cell r="A17375" t="str">
            <v>U020020UL</v>
          </cell>
          <cell r="B17375">
            <v>0</v>
          </cell>
          <cell r="C17375" t="str">
            <v>U05</v>
          </cell>
          <cell r="D17375" t="str">
            <v>United Inter Pharma-Sangpharma</v>
          </cell>
        </row>
        <row r="17376">
          <cell r="A17376" t="str">
            <v>U020030</v>
          </cell>
          <cell r="B17376">
            <v>0</v>
          </cell>
          <cell r="C17376" t="str">
            <v>U05</v>
          </cell>
          <cell r="D17376" t="str">
            <v>United Inter Pharma-Sangpharma</v>
          </cell>
        </row>
        <row r="17377">
          <cell r="A17377" t="str">
            <v>U020030L01</v>
          </cell>
          <cell r="B17377">
            <v>0</v>
          </cell>
          <cell r="C17377" t="str">
            <v>U05</v>
          </cell>
          <cell r="D17377" t="str">
            <v>United Inter Pharma-Sangpharma</v>
          </cell>
        </row>
        <row r="17378">
          <cell r="A17378" t="str">
            <v>U020030S01</v>
          </cell>
          <cell r="B17378">
            <v>0</v>
          </cell>
          <cell r="C17378" t="str">
            <v>U05</v>
          </cell>
          <cell r="D17378" t="str">
            <v>United Inter Pharma-Sangpharma</v>
          </cell>
        </row>
        <row r="17379">
          <cell r="A17379" t="str">
            <v>U020030UL</v>
          </cell>
          <cell r="B17379">
            <v>0</v>
          </cell>
          <cell r="C17379" t="str">
            <v>U05</v>
          </cell>
          <cell r="D17379" t="str">
            <v>United Inter Pharma-Sangpharma</v>
          </cell>
        </row>
        <row r="17380">
          <cell r="A17380" t="str">
            <v>U020040</v>
          </cell>
          <cell r="B17380">
            <v>0</v>
          </cell>
          <cell r="C17380" t="str">
            <v>U05</v>
          </cell>
          <cell r="D17380" t="str">
            <v>United Inter Pharma-Sangpharma</v>
          </cell>
        </row>
        <row r="17381">
          <cell r="A17381" t="str">
            <v>U020040L01</v>
          </cell>
          <cell r="B17381">
            <v>0</v>
          </cell>
          <cell r="C17381" t="str">
            <v>U05</v>
          </cell>
          <cell r="D17381" t="str">
            <v>United Inter Pharma-Sangpharma</v>
          </cell>
        </row>
        <row r="17382">
          <cell r="A17382" t="str">
            <v>U020040S01</v>
          </cell>
          <cell r="B17382">
            <v>0</v>
          </cell>
          <cell r="C17382" t="str">
            <v>U05</v>
          </cell>
          <cell r="D17382" t="str">
            <v>United Inter Pharma-Sangpharma</v>
          </cell>
        </row>
        <row r="17383">
          <cell r="A17383" t="str">
            <v>U020040UL</v>
          </cell>
          <cell r="B17383">
            <v>0</v>
          </cell>
          <cell r="C17383" t="str">
            <v>U05</v>
          </cell>
          <cell r="D17383" t="str">
            <v>United Inter Pharma-Sangpharma</v>
          </cell>
        </row>
        <row r="17384">
          <cell r="A17384" t="str">
            <v>U020050</v>
          </cell>
          <cell r="B17384">
            <v>0</v>
          </cell>
          <cell r="C17384" t="str">
            <v>U05</v>
          </cell>
          <cell r="D17384" t="str">
            <v>United Inter Pharma-Sangpharma</v>
          </cell>
        </row>
        <row r="17385">
          <cell r="A17385" t="str">
            <v>U020050L01</v>
          </cell>
          <cell r="B17385">
            <v>0</v>
          </cell>
          <cell r="C17385" t="str">
            <v>U05</v>
          </cell>
          <cell r="D17385" t="str">
            <v>United Inter Pharma-Sangpharma</v>
          </cell>
        </row>
        <row r="17386">
          <cell r="A17386" t="str">
            <v>U020050S01</v>
          </cell>
          <cell r="B17386">
            <v>0</v>
          </cell>
          <cell r="C17386" t="str">
            <v>U05</v>
          </cell>
          <cell r="D17386" t="str">
            <v>United Inter Pharma-Sangpharma</v>
          </cell>
        </row>
        <row r="17387">
          <cell r="A17387" t="str">
            <v>U020050UL</v>
          </cell>
          <cell r="B17387">
            <v>0</v>
          </cell>
          <cell r="C17387" t="str">
            <v>U05</v>
          </cell>
          <cell r="D17387" t="str">
            <v>United Inter Pharma-Sangpharma</v>
          </cell>
        </row>
        <row r="17388">
          <cell r="A17388" t="str">
            <v>U020060L01</v>
          </cell>
          <cell r="B17388">
            <v>0</v>
          </cell>
          <cell r="C17388" t="str">
            <v>U05</v>
          </cell>
          <cell r="D17388" t="str">
            <v>United Inter Pharma-Sangpharma</v>
          </cell>
        </row>
        <row r="17389">
          <cell r="A17389" t="str">
            <v>U020060S01</v>
          </cell>
          <cell r="B17389">
            <v>0</v>
          </cell>
          <cell r="C17389" t="str">
            <v>U05</v>
          </cell>
          <cell r="D17389" t="str">
            <v>United Inter Pharma-Sangpharma</v>
          </cell>
        </row>
        <row r="17390">
          <cell r="A17390" t="str">
            <v>U020060UL</v>
          </cell>
          <cell r="B17390">
            <v>0</v>
          </cell>
          <cell r="C17390" t="str">
            <v>U05</v>
          </cell>
          <cell r="D17390" t="str">
            <v>United Inter Pharma-Sangpharma</v>
          </cell>
        </row>
        <row r="17391">
          <cell r="A17391" t="str">
            <v>U020070</v>
          </cell>
          <cell r="B17391">
            <v>0</v>
          </cell>
          <cell r="C17391" t="str">
            <v>U05</v>
          </cell>
          <cell r="D17391" t="str">
            <v>United Inter Pharma-Sangpharma</v>
          </cell>
        </row>
        <row r="17392">
          <cell r="A17392" t="str">
            <v>U020070L01</v>
          </cell>
          <cell r="B17392">
            <v>0</v>
          </cell>
          <cell r="C17392" t="str">
            <v>U05</v>
          </cell>
          <cell r="D17392" t="str">
            <v>United Inter Pharma-Sangpharma</v>
          </cell>
        </row>
        <row r="17393">
          <cell r="A17393" t="str">
            <v>U020070S01</v>
          </cell>
          <cell r="B17393">
            <v>0</v>
          </cell>
          <cell r="C17393" t="str">
            <v>U05</v>
          </cell>
          <cell r="D17393" t="str">
            <v>United Inter Pharma-Sangpharma</v>
          </cell>
        </row>
        <row r="17394">
          <cell r="A17394" t="str">
            <v>U020070UL</v>
          </cell>
          <cell r="B17394">
            <v>0</v>
          </cell>
          <cell r="C17394" t="str">
            <v>U05</v>
          </cell>
          <cell r="D17394" t="str">
            <v>United Inter Pharma-Sangpharma</v>
          </cell>
        </row>
        <row r="17395">
          <cell r="A17395" t="str">
            <v>U020080</v>
          </cell>
          <cell r="B17395">
            <v>0</v>
          </cell>
          <cell r="C17395" t="str">
            <v>U05</v>
          </cell>
          <cell r="D17395" t="str">
            <v>United Inter Pharma-Sangpharma</v>
          </cell>
        </row>
        <row r="17396">
          <cell r="A17396" t="str">
            <v>U020080L01</v>
          </cell>
          <cell r="B17396">
            <v>0</v>
          </cell>
          <cell r="C17396" t="str">
            <v>U05</v>
          </cell>
          <cell r="D17396" t="str">
            <v>United Inter Pharma-Sangpharma</v>
          </cell>
        </row>
        <row r="17397">
          <cell r="A17397" t="str">
            <v>U020080S01</v>
          </cell>
          <cell r="B17397">
            <v>0</v>
          </cell>
          <cell r="C17397" t="str">
            <v>U05</v>
          </cell>
          <cell r="D17397" t="str">
            <v>United Inter Pharma-Sangpharma</v>
          </cell>
        </row>
        <row r="17398">
          <cell r="A17398" t="str">
            <v>U020080UL</v>
          </cell>
          <cell r="B17398">
            <v>0</v>
          </cell>
          <cell r="C17398" t="str">
            <v>U05</v>
          </cell>
          <cell r="D17398" t="str">
            <v>United Inter Pharma-Sangpharma</v>
          </cell>
        </row>
        <row r="17399">
          <cell r="A17399" t="str">
            <v>U020090</v>
          </cell>
          <cell r="B17399">
            <v>0</v>
          </cell>
          <cell r="C17399" t="str">
            <v>U05</v>
          </cell>
          <cell r="D17399" t="str">
            <v>United Inter Pharma-Sangpharma</v>
          </cell>
        </row>
        <row r="17400">
          <cell r="A17400" t="str">
            <v>U020090L01</v>
          </cell>
          <cell r="B17400">
            <v>0</v>
          </cell>
          <cell r="C17400" t="str">
            <v>U05</v>
          </cell>
          <cell r="D17400" t="str">
            <v>United Inter Pharma-Sangpharma</v>
          </cell>
        </row>
        <row r="17401">
          <cell r="A17401" t="str">
            <v>U020090S01</v>
          </cell>
          <cell r="B17401">
            <v>0</v>
          </cell>
          <cell r="C17401" t="str">
            <v>U05</v>
          </cell>
          <cell r="D17401" t="str">
            <v>United Inter Pharma-Sangpharma</v>
          </cell>
        </row>
        <row r="17402">
          <cell r="A17402" t="str">
            <v>U020090UL</v>
          </cell>
          <cell r="B17402">
            <v>0</v>
          </cell>
          <cell r="C17402" t="str">
            <v>U05</v>
          </cell>
          <cell r="D17402" t="str">
            <v>United Inter Pharma-Sangpharma</v>
          </cell>
        </row>
        <row r="17403">
          <cell r="A17403" t="str">
            <v>U020100</v>
          </cell>
          <cell r="B17403">
            <v>0</v>
          </cell>
          <cell r="C17403" t="str">
            <v>U05</v>
          </cell>
          <cell r="D17403" t="str">
            <v>United Inter Pharma-Sangpharma</v>
          </cell>
        </row>
        <row r="17404">
          <cell r="A17404" t="str">
            <v>U020100L01</v>
          </cell>
          <cell r="B17404">
            <v>0</v>
          </cell>
          <cell r="C17404" t="str">
            <v>U05</v>
          </cell>
          <cell r="D17404" t="str">
            <v>United Inter Pharma-Sangpharma</v>
          </cell>
        </row>
        <row r="17405">
          <cell r="A17405" t="str">
            <v>U020100S01</v>
          </cell>
          <cell r="B17405">
            <v>0</v>
          </cell>
          <cell r="C17405" t="str">
            <v>U05</v>
          </cell>
          <cell r="D17405" t="str">
            <v>United Inter Pharma-Sangpharma</v>
          </cell>
        </row>
        <row r="17406">
          <cell r="A17406" t="str">
            <v>U020100UL</v>
          </cell>
          <cell r="B17406">
            <v>0</v>
          </cell>
          <cell r="C17406" t="str">
            <v>U05</v>
          </cell>
          <cell r="D17406" t="str">
            <v>United Inter Pharma-Sangpharma</v>
          </cell>
        </row>
        <row r="17407">
          <cell r="A17407" t="str">
            <v>U0201020</v>
          </cell>
          <cell r="B17407">
            <v>0</v>
          </cell>
          <cell r="C17407" t="str">
            <v>U05</v>
          </cell>
          <cell r="D17407" t="str">
            <v>United Inter Pharma-Sangpharma</v>
          </cell>
        </row>
        <row r="17408">
          <cell r="A17408" t="str">
            <v>U020110</v>
          </cell>
          <cell r="B17408">
            <v>0</v>
          </cell>
          <cell r="C17408" t="str">
            <v>U05</v>
          </cell>
          <cell r="D17408" t="str">
            <v>United Inter Pharma-Sangpharma</v>
          </cell>
        </row>
        <row r="17409">
          <cell r="A17409" t="str">
            <v>U020110L01</v>
          </cell>
          <cell r="B17409">
            <v>0</v>
          </cell>
          <cell r="C17409" t="str">
            <v>U05</v>
          </cell>
          <cell r="D17409" t="str">
            <v>United Inter Pharma-Sangpharma</v>
          </cell>
        </row>
        <row r="17410">
          <cell r="A17410" t="str">
            <v>U020110S01</v>
          </cell>
          <cell r="B17410">
            <v>0</v>
          </cell>
          <cell r="C17410" t="str">
            <v>U05</v>
          </cell>
          <cell r="D17410" t="str">
            <v>United Inter Pharma-Sangpharma</v>
          </cell>
        </row>
        <row r="17411">
          <cell r="A17411" t="str">
            <v>U020110UL</v>
          </cell>
          <cell r="B17411">
            <v>0</v>
          </cell>
          <cell r="C17411" t="str">
            <v>U05</v>
          </cell>
          <cell r="D17411" t="str">
            <v>United Inter Pharma-Sangpharma</v>
          </cell>
        </row>
        <row r="17412">
          <cell r="A17412" t="str">
            <v>U020120</v>
          </cell>
          <cell r="B17412">
            <v>0</v>
          </cell>
          <cell r="C17412" t="str">
            <v>U05</v>
          </cell>
          <cell r="D17412" t="str">
            <v>United Inter Pharma-Sangpharma</v>
          </cell>
        </row>
        <row r="17413">
          <cell r="A17413" t="str">
            <v>U020120L01</v>
          </cell>
          <cell r="B17413">
            <v>0</v>
          </cell>
          <cell r="C17413" t="str">
            <v>U05</v>
          </cell>
          <cell r="D17413" t="str">
            <v>United Inter Pharma-Sangpharma</v>
          </cell>
        </row>
        <row r="17414">
          <cell r="A17414" t="str">
            <v>U020120S01</v>
          </cell>
          <cell r="B17414">
            <v>0</v>
          </cell>
          <cell r="C17414" t="str">
            <v>U05</v>
          </cell>
          <cell r="D17414" t="str">
            <v>United Inter Pharma-Sangpharma</v>
          </cell>
        </row>
        <row r="17415">
          <cell r="A17415" t="str">
            <v>U020120UL</v>
          </cell>
          <cell r="B17415">
            <v>0</v>
          </cell>
          <cell r="C17415" t="str">
            <v>U05</v>
          </cell>
          <cell r="D17415" t="str">
            <v>United Inter Pharma-Sangpharma</v>
          </cell>
        </row>
        <row r="17416">
          <cell r="A17416" t="str">
            <v>U020140</v>
          </cell>
          <cell r="B17416">
            <v>0</v>
          </cell>
          <cell r="C17416" t="str">
            <v>U05</v>
          </cell>
          <cell r="D17416" t="str">
            <v>United Inter Pharma-Sangpharma</v>
          </cell>
        </row>
        <row r="17417">
          <cell r="A17417" t="str">
            <v>U020140L01</v>
          </cell>
          <cell r="B17417">
            <v>0</v>
          </cell>
          <cell r="C17417" t="str">
            <v>U05</v>
          </cell>
          <cell r="D17417" t="str">
            <v>United Inter Pharma-Sangpharma</v>
          </cell>
        </row>
        <row r="17418">
          <cell r="A17418" t="str">
            <v>U020140S01</v>
          </cell>
          <cell r="B17418">
            <v>0</v>
          </cell>
          <cell r="C17418" t="str">
            <v>U05</v>
          </cell>
          <cell r="D17418" t="str">
            <v>United Inter Pharma-Sangpharma</v>
          </cell>
        </row>
        <row r="17419">
          <cell r="A17419" t="str">
            <v>U020140UL</v>
          </cell>
          <cell r="B17419">
            <v>0</v>
          </cell>
          <cell r="C17419" t="str">
            <v>U05</v>
          </cell>
          <cell r="D17419" t="str">
            <v>United Inter Pharma-Sangpharma</v>
          </cell>
        </row>
        <row r="17420">
          <cell r="A17420" t="str">
            <v>U020150</v>
          </cell>
          <cell r="B17420">
            <v>0</v>
          </cell>
          <cell r="C17420" t="str">
            <v>U05</v>
          </cell>
          <cell r="D17420" t="str">
            <v>United Inter Pharma-Sangpharma</v>
          </cell>
        </row>
        <row r="17421">
          <cell r="A17421" t="str">
            <v>U020150L01</v>
          </cell>
          <cell r="B17421">
            <v>0</v>
          </cell>
          <cell r="C17421" t="str">
            <v>U05</v>
          </cell>
          <cell r="D17421" t="str">
            <v>United Inter Pharma-Sangpharma</v>
          </cell>
        </row>
        <row r="17422">
          <cell r="A17422" t="str">
            <v>U020150S01</v>
          </cell>
          <cell r="B17422">
            <v>0</v>
          </cell>
          <cell r="C17422" t="str">
            <v>U05</v>
          </cell>
          <cell r="D17422" t="str">
            <v>United Inter Pharma-Sangpharma</v>
          </cell>
        </row>
        <row r="17423">
          <cell r="A17423" t="str">
            <v>U020150UL</v>
          </cell>
          <cell r="B17423">
            <v>0</v>
          </cell>
          <cell r="C17423" t="str">
            <v>U05</v>
          </cell>
          <cell r="D17423" t="str">
            <v>United Inter Pharma-Sangpharma</v>
          </cell>
        </row>
        <row r="17424">
          <cell r="A17424" t="str">
            <v>U020160</v>
          </cell>
          <cell r="B17424">
            <v>0</v>
          </cell>
          <cell r="C17424" t="str">
            <v>U05</v>
          </cell>
          <cell r="D17424" t="str">
            <v>United Inter Pharma-Sangpharma</v>
          </cell>
        </row>
        <row r="17425">
          <cell r="A17425" t="str">
            <v>U020160L01</v>
          </cell>
          <cell r="B17425">
            <v>0</v>
          </cell>
          <cell r="C17425" t="str">
            <v>U05</v>
          </cell>
          <cell r="D17425" t="str">
            <v>United Inter Pharma-Sangpharma</v>
          </cell>
        </row>
        <row r="17426">
          <cell r="A17426" t="str">
            <v>U020160S01</v>
          </cell>
          <cell r="B17426">
            <v>0</v>
          </cell>
          <cell r="C17426" t="str">
            <v>U05</v>
          </cell>
          <cell r="D17426" t="str">
            <v>United Inter Pharma-Sangpharma</v>
          </cell>
        </row>
        <row r="17427">
          <cell r="A17427" t="str">
            <v>U020160UL</v>
          </cell>
          <cell r="B17427">
            <v>0</v>
          </cell>
          <cell r="C17427" t="str">
            <v>U05</v>
          </cell>
          <cell r="D17427" t="str">
            <v>United Inter Pharma-Sangpharma</v>
          </cell>
        </row>
        <row r="17428">
          <cell r="A17428" t="str">
            <v>U020170</v>
          </cell>
          <cell r="B17428">
            <v>0</v>
          </cell>
          <cell r="C17428" t="str">
            <v>U05</v>
          </cell>
          <cell r="D17428" t="str">
            <v>United Inter Pharma-Sangpharma</v>
          </cell>
        </row>
        <row r="17429">
          <cell r="A17429" t="str">
            <v>U020170L01</v>
          </cell>
          <cell r="B17429">
            <v>0</v>
          </cell>
          <cell r="C17429" t="str">
            <v>U05</v>
          </cell>
          <cell r="D17429" t="str">
            <v>United Inter Pharma-Sangpharma</v>
          </cell>
        </row>
        <row r="17430">
          <cell r="A17430" t="str">
            <v>U020170S01</v>
          </cell>
          <cell r="B17430">
            <v>0</v>
          </cell>
          <cell r="C17430" t="str">
            <v>U05</v>
          </cell>
          <cell r="D17430" t="str">
            <v>United Inter Pharma-Sangpharma</v>
          </cell>
        </row>
        <row r="17431">
          <cell r="A17431" t="str">
            <v>U020170UL</v>
          </cell>
          <cell r="B17431">
            <v>0</v>
          </cell>
          <cell r="C17431" t="str">
            <v>U05</v>
          </cell>
          <cell r="D17431" t="str">
            <v>United Inter Pharma-Sangpharma</v>
          </cell>
        </row>
        <row r="17432">
          <cell r="A17432" t="str">
            <v>U020180</v>
          </cell>
          <cell r="B17432">
            <v>0</v>
          </cell>
          <cell r="C17432" t="str">
            <v>U05</v>
          </cell>
          <cell r="D17432" t="str">
            <v>United Inter Pharma-Sangpharma</v>
          </cell>
        </row>
        <row r="17433">
          <cell r="A17433" t="str">
            <v>U020180L01</v>
          </cell>
          <cell r="B17433">
            <v>0</v>
          </cell>
          <cell r="C17433" t="str">
            <v>U05</v>
          </cell>
          <cell r="D17433" t="str">
            <v>United Inter Pharma-Sangpharma</v>
          </cell>
        </row>
        <row r="17434">
          <cell r="A17434" t="str">
            <v>U020180S01</v>
          </cell>
          <cell r="B17434">
            <v>0</v>
          </cell>
          <cell r="C17434" t="str">
            <v>U05</v>
          </cell>
          <cell r="D17434" t="str">
            <v>United Inter Pharma-Sangpharma</v>
          </cell>
        </row>
        <row r="17435">
          <cell r="A17435" t="str">
            <v>U020180UL</v>
          </cell>
          <cell r="B17435">
            <v>0</v>
          </cell>
          <cell r="C17435" t="str">
            <v>U05</v>
          </cell>
          <cell r="D17435" t="str">
            <v>United Inter Pharma-Sangpharma</v>
          </cell>
        </row>
        <row r="17436">
          <cell r="A17436" t="str">
            <v>U020190</v>
          </cell>
          <cell r="B17436">
            <v>0</v>
          </cell>
          <cell r="C17436" t="str">
            <v>U05</v>
          </cell>
          <cell r="D17436" t="str">
            <v>United Inter Pharma-Sangpharma</v>
          </cell>
        </row>
        <row r="17437">
          <cell r="A17437" t="str">
            <v>U020190L01</v>
          </cell>
          <cell r="B17437">
            <v>0</v>
          </cell>
          <cell r="C17437" t="str">
            <v>U05</v>
          </cell>
          <cell r="D17437" t="str">
            <v>United Inter Pharma-Sangpharma</v>
          </cell>
        </row>
        <row r="17438">
          <cell r="A17438" t="str">
            <v>U020190S01</v>
          </cell>
          <cell r="B17438">
            <v>0</v>
          </cell>
          <cell r="C17438" t="str">
            <v>U05</v>
          </cell>
          <cell r="D17438" t="str">
            <v>United Inter Pharma-Sangpharma</v>
          </cell>
        </row>
        <row r="17439">
          <cell r="A17439" t="str">
            <v>U020190UL</v>
          </cell>
          <cell r="B17439">
            <v>0</v>
          </cell>
          <cell r="C17439" t="str">
            <v>U05</v>
          </cell>
          <cell r="D17439" t="str">
            <v>United Inter Pharma-Sangpharma</v>
          </cell>
        </row>
        <row r="17440">
          <cell r="A17440" t="str">
            <v>U020200</v>
          </cell>
          <cell r="B17440">
            <v>0</v>
          </cell>
          <cell r="C17440" t="str">
            <v>U05</v>
          </cell>
          <cell r="D17440" t="str">
            <v>United Inter Pharma-Sangpharma</v>
          </cell>
        </row>
        <row r="17441">
          <cell r="A17441" t="str">
            <v>U020200L01</v>
          </cell>
          <cell r="B17441">
            <v>0</v>
          </cell>
          <cell r="C17441" t="str">
            <v>U05</v>
          </cell>
          <cell r="D17441" t="str">
            <v>United Inter Pharma-Sangpharma</v>
          </cell>
        </row>
        <row r="17442">
          <cell r="A17442" t="str">
            <v>U020200S01</v>
          </cell>
          <cell r="B17442">
            <v>0</v>
          </cell>
          <cell r="C17442" t="str">
            <v>U05</v>
          </cell>
          <cell r="D17442" t="str">
            <v>United Inter Pharma-Sangpharma</v>
          </cell>
        </row>
        <row r="17443">
          <cell r="A17443" t="str">
            <v>U020200UL</v>
          </cell>
          <cell r="B17443">
            <v>0</v>
          </cell>
          <cell r="C17443" t="str">
            <v>U05</v>
          </cell>
          <cell r="D17443" t="str">
            <v>United Inter Pharma-Sangpharma</v>
          </cell>
        </row>
        <row r="17444">
          <cell r="A17444" t="str">
            <v>U020210</v>
          </cell>
          <cell r="B17444">
            <v>0</v>
          </cell>
          <cell r="C17444" t="str">
            <v>U05</v>
          </cell>
          <cell r="D17444" t="str">
            <v>United Inter Pharma-Sangpharma</v>
          </cell>
        </row>
        <row r="17445">
          <cell r="A17445" t="str">
            <v>U020210L01</v>
          </cell>
          <cell r="B17445">
            <v>0</v>
          </cell>
          <cell r="C17445" t="str">
            <v>U05</v>
          </cell>
          <cell r="D17445" t="str">
            <v>United Inter Pharma-Sangpharma</v>
          </cell>
        </row>
        <row r="17446">
          <cell r="A17446" t="str">
            <v>U020210S01</v>
          </cell>
          <cell r="B17446">
            <v>0</v>
          </cell>
          <cell r="C17446" t="str">
            <v>U05</v>
          </cell>
          <cell r="D17446" t="str">
            <v>United Inter Pharma-Sangpharma</v>
          </cell>
        </row>
        <row r="17447">
          <cell r="A17447" t="str">
            <v>U020210UL</v>
          </cell>
          <cell r="B17447">
            <v>0</v>
          </cell>
          <cell r="C17447" t="str">
            <v>U05</v>
          </cell>
          <cell r="D17447" t="str">
            <v>United Inter Pharma-Sangpharma</v>
          </cell>
        </row>
        <row r="17448">
          <cell r="A17448" t="str">
            <v>U020220</v>
          </cell>
          <cell r="B17448">
            <v>0</v>
          </cell>
          <cell r="C17448" t="str">
            <v>U05</v>
          </cell>
          <cell r="D17448" t="str">
            <v>United Inter Pharma-Sangpharma</v>
          </cell>
        </row>
        <row r="17449">
          <cell r="A17449" t="str">
            <v>U020220L01</v>
          </cell>
          <cell r="B17449">
            <v>0</v>
          </cell>
          <cell r="C17449" t="str">
            <v>U05</v>
          </cell>
          <cell r="D17449" t="str">
            <v>United Inter Pharma-Sangpharma</v>
          </cell>
        </row>
        <row r="17450">
          <cell r="A17450" t="str">
            <v>U020220S01</v>
          </cell>
          <cell r="B17450">
            <v>0</v>
          </cell>
          <cell r="C17450" t="str">
            <v>U05</v>
          </cell>
          <cell r="D17450" t="str">
            <v>United Inter Pharma-Sangpharma</v>
          </cell>
        </row>
        <row r="17451">
          <cell r="A17451" t="str">
            <v>U020220UL</v>
          </cell>
          <cell r="B17451">
            <v>0</v>
          </cell>
          <cell r="C17451" t="str">
            <v>U05</v>
          </cell>
          <cell r="D17451" t="str">
            <v>United Inter Pharma-Sangpharma</v>
          </cell>
        </row>
        <row r="17452">
          <cell r="A17452" t="str">
            <v>U020230</v>
          </cell>
          <cell r="B17452">
            <v>0</v>
          </cell>
          <cell r="C17452" t="str">
            <v>U05</v>
          </cell>
          <cell r="D17452" t="str">
            <v>United Inter Pharma-Sangpharma</v>
          </cell>
        </row>
        <row r="17453">
          <cell r="A17453" t="str">
            <v>U020230L01</v>
          </cell>
          <cell r="B17453">
            <v>0</v>
          </cell>
          <cell r="C17453" t="str">
            <v>U05</v>
          </cell>
          <cell r="D17453" t="str">
            <v>United Inter Pharma-Sangpharma</v>
          </cell>
        </row>
        <row r="17454">
          <cell r="A17454" t="str">
            <v>U020230S01</v>
          </cell>
          <cell r="B17454">
            <v>0</v>
          </cell>
          <cell r="C17454" t="str">
            <v>U05</v>
          </cell>
          <cell r="D17454" t="str">
            <v>United Inter Pharma-Sangpharma</v>
          </cell>
        </row>
        <row r="17455">
          <cell r="A17455" t="str">
            <v>U020230UL</v>
          </cell>
          <cell r="B17455">
            <v>0</v>
          </cell>
          <cell r="C17455" t="str">
            <v>U05</v>
          </cell>
          <cell r="D17455" t="str">
            <v>United Inter Pharma-Sangpharma</v>
          </cell>
        </row>
        <row r="17456">
          <cell r="A17456" t="str">
            <v>U020240</v>
          </cell>
          <cell r="B17456">
            <v>0</v>
          </cell>
          <cell r="C17456" t="str">
            <v>U05</v>
          </cell>
          <cell r="D17456" t="str">
            <v>United Inter Pharma-Sangpharma</v>
          </cell>
        </row>
        <row r="17457">
          <cell r="A17457" t="str">
            <v>U020240L01</v>
          </cell>
          <cell r="B17457">
            <v>0</v>
          </cell>
          <cell r="C17457" t="str">
            <v>U05</v>
          </cell>
          <cell r="D17457" t="str">
            <v>United Inter Pharma-Sangpharma</v>
          </cell>
        </row>
        <row r="17458">
          <cell r="A17458" t="str">
            <v>U020240S01</v>
          </cell>
          <cell r="B17458">
            <v>0</v>
          </cell>
          <cell r="C17458" t="str">
            <v>U05</v>
          </cell>
          <cell r="D17458" t="str">
            <v>United Inter Pharma-Sangpharma</v>
          </cell>
        </row>
        <row r="17459">
          <cell r="A17459" t="str">
            <v>U020240UL</v>
          </cell>
          <cell r="B17459">
            <v>0</v>
          </cell>
          <cell r="C17459" t="str">
            <v>U05</v>
          </cell>
          <cell r="D17459" t="str">
            <v>United Inter Pharma-Sangpharma</v>
          </cell>
        </row>
        <row r="17460">
          <cell r="A17460" t="str">
            <v>U020250L01</v>
          </cell>
          <cell r="B17460">
            <v>0</v>
          </cell>
          <cell r="C17460" t="str">
            <v>U05</v>
          </cell>
          <cell r="D17460" t="str">
            <v>United Inter Pharma-Sangpharma</v>
          </cell>
        </row>
        <row r="17461">
          <cell r="A17461" t="str">
            <v>U020250S01</v>
          </cell>
          <cell r="B17461">
            <v>0</v>
          </cell>
          <cell r="C17461" t="str">
            <v>U05</v>
          </cell>
          <cell r="D17461" t="str">
            <v>United Inter Pharma-Sangpharma</v>
          </cell>
        </row>
        <row r="17462">
          <cell r="A17462" t="str">
            <v>U020250UL</v>
          </cell>
          <cell r="B17462">
            <v>0</v>
          </cell>
          <cell r="C17462" t="str">
            <v>U05</v>
          </cell>
          <cell r="D17462" t="str">
            <v>United Inter Pharma-Sangpharma</v>
          </cell>
        </row>
        <row r="17463">
          <cell r="A17463" t="str">
            <v>U020260</v>
          </cell>
          <cell r="B17463">
            <v>0</v>
          </cell>
          <cell r="C17463" t="str">
            <v>U05</v>
          </cell>
          <cell r="D17463" t="str">
            <v>United Inter Pharma-Sangpharma</v>
          </cell>
        </row>
        <row r="17464">
          <cell r="A17464" t="str">
            <v>U020260L01</v>
          </cell>
          <cell r="B17464">
            <v>0</v>
          </cell>
          <cell r="C17464" t="str">
            <v>U05</v>
          </cell>
          <cell r="D17464" t="str">
            <v>United Inter Pharma-Sangpharma</v>
          </cell>
        </row>
        <row r="17465">
          <cell r="A17465" t="str">
            <v>U020260S01</v>
          </cell>
          <cell r="B17465">
            <v>0</v>
          </cell>
          <cell r="C17465" t="str">
            <v>U05</v>
          </cell>
          <cell r="D17465" t="str">
            <v>United Inter Pharma-Sangpharma</v>
          </cell>
        </row>
        <row r="17466">
          <cell r="A17466" t="str">
            <v>U020260UL</v>
          </cell>
          <cell r="B17466">
            <v>0</v>
          </cell>
          <cell r="C17466" t="str">
            <v>U05</v>
          </cell>
          <cell r="D17466" t="str">
            <v>United Inter Pharma-Sangpharma</v>
          </cell>
        </row>
        <row r="17467">
          <cell r="A17467" t="str">
            <v>U020270</v>
          </cell>
          <cell r="B17467">
            <v>0</v>
          </cell>
          <cell r="C17467" t="str">
            <v>U05</v>
          </cell>
          <cell r="D17467" t="str">
            <v>United Inter Pharma-Sangpharma</v>
          </cell>
        </row>
        <row r="17468">
          <cell r="A17468" t="str">
            <v>U020270L01</v>
          </cell>
          <cell r="B17468">
            <v>0</v>
          </cell>
          <cell r="C17468" t="str">
            <v>U05</v>
          </cell>
          <cell r="D17468" t="str">
            <v>United Inter Pharma-Sangpharma</v>
          </cell>
        </row>
        <row r="17469">
          <cell r="A17469" t="str">
            <v>U020270S01</v>
          </cell>
          <cell r="B17469">
            <v>0</v>
          </cell>
          <cell r="C17469" t="str">
            <v>U05</v>
          </cell>
          <cell r="D17469" t="str">
            <v>United Inter Pharma-Sangpharma</v>
          </cell>
        </row>
        <row r="17470">
          <cell r="A17470" t="str">
            <v>U020270UL</v>
          </cell>
          <cell r="B17470">
            <v>0</v>
          </cell>
          <cell r="C17470" t="str">
            <v>U05</v>
          </cell>
          <cell r="D17470" t="str">
            <v>United Inter Pharma-Sangpharma</v>
          </cell>
        </row>
        <row r="17471">
          <cell r="A17471" t="str">
            <v>U020280</v>
          </cell>
          <cell r="B17471">
            <v>0</v>
          </cell>
          <cell r="C17471" t="str">
            <v>U05</v>
          </cell>
          <cell r="D17471" t="str">
            <v>United Inter Pharma-Sangpharma</v>
          </cell>
        </row>
        <row r="17472">
          <cell r="A17472" t="str">
            <v>U020280L01</v>
          </cell>
          <cell r="B17472">
            <v>0</v>
          </cell>
          <cell r="C17472" t="str">
            <v>U05</v>
          </cell>
          <cell r="D17472" t="str">
            <v>United Inter Pharma-Sangpharma</v>
          </cell>
        </row>
        <row r="17473">
          <cell r="A17473" t="str">
            <v>U020280S01</v>
          </cell>
          <cell r="B17473">
            <v>0</v>
          </cell>
          <cell r="C17473" t="str">
            <v>U05</v>
          </cell>
          <cell r="D17473" t="str">
            <v>United Inter Pharma-Sangpharma</v>
          </cell>
        </row>
        <row r="17474">
          <cell r="A17474" t="str">
            <v>U020280UL</v>
          </cell>
          <cell r="B17474">
            <v>0</v>
          </cell>
          <cell r="C17474" t="str">
            <v>U05</v>
          </cell>
          <cell r="D17474" t="str">
            <v>United Inter Pharma-Sangpharma</v>
          </cell>
        </row>
        <row r="17475">
          <cell r="A17475" t="str">
            <v>U020300</v>
          </cell>
          <cell r="B17475">
            <v>0</v>
          </cell>
          <cell r="C17475" t="str">
            <v>U05</v>
          </cell>
          <cell r="D17475" t="str">
            <v>United Inter Pharma-Sangpharma</v>
          </cell>
        </row>
        <row r="17476">
          <cell r="A17476" t="str">
            <v>U020300L01</v>
          </cell>
          <cell r="B17476">
            <v>0</v>
          </cell>
          <cell r="C17476" t="str">
            <v>U05</v>
          </cell>
          <cell r="D17476" t="str">
            <v>United Inter Pharma-Sangpharma</v>
          </cell>
        </row>
        <row r="17477">
          <cell r="A17477" t="str">
            <v>U020300S01</v>
          </cell>
          <cell r="B17477">
            <v>0</v>
          </cell>
          <cell r="C17477" t="str">
            <v>U05</v>
          </cell>
          <cell r="D17477" t="str">
            <v>United Inter Pharma-Sangpharma</v>
          </cell>
        </row>
        <row r="17478">
          <cell r="A17478" t="str">
            <v>U020300UL</v>
          </cell>
          <cell r="B17478">
            <v>0</v>
          </cell>
          <cell r="C17478" t="str">
            <v>U05</v>
          </cell>
          <cell r="D17478" t="str">
            <v>United Inter Pharma-Sangpharma</v>
          </cell>
        </row>
        <row r="17479">
          <cell r="A17479" t="str">
            <v>U020310L01</v>
          </cell>
          <cell r="B17479">
            <v>0</v>
          </cell>
          <cell r="C17479" t="str">
            <v>U05</v>
          </cell>
          <cell r="D17479" t="str">
            <v>United Inter Pharma-Sangpharma</v>
          </cell>
        </row>
        <row r="17480">
          <cell r="A17480" t="str">
            <v>U020310S01</v>
          </cell>
          <cell r="B17480">
            <v>0</v>
          </cell>
          <cell r="C17480" t="str">
            <v>U05</v>
          </cell>
          <cell r="D17480" t="str">
            <v>United Inter Pharma-Sangpharma</v>
          </cell>
        </row>
        <row r="17481">
          <cell r="A17481" t="str">
            <v>U020310UL</v>
          </cell>
          <cell r="B17481">
            <v>0</v>
          </cell>
          <cell r="C17481" t="str">
            <v>U05</v>
          </cell>
          <cell r="D17481" t="str">
            <v>United Inter Pharma-Sangpharma</v>
          </cell>
        </row>
        <row r="17482">
          <cell r="A17482" t="str">
            <v>U020320</v>
          </cell>
          <cell r="B17482">
            <v>0</v>
          </cell>
          <cell r="C17482" t="str">
            <v>U05</v>
          </cell>
          <cell r="D17482" t="str">
            <v>United Inter Pharma-Sangpharma</v>
          </cell>
        </row>
        <row r="17483">
          <cell r="A17483" t="str">
            <v>U020320L01</v>
          </cell>
          <cell r="B17483">
            <v>0</v>
          </cell>
          <cell r="C17483" t="str">
            <v>U05</v>
          </cell>
          <cell r="D17483" t="str">
            <v>United Inter Pharma-Sangpharma</v>
          </cell>
        </row>
        <row r="17484">
          <cell r="A17484" t="str">
            <v>U020320S01</v>
          </cell>
          <cell r="B17484">
            <v>0</v>
          </cell>
          <cell r="C17484" t="str">
            <v>U05</v>
          </cell>
          <cell r="D17484" t="str">
            <v>United Inter Pharma-Sangpharma</v>
          </cell>
        </row>
        <row r="17485">
          <cell r="A17485" t="str">
            <v>U020320UL</v>
          </cell>
          <cell r="B17485">
            <v>0</v>
          </cell>
          <cell r="C17485" t="str">
            <v>U05</v>
          </cell>
          <cell r="D17485" t="str">
            <v>United Inter Pharma-Sangpharma</v>
          </cell>
        </row>
        <row r="17486">
          <cell r="A17486" t="str">
            <v>U020330</v>
          </cell>
          <cell r="B17486">
            <v>0</v>
          </cell>
          <cell r="C17486" t="str">
            <v>U05</v>
          </cell>
          <cell r="D17486" t="str">
            <v>United Inter Pharma-Sangpharma</v>
          </cell>
        </row>
        <row r="17487">
          <cell r="A17487" t="str">
            <v>U020330L01</v>
          </cell>
          <cell r="B17487">
            <v>0</v>
          </cell>
          <cell r="C17487" t="str">
            <v>U05</v>
          </cell>
          <cell r="D17487" t="str">
            <v>United Inter Pharma-Sangpharma</v>
          </cell>
        </row>
        <row r="17488">
          <cell r="A17488" t="str">
            <v>U020330S01</v>
          </cell>
          <cell r="B17488">
            <v>0</v>
          </cell>
          <cell r="C17488" t="str">
            <v>U05</v>
          </cell>
          <cell r="D17488" t="str">
            <v>United Inter Pharma-Sangpharma</v>
          </cell>
        </row>
        <row r="17489">
          <cell r="A17489" t="str">
            <v>U020330UL</v>
          </cell>
          <cell r="B17489">
            <v>0</v>
          </cell>
          <cell r="C17489" t="str">
            <v>U05</v>
          </cell>
          <cell r="D17489" t="str">
            <v>United Inter Pharma-Sangpharma</v>
          </cell>
        </row>
        <row r="17490">
          <cell r="A17490" t="str">
            <v>U020350L01</v>
          </cell>
          <cell r="B17490">
            <v>0</v>
          </cell>
          <cell r="C17490" t="str">
            <v>U05</v>
          </cell>
          <cell r="D17490" t="str">
            <v>United Inter Pharma-Sangpharma</v>
          </cell>
        </row>
        <row r="17491">
          <cell r="A17491" t="str">
            <v>U020350S01</v>
          </cell>
          <cell r="B17491">
            <v>0</v>
          </cell>
          <cell r="C17491" t="str">
            <v>U05</v>
          </cell>
          <cell r="D17491" t="str">
            <v>United Inter Pharma-Sangpharma</v>
          </cell>
        </row>
        <row r="17492">
          <cell r="A17492" t="str">
            <v>U020350UL</v>
          </cell>
          <cell r="B17492">
            <v>0</v>
          </cell>
          <cell r="C17492" t="str">
            <v>U05</v>
          </cell>
          <cell r="D17492" t="str">
            <v>United Inter Pharma-Sangpharma</v>
          </cell>
        </row>
        <row r="17493">
          <cell r="A17493" t="str">
            <v>U020360L01</v>
          </cell>
          <cell r="B17493">
            <v>0</v>
          </cell>
          <cell r="C17493" t="str">
            <v>U05</v>
          </cell>
          <cell r="D17493" t="str">
            <v>United Inter Pharma-Sangpharma</v>
          </cell>
        </row>
        <row r="17494">
          <cell r="A17494" t="str">
            <v>U020360S01</v>
          </cell>
          <cell r="B17494">
            <v>0</v>
          </cell>
          <cell r="C17494" t="str">
            <v>U05</v>
          </cell>
          <cell r="D17494" t="str">
            <v>United Inter Pharma-Sangpharma</v>
          </cell>
        </row>
        <row r="17495">
          <cell r="A17495" t="str">
            <v>U020360UL</v>
          </cell>
          <cell r="B17495">
            <v>0</v>
          </cell>
          <cell r="C17495" t="str">
            <v>U05</v>
          </cell>
          <cell r="D17495" t="str">
            <v>United Inter Pharma-Sangpharma</v>
          </cell>
        </row>
        <row r="17496">
          <cell r="A17496" t="str">
            <v>U020390L01</v>
          </cell>
          <cell r="B17496">
            <v>0</v>
          </cell>
          <cell r="C17496" t="str">
            <v>U05</v>
          </cell>
          <cell r="D17496" t="str">
            <v>United Inter Pharma-Sangpharma</v>
          </cell>
        </row>
        <row r="17497">
          <cell r="A17497" t="str">
            <v>U020390S01</v>
          </cell>
          <cell r="B17497">
            <v>0</v>
          </cell>
          <cell r="C17497" t="str">
            <v>U05</v>
          </cell>
          <cell r="D17497" t="str">
            <v>United Inter Pharma-Sangpharma</v>
          </cell>
        </row>
        <row r="17498">
          <cell r="A17498" t="str">
            <v>U020390UL</v>
          </cell>
          <cell r="B17498">
            <v>0</v>
          </cell>
          <cell r="C17498" t="str">
            <v>U05</v>
          </cell>
          <cell r="D17498" t="str">
            <v>United Inter Pharma-Sangpharma</v>
          </cell>
        </row>
        <row r="17499">
          <cell r="A17499" t="str">
            <v>U020410</v>
          </cell>
          <cell r="B17499">
            <v>0</v>
          </cell>
          <cell r="C17499" t="str">
            <v>U05</v>
          </cell>
          <cell r="D17499" t="str">
            <v>United Inter Pharma-Sangpharma</v>
          </cell>
        </row>
        <row r="17500">
          <cell r="A17500" t="str">
            <v>U020410L01</v>
          </cell>
          <cell r="B17500">
            <v>0</v>
          </cell>
          <cell r="C17500" t="str">
            <v>U05</v>
          </cell>
          <cell r="D17500" t="str">
            <v>United Inter Pharma-Sangpharma</v>
          </cell>
        </row>
        <row r="17501">
          <cell r="A17501" t="str">
            <v>U020410S01</v>
          </cell>
          <cell r="B17501">
            <v>0</v>
          </cell>
          <cell r="C17501" t="str">
            <v>U05</v>
          </cell>
          <cell r="D17501" t="str">
            <v>United Inter Pharma-Sangpharma</v>
          </cell>
        </row>
        <row r="17502">
          <cell r="A17502" t="str">
            <v>U020410UL</v>
          </cell>
          <cell r="B17502">
            <v>0</v>
          </cell>
          <cell r="C17502" t="str">
            <v>U05</v>
          </cell>
          <cell r="D17502" t="str">
            <v>United Inter Pharma-Sangpharma</v>
          </cell>
        </row>
        <row r="17503">
          <cell r="A17503" t="str">
            <v>U020420</v>
          </cell>
          <cell r="B17503">
            <v>0</v>
          </cell>
          <cell r="C17503" t="str">
            <v>U05</v>
          </cell>
          <cell r="D17503" t="str">
            <v>United Inter Pharma-Sangpharma</v>
          </cell>
        </row>
        <row r="17504">
          <cell r="A17504" t="str">
            <v>U020420L01</v>
          </cell>
          <cell r="B17504">
            <v>0</v>
          </cell>
          <cell r="C17504" t="str">
            <v>U05</v>
          </cell>
          <cell r="D17504" t="str">
            <v>United Inter Pharma-Sangpharma</v>
          </cell>
        </row>
        <row r="17505">
          <cell r="A17505" t="str">
            <v>U020420S01</v>
          </cell>
          <cell r="B17505">
            <v>0</v>
          </cell>
          <cell r="C17505" t="str">
            <v>U05</v>
          </cell>
          <cell r="D17505" t="str">
            <v>United Inter Pharma-Sangpharma</v>
          </cell>
        </row>
        <row r="17506">
          <cell r="A17506" t="str">
            <v>U020420UL</v>
          </cell>
          <cell r="B17506">
            <v>0</v>
          </cell>
          <cell r="C17506" t="str">
            <v>U05</v>
          </cell>
          <cell r="D17506" t="str">
            <v>United Inter Pharma-Sangpharma</v>
          </cell>
        </row>
        <row r="17507">
          <cell r="A17507" t="str">
            <v>U020430</v>
          </cell>
          <cell r="B17507">
            <v>0</v>
          </cell>
          <cell r="C17507" t="str">
            <v>U05</v>
          </cell>
          <cell r="D17507" t="str">
            <v>United Inter Pharma-Sangpharma</v>
          </cell>
        </row>
        <row r="17508">
          <cell r="A17508" t="str">
            <v>U020430L01</v>
          </cell>
          <cell r="B17508">
            <v>0</v>
          </cell>
          <cell r="C17508" t="str">
            <v>U05</v>
          </cell>
          <cell r="D17508" t="str">
            <v>United Inter Pharma-Sangpharma</v>
          </cell>
        </row>
        <row r="17509">
          <cell r="A17509" t="str">
            <v>U020430S01</v>
          </cell>
          <cell r="B17509">
            <v>0</v>
          </cell>
          <cell r="C17509" t="str">
            <v>U05</v>
          </cell>
          <cell r="D17509" t="str">
            <v>United Inter Pharma-Sangpharma</v>
          </cell>
        </row>
        <row r="17510">
          <cell r="A17510" t="str">
            <v>U020430UL</v>
          </cell>
          <cell r="B17510">
            <v>0</v>
          </cell>
          <cell r="C17510" t="str">
            <v>U05</v>
          </cell>
          <cell r="D17510" t="str">
            <v>United Inter Pharma-Sangpharma</v>
          </cell>
        </row>
        <row r="17511">
          <cell r="A17511" t="str">
            <v>U020440</v>
          </cell>
          <cell r="B17511">
            <v>0</v>
          </cell>
          <cell r="C17511" t="str">
            <v>U05</v>
          </cell>
          <cell r="D17511" t="str">
            <v>United Inter Pharma-Sangpharma</v>
          </cell>
        </row>
        <row r="17512">
          <cell r="A17512" t="str">
            <v>U020440L01</v>
          </cell>
          <cell r="B17512">
            <v>0</v>
          </cell>
          <cell r="C17512" t="str">
            <v>U05</v>
          </cell>
          <cell r="D17512" t="str">
            <v>United Inter Pharma-Sangpharma</v>
          </cell>
        </row>
        <row r="17513">
          <cell r="A17513" t="str">
            <v>U020440S01</v>
          </cell>
          <cell r="B17513">
            <v>0</v>
          </cell>
          <cell r="C17513" t="str">
            <v>U05</v>
          </cell>
          <cell r="D17513" t="str">
            <v>United Inter Pharma-Sangpharma</v>
          </cell>
        </row>
        <row r="17514">
          <cell r="A17514" t="str">
            <v>U020440UL</v>
          </cell>
          <cell r="B17514">
            <v>0</v>
          </cell>
          <cell r="C17514" t="str">
            <v>U05</v>
          </cell>
          <cell r="D17514" t="str">
            <v>United Inter Pharma-Sangpharma</v>
          </cell>
        </row>
        <row r="17515">
          <cell r="A17515" t="str">
            <v>U020450L01</v>
          </cell>
          <cell r="B17515">
            <v>0</v>
          </cell>
          <cell r="C17515" t="str">
            <v>U05</v>
          </cell>
          <cell r="D17515" t="str">
            <v>United Inter Pharma-Sangpharma</v>
          </cell>
        </row>
        <row r="17516">
          <cell r="A17516" t="str">
            <v>U020450S01</v>
          </cell>
          <cell r="B17516">
            <v>0</v>
          </cell>
          <cell r="C17516" t="str">
            <v>U05</v>
          </cell>
          <cell r="D17516" t="str">
            <v>United Inter Pharma-Sangpharma</v>
          </cell>
        </row>
        <row r="17517">
          <cell r="A17517" t="str">
            <v>U020450UL</v>
          </cell>
          <cell r="B17517">
            <v>0</v>
          </cell>
          <cell r="C17517" t="str">
            <v>U05</v>
          </cell>
          <cell r="D17517" t="str">
            <v>United Inter Pharma-Sangpharma</v>
          </cell>
        </row>
        <row r="17518">
          <cell r="A17518" t="str">
            <v>U020460</v>
          </cell>
          <cell r="B17518">
            <v>0</v>
          </cell>
          <cell r="C17518" t="str">
            <v>U05</v>
          </cell>
          <cell r="D17518" t="str">
            <v>United Inter Pharma-Sangpharma</v>
          </cell>
        </row>
        <row r="17519">
          <cell r="A17519" t="str">
            <v>U020460L01</v>
          </cell>
          <cell r="B17519">
            <v>0</v>
          </cell>
          <cell r="C17519" t="str">
            <v>U05</v>
          </cell>
          <cell r="D17519" t="str">
            <v>United Inter Pharma-Sangpharma</v>
          </cell>
        </row>
        <row r="17520">
          <cell r="A17520" t="str">
            <v>U020460S01</v>
          </cell>
          <cell r="B17520">
            <v>0</v>
          </cell>
          <cell r="C17520" t="str">
            <v>U05</v>
          </cell>
          <cell r="D17520" t="str">
            <v>United Inter Pharma-Sangpharma</v>
          </cell>
        </row>
        <row r="17521">
          <cell r="A17521" t="str">
            <v>U020460UL</v>
          </cell>
          <cell r="B17521">
            <v>0</v>
          </cell>
          <cell r="C17521" t="str">
            <v>U05</v>
          </cell>
          <cell r="D17521" t="str">
            <v>United Inter Pharma-Sangpharma</v>
          </cell>
        </row>
        <row r="17522">
          <cell r="A17522" t="str">
            <v>U020470</v>
          </cell>
          <cell r="B17522">
            <v>0</v>
          </cell>
          <cell r="C17522" t="str">
            <v>U05</v>
          </cell>
          <cell r="D17522" t="str">
            <v>United Inter Pharma-Sangpharma</v>
          </cell>
        </row>
        <row r="17523">
          <cell r="A17523" t="str">
            <v>U020470L01</v>
          </cell>
          <cell r="B17523">
            <v>0</v>
          </cell>
          <cell r="C17523" t="str">
            <v>U05</v>
          </cell>
          <cell r="D17523" t="str">
            <v>United Inter Pharma-Sangpharma</v>
          </cell>
        </row>
        <row r="17524">
          <cell r="A17524" t="str">
            <v>U020470S01</v>
          </cell>
          <cell r="B17524">
            <v>0</v>
          </cell>
          <cell r="C17524" t="str">
            <v>U05</v>
          </cell>
          <cell r="D17524" t="str">
            <v>United Inter Pharma-Sangpharma</v>
          </cell>
        </row>
        <row r="17525">
          <cell r="A17525" t="str">
            <v>U020470UL</v>
          </cell>
          <cell r="B17525">
            <v>0</v>
          </cell>
          <cell r="C17525" t="str">
            <v>U05</v>
          </cell>
          <cell r="D17525" t="str">
            <v>United Inter Pharma-Sangpharma</v>
          </cell>
        </row>
        <row r="17526">
          <cell r="A17526" t="str">
            <v>U020480</v>
          </cell>
          <cell r="B17526">
            <v>0</v>
          </cell>
          <cell r="C17526" t="str">
            <v>U05</v>
          </cell>
          <cell r="D17526" t="str">
            <v>United Inter Pharma-Sangpharma</v>
          </cell>
        </row>
        <row r="17527">
          <cell r="A17527" t="str">
            <v>U020480L01</v>
          </cell>
          <cell r="B17527">
            <v>0</v>
          </cell>
          <cell r="C17527" t="str">
            <v>U05</v>
          </cell>
          <cell r="D17527" t="str">
            <v>United Inter Pharma-Sangpharma</v>
          </cell>
        </row>
        <row r="17528">
          <cell r="A17528" t="str">
            <v>U020480S01</v>
          </cell>
          <cell r="B17528">
            <v>0</v>
          </cell>
          <cell r="C17528" t="str">
            <v>U05</v>
          </cell>
          <cell r="D17528" t="str">
            <v>United Inter Pharma-Sangpharma</v>
          </cell>
        </row>
        <row r="17529">
          <cell r="A17529" t="str">
            <v>U020480UL</v>
          </cell>
          <cell r="B17529">
            <v>0</v>
          </cell>
          <cell r="C17529" t="str">
            <v>U05</v>
          </cell>
          <cell r="D17529" t="str">
            <v>United Inter Pharma-Sangpharma</v>
          </cell>
        </row>
        <row r="17530">
          <cell r="A17530" t="str">
            <v>U020490L01</v>
          </cell>
          <cell r="B17530">
            <v>0</v>
          </cell>
          <cell r="C17530" t="str">
            <v>U05</v>
          </cell>
          <cell r="D17530" t="str">
            <v>United Inter Pharma-Sangpharma</v>
          </cell>
        </row>
        <row r="17531">
          <cell r="A17531" t="str">
            <v>U020490S01</v>
          </cell>
          <cell r="B17531">
            <v>0</v>
          </cell>
          <cell r="C17531" t="str">
            <v>U05</v>
          </cell>
          <cell r="D17531" t="str">
            <v>United Inter Pharma-Sangpharma</v>
          </cell>
        </row>
        <row r="17532">
          <cell r="A17532" t="str">
            <v>U020490UL</v>
          </cell>
          <cell r="B17532">
            <v>0</v>
          </cell>
          <cell r="C17532" t="str">
            <v>U05</v>
          </cell>
          <cell r="D17532" t="str">
            <v>United Inter Pharma-Sangpharma</v>
          </cell>
        </row>
        <row r="17533">
          <cell r="A17533" t="str">
            <v>U020500L01</v>
          </cell>
          <cell r="B17533">
            <v>0</v>
          </cell>
          <cell r="C17533" t="str">
            <v>U05</v>
          </cell>
          <cell r="D17533" t="str">
            <v>United Inter Pharma-Sangpharma</v>
          </cell>
        </row>
        <row r="17534">
          <cell r="A17534" t="str">
            <v>U020500S01</v>
          </cell>
          <cell r="B17534">
            <v>0</v>
          </cell>
          <cell r="C17534" t="str">
            <v>U05</v>
          </cell>
          <cell r="D17534" t="str">
            <v>United Inter Pharma-Sangpharma</v>
          </cell>
        </row>
        <row r="17535">
          <cell r="A17535" t="str">
            <v>U020500UL</v>
          </cell>
          <cell r="B17535">
            <v>0</v>
          </cell>
          <cell r="C17535" t="str">
            <v>U05</v>
          </cell>
          <cell r="D17535" t="str">
            <v>United Inter Pharma-Sangpharma</v>
          </cell>
        </row>
        <row r="17536">
          <cell r="A17536" t="str">
            <v>U020510</v>
          </cell>
          <cell r="B17536">
            <v>0</v>
          </cell>
          <cell r="C17536" t="str">
            <v>U05</v>
          </cell>
          <cell r="D17536" t="str">
            <v>United Inter Pharma-Sangpharma</v>
          </cell>
        </row>
        <row r="17537">
          <cell r="A17537" t="str">
            <v>U020510L01</v>
          </cell>
          <cell r="B17537">
            <v>0</v>
          </cell>
          <cell r="C17537" t="str">
            <v>U05</v>
          </cell>
          <cell r="D17537" t="str">
            <v>United Inter Pharma-Sangpharma</v>
          </cell>
        </row>
        <row r="17538">
          <cell r="A17538" t="str">
            <v>U020510S01</v>
          </cell>
          <cell r="B17538">
            <v>0</v>
          </cell>
          <cell r="C17538" t="str">
            <v>U05</v>
          </cell>
          <cell r="D17538" t="str">
            <v>United Inter Pharma-Sangpharma</v>
          </cell>
        </row>
        <row r="17539">
          <cell r="A17539" t="str">
            <v>U020510UL</v>
          </cell>
          <cell r="B17539">
            <v>0</v>
          </cell>
          <cell r="C17539" t="str">
            <v>U05</v>
          </cell>
          <cell r="D17539" t="str">
            <v>United Inter Pharma-Sangpharma</v>
          </cell>
        </row>
        <row r="17540">
          <cell r="A17540" t="str">
            <v>U020520</v>
          </cell>
          <cell r="B17540">
            <v>0</v>
          </cell>
          <cell r="C17540" t="str">
            <v>U05</v>
          </cell>
          <cell r="D17540" t="str">
            <v>United Inter Pharma-Sangpharma</v>
          </cell>
        </row>
        <row r="17541">
          <cell r="A17541" t="str">
            <v>U020520L01</v>
          </cell>
          <cell r="B17541">
            <v>0</v>
          </cell>
          <cell r="C17541" t="str">
            <v>U05</v>
          </cell>
          <cell r="D17541" t="str">
            <v>United Inter Pharma-Sangpharma</v>
          </cell>
        </row>
        <row r="17542">
          <cell r="A17542" t="str">
            <v>U020520S01</v>
          </cell>
          <cell r="B17542">
            <v>0</v>
          </cell>
          <cell r="C17542" t="str">
            <v>U05</v>
          </cell>
          <cell r="D17542" t="str">
            <v>United Inter Pharma-Sangpharma</v>
          </cell>
        </row>
        <row r="17543">
          <cell r="A17543" t="str">
            <v>U020520UL</v>
          </cell>
          <cell r="B17543">
            <v>0</v>
          </cell>
          <cell r="C17543" t="str">
            <v>U05</v>
          </cell>
          <cell r="D17543" t="str">
            <v>United Inter Pharma-Sangpharma</v>
          </cell>
        </row>
        <row r="17544">
          <cell r="A17544" t="str">
            <v>U020530</v>
          </cell>
          <cell r="B17544">
            <v>0</v>
          </cell>
          <cell r="C17544" t="str">
            <v>U05</v>
          </cell>
          <cell r="D17544" t="str">
            <v>United Inter Pharma-Sangpharma</v>
          </cell>
        </row>
        <row r="17545">
          <cell r="A17545" t="str">
            <v>U020530L01</v>
          </cell>
          <cell r="B17545">
            <v>0</v>
          </cell>
          <cell r="C17545" t="str">
            <v>U05</v>
          </cell>
          <cell r="D17545" t="str">
            <v>United Inter Pharma-Sangpharma</v>
          </cell>
        </row>
        <row r="17546">
          <cell r="A17546" t="str">
            <v>U020530S01</v>
          </cell>
          <cell r="B17546">
            <v>0</v>
          </cell>
          <cell r="C17546" t="str">
            <v>U05</v>
          </cell>
          <cell r="D17546" t="str">
            <v>United Inter Pharma-Sangpharma</v>
          </cell>
        </row>
        <row r="17547">
          <cell r="A17547" t="str">
            <v>U020530UL</v>
          </cell>
          <cell r="B17547">
            <v>0</v>
          </cell>
          <cell r="C17547" t="str">
            <v>U05</v>
          </cell>
          <cell r="D17547" t="str">
            <v>United Inter Pharma-Sangpharma</v>
          </cell>
        </row>
        <row r="17548">
          <cell r="A17548" t="str">
            <v>U020540</v>
          </cell>
          <cell r="B17548">
            <v>0</v>
          </cell>
          <cell r="C17548" t="str">
            <v>U05</v>
          </cell>
          <cell r="D17548" t="str">
            <v>United Inter Pharma-Sangpharma</v>
          </cell>
        </row>
        <row r="17549">
          <cell r="A17549" t="str">
            <v>U020540L01</v>
          </cell>
          <cell r="B17549">
            <v>0</v>
          </cell>
          <cell r="C17549" t="str">
            <v>U05</v>
          </cell>
          <cell r="D17549" t="str">
            <v>United Inter Pharma-Sangpharma</v>
          </cell>
        </row>
        <row r="17550">
          <cell r="A17550" t="str">
            <v>U020540S01</v>
          </cell>
          <cell r="B17550">
            <v>0</v>
          </cell>
          <cell r="C17550" t="str">
            <v>U05</v>
          </cell>
          <cell r="D17550" t="str">
            <v>United Inter Pharma-Sangpharma</v>
          </cell>
        </row>
        <row r="17551">
          <cell r="A17551" t="str">
            <v>U020540UL</v>
          </cell>
          <cell r="B17551">
            <v>0</v>
          </cell>
          <cell r="C17551" t="str">
            <v>U05</v>
          </cell>
          <cell r="D17551" t="str">
            <v>United Inter Pharma-Sangpharma</v>
          </cell>
        </row>
        <row r="17552">
          <cell r="A17552" t="str">
            <v>U020550L01</v>
          </cell>
          <cell r="B17552">
            <v>0</v>
          </cell>
          <cell r="C17552" t="str">
            <v>U05</v>
          </cell>
          <cell r="D17552" t="str">
            <v>United Inter Pharma-Sangpharma</v>
          </cell>
        </row>
        <row r="17553">
          <cell r="A17553" t="str">
            <v>U020550S01</v>
          </cell>
          <cell r="B17553">
            <v>0</v>
          </cell>
          <cell r="C17553" t="str">
            <v>U05</v>
          </cell>
          <cell r="D17553" t="str">
            <v>United Inter Pharma-Sangpharma</v>
          </cell>
        </row>
        <row r="17554">
          <cell r="A17554" t="str">
            <v>U020550UL</v>
          </cell>
          <cell r="B17554">
            <v>0</v>
          </cell>
          <cell r="C17554" t="str">
            <v>U05</v>
          </cell>
          <cell r="D17554" t="str">
            <v>United Inter Pharma-Sangpharma</v>
          </cell>
        </row>
        <row r="17555">
          <cell r="A17555" t="str">
            <v>U020560</v>
          </cell>
          <cell r="B17555">
            <v>0</v>
          </cell>
          <cell r="C17555" t="str">
            <v>U05</v>
          </cell>
          <cell r="D17555" t="str">
            <v>United Inter Pharma-Sangpharma</v>
          </cell>
        </row>
        <row r="17556">
          <cell r="A17556" t="str">
            <v>U020560L01</v>
          </cell>
          <cell r="B17556">
            <v>0</v>
          </cell>
          <cell r="C17556" t="str">
            <v>U05</v>
          </cell>
          <cell r="D17556" t="str">
            <v>United Inter Pharma-Sangpharma</v>
          </cell>
        </row>
        <row r="17557">
          <cell r="A17557" t="str">
            <v>U020560S01</v>
          </cell>
          <cell r="B17557">
            <v>0</v>
          </cell>
          <cell r="C17557" t="str">
            <v>U05</v>
          </cell>
          <cell r="D17557" t="str">
            <v>United Inter Pharma-Sangpharma</v>
          </cell>
        </row>
        <row r="17558">
          <cell r="A17558" t="str">
            <v>U020560UL</v>
          </cell>
          <cell r="B17558">
            <v>0</v>
          </cell>
          <cell r="C17558" t="str">
            <v>U05</v>
          </cell>
          <cell r="D17558" t="str">
            <v>United Inter Pharma-Sangpharma</v>
          </cell>
        </row>
        <row r="17559">
          <cell r="A17559" t="str">
            <v>U020570L01</v>
          </cell>
          <cell r="B17559">
            <v>0</v>
          </cell>
          <cell r="C17559" t="str">
            <v>U05</v>
          </cell>
          <cell r="D17559" t="str">
            <v>United Inter Pharma-Sangpharma</v>
          </cell>
        </row>
        <row r="17560">
          <cell r="A17560" t="str">
            <v>U020570S01</v>
          </cell>
          <cell r="B17560">
            <v>0</v>
          </cell>
          <cell r="C17560" t="str">
            <v>U05</v>
          </cell>
          <cell r="D17560" t="str">
            <v>United Inter Pharma-Sangpharma</v>
          </cell>
        </row>
        <row r="17561">
          <cell r="A17561" t="str">
            <v>U020570UL</v>
          </cell>
          <cell r="B17561">
            <v>0</v>
          </cell>
          <cell r="C17561" t="str">
            <v>U05</v>
          </cell>
          <cell r="D17561" t="str">
            <v>United Inter Pharma-Sangpharma</v>
          </cell>
        </row>
        <row r="17562">
          <cell r="A17562" t="str">
            <v>U020580</v>
          </cell>
          <cell r="B17562">
            <v>0</v>
          </cell>
          <cell r="C17562" t="str">
            <v>U05</v>
          </cell>
          <cell r="D17562" t="str">
            <v>United Inter Pharma-Sangpharma</v>
          </cell>
        </row>
        <row r="17563">
          <cell r="A17563" t="str">
            <v>U020580L01</v>
          </cell>
          <cell r="B17563">
            <v>0</v>
          </cell>
          <cell r="C17563" t="str">
            <v>U05</v>
          </cell>
          <cell r="D17563" t="str">
            <v>United Inter Pharma-Sangpharma</v>
          </cell>
        </row>
        <row r="17564">
          <cell r="A17564" t="str">
            <v>U020580S01</v>
          </cell>
          <cell r="B17564">
            <v>0</v>
          </cell>
          <cell r="C17564" t="str">
            <v>U05</v>
          </cell>
          <cell r="D17564" t="str">
            <v>United Inter Pharma-Sangpharma</v>
          </cell>
        </row>
        <row r="17565">
          <cell r="A17565" t="str">
            <v>U020580UL</v>
          </cell>
          <cell r="B17565">
            <v>0</v>
          </cell>
          <cell r="C17565" t="str">
            <v>U05</v>
          </cell>
          <cell r="D17565" t="str">
            <v>United Inter Pharma-Sangpharma</v>
          </cell>
        </row>
        <row r="17566">
          <cell r="A17566" t="str">
            <v>U020590</v>
          </cell>
          <cell r="B17566">
            <v>0</v>
          </cell>
          <cell r="C17566" t="str">
            <v>U05</v>
          </cell>
          <cell r="D17566" t="str">
            <v>United Inter Pharma-Sangpharma</v>
          </cell>
        </row>
        <row r="17567">
          <cell r="A17567" t="str">
            <v>U020590L01</v>
          </cell>
          <cell r="B17567">
            <v>0</v>
          </cell>
          <cell r="C17567" t="str">
            <v>U05</v>
          </cell>
          <cell r="D17567" t="str">
            <v>United Inter Pharma-Sangpharma</v>
          </cell>
        </row>
        <row r="17568">
          <cell r="A17568" t="str">
            <v>U020590S01</v>
          </cell>
          <cell r="B17568">
            <v>0</v>
          </cell>
          <cell r="C17568" t="str">
            <v>U05</v>
          </cell>
          <cell r="D17568" t="str">
            <v>United Inter Pharma-Sangpharma</v>
          </cell>
        </row>
        <row r="17569">
          <cell r="A17569" t="str">
            <v>U020590UL</v>
          </cell>
          <cell r="B17569">
            <v>0</v>
          </cell>
          <cell r="C17569" t="str">
            <v>U05</v>
          </cell>
          <cell r="D17569" t="str">
            <v>United Inter Pharma-Sangpharma</v>
          </cell>
        </row>
        <row r="17570">
          <cell r="A17570" t="str">
            <v>U020600</v>
          </cell>
          <cell r="B17570">
            <v>0</v>
          </cell>
          <cell r="C17570" t="str">
            <v>U05</v>
          </cell>
          <cell r="D17570" t="str">
            <v>United Inter Pharma-Sangpharma</v>
          </cell>
        </row>
        <row r="17571">
          <cell r="A17571" t="str">
            <v>U020600L01</v>
          </cell>
          <cell r="B17571">
            <v>0</v>
          </cell>
          <cell r="C17571" t="str">
            <v>U05</v>
          </cell>
          <cell r="D17571" t="str">
            <v>United Inter Pharma-Sangpharma</v>
          </cell>
        </row>
        <row r="17572">
          <cell r="A17572" t="str">
            <v>U020600S01</v>
          </cell>
          <cell r="B17572">
            <v>0</v>
          </cell>
          <cell r="C17572" t="str">
            <v>U05</v>
          </cell>
          <cell r="D17572" t="str">
            <v>United Inter Pharma-Sangpharma</v>
          </cell>
        </row>
        <row r="17573">
          <cell r="A17573" t="str">
            <v>U020600UL</v>
          </cell>
          <cell r="B17573">
            <v>0</v>
          </cell>
          <cell r="C17573" t="str">
            <v>U05</v>
          </cell>
          <cell r="D17573" t="str">
            <v>United Inter Pharma-Sangpharma</v>
          </cell>
        </row>
        <row r="17574">
          <cell r="A17574" t="str">
            <v>U020610</v>
          </cell>
          <cell r="B17574">
            <v>0</v>
          </cell>
          <cell r="C17574" t="str">
            <v>U05</v>
          </cell>
          <cell r="D17574" t="str">
            <v>United Inter Pharma-Sangpharma</v>
          </cell>
        </row>
        <row r="17575">
          <cell r="A17575" t="str">
            <v>U020610L01</v>
          </cell>
          <cell r="B17575">
            <v>0</v>
          </cell>
          <cell r="C17575" t="str">
            <v>U05</v>
          </cell>
          <cell r="D17575" t="str">
            <v>United Inter Pharma-Sangpharma</v>
          </cell>
        </row>
        <row r="17576">
          <cell r="A17576" t="str">
            <v>U020610S01</v>
          </cell>
          <cell r="B17576">
            <v>0</v>
          </cell>
          <cell r="C17576" t="str">
            <v>U05</v>
          </cell>
          <cell r="D17576" t="str">
            <v>United Inter Pharma-Sangpharma</v>
          </cell>
        </row>
        <row r="17577">
          <cell r="A17577" t="str">
            <v>U020610UL</v>
          </cell>
          <cell r="B17577">
            <v>0</v>
          </cell>
          <cell r="C17577" t="str">
            <v>U05</v>
          </cell>
          <cell r="D17577" t="str">
            <v>United Inter Pharma-Sangpharma</v>
          </cell>
        </row>
        <row r="17578">
          <cell r="A17578" t="str">
            <v>U020620</v>
          </cell>
          <cell r="B17578">
            <v>0</v>
          </cell>
          <cell r="C17578" t="str">
            <v>U05</v>
          </cell>
          <cell r="D17578" t="str">
            <v>United Inter Pharma-Sangpharma</v>
          </cell>
        </row>
        <row r="17579">
          <cell r="A17579" t="str">
            <v>U020620L01</v>
          </cell>
          <cell r="B17579">
            <v>0</v>
          </cell>
          <cell r="C17579" t="str">
            <v>U05</v>
          </cell>
          <cell r="D17579" t="str">
            <v>United Inter Pharma-Sangpharma</v>
          </cell>
        </row>
        <row r="17580">
          <cell r="A17580" t="str">
            <v>U020620S01</v>
          </cell>
          <cell r="B17580">
            <v>0</v>
          </cell>
          <cell r="C17580" t="str">
            <v>U05</v>
          </cell>
          <cell r="D17580" t="str">
            <v>United Inter Pharma-Sangpharma</v>
          </cell>
        </row>
        <row r="17581">
          <cell r="A17581" t="str">
            <v>U020620UL</v>
          </cell>
          <cell r="B17581">
            <v>0</v>
          </cell>
          <cell r="C17581" t="str">
            <v>U05</v>
          </cell>
          <cell r="D17581" t="str">
            <v>United Inter Pharma-Sangpharma</v>
          </cell>
        </row>
        <row r="17582">
          <cell r="A17582" t="str">
            <v>U020630</v>
          </cell>
          <cell r="B17582">
            <v>0</v>
          </cell>
          <cell r="C17582" t="str">
            <v>U05</v>
          </cell>
          <cell r="D17582" t="str">
            <v>United Inter Pharma-Sangpharma</v>
          </cell>
        </row>
        <row r="17583">
          <cell r="A17583" t="str">
            <v>U020630L01</v>
          </cell>
          <cell r="B17583">
            <v>0</v>
          </cell>
          <cell r="C17583" t="str">
            <v>U05</v>
          </cell>
          <cell r="D17583" t="str">
            <v>United Inter Pharma-Sangpharma</v>
          </cell>
        </row>
        <row r="17584">
          <cell r="A17584" t="str">
            <v>U020630S01</v>
          </cell>
          <cell r="B17584">
            <v>0</v>
          </cell>
          <cell r="C17584" t="str">
            <v>U05</v>
          </cell>
          <cell r="D17584" t="str">
            <v>United Inter Pharma-Sangpharma</v>
          </cell>
        </row>
        <row r="17585">
          <cell r="A17585" t="str">
            <v>U020630UL</v>
          </cell>
          <cell r="B17585">
            <v>0</v>
          </cell>
          <cell r="C17585" t="str">
            <v>U05</v>
          </cell>
          <cell r="D17585" t="str">
            <v>United Inter Pharma-Sangpharma</v>
          </cell>
        </row>
        <row r="17586">
          <cell r="A17586" t="str">
            <v>U020640</v>
          </cell>
          <cell r="B17586">
            <v>0</v>
          </cell>
          <cell r="C17586" t="str">
            <v>U05</v>
          </cell>
          <cell r="D17586" t="str">
            <v>United Inter Pharma-Sangpharma</v>
          </cell>
        </row>
        <row r="17587">
          <cell r="A17587" t="str">
            <v>U020640L01</v>
          </cell>
          <cell r="B17587">
            <v>0</v>
          </cell>
          <cell r="C17587" t="str">
            <v>U05</v>
          </cell>
          <cell r="D17587" t="str">
            <v>United Inter Pharma-Sangpharma</v>
          </cell>
        </row>
        <row r="17588">
          <cell r="A17588" t="str">
            <v>U020640S01</v>
          </cell>
          <cell r="B17588">
            <v>0</v>
          </cell>
          <cell r="C17588" t="str">
            <v>U05</v>
          </cell>
          <cell r="D17588" t="str">
            <v>United Inter Pharma-Sangpharma</v>
          </cell>
        </row>
        <row r="17589">
          <cell r="A17589" t="str">
            <v>U020640UL</v>
          </cell>
          <cell r="B17589">
            <v>0</v>
          </cell>
          <cell r="C17589" t="str">
            <v>U05</v>
          </cell>
          <cell r="D17589" t="str">
            <v>United Inter Pharma-Sangpharma</v>
          </cell>
        </row>
        <row r="17590">
          <cell r="A17590" t="str">
            <v>U020650</v>
          </cell>
          <cell r="B17590">
            <v>0</v>
          </cell>
          <cell r="C17590" t="str">
            <v>U05</v>
          </cell>
          <cell r="D17590" t="str">
            <v>United Inter Pharma-Sangpharma</v>
          </cell>
        </row>
        <row r="17591">
          <cell r="A17591" t="str">
            <v>U020650L01</v>
          </cell>
          <cell r="B17591">
            <v>0</v>
          </cell>
          <cell r="C17591" t="str">
            <v>U05</v>
          </cell>
          <cell r="D17591" t="str">
            <v>United Inter Pharma-Sangpharma</v>
          </cell>
        </row>
        <row r="17592">
          <cell r="A17592" t="str">
            <v>U020650S01</v>
          </cell>
          <cell r="B17592">
            <v>0</v>
          </cell>
          <cell r="C17592" t="str">
            <v>U05</v>
          </cell>
          <cell r="D17592" t="str">
            <v>United Inter Pharma-Sangpharma</v>
          </cell>
        </row>
        <row r="17593">
          <cell r="A17593" t="str">
            <v>U020650UL</v>
          </cell>
          <cell r="B17593">
            <v>0</v>
          </cell>
          <cell r="C17593" t="str">
            <v>U05</v>
          </cell>
          <cell r="D17593" t="str">
            <v>United Inter Pharma-Sangpharma</v>
          </cell>
        </row>
        <row r="17594">
          <cell r="A17594" t="str">
            <v>U020660</v>
          </cell>
          <cell r="B17594">
            <v>0</v>
          </cell>
          <cell r="C17594" t="str">
            <v>U05</v>
          </cell>
          <cell r="D17594" t="str">
            <v>United Inter Pharma-Sangpharma</v>
          </cell>
        </row>
        <row r="17595">
          <cell r="A17595" t="str">
            <v>U020660L01</v>
          </cell>
          <cell r="B17595">
            <v>0</v>
          </cell>
          <cell r="C17595" t="str">
            <v>U05</v>
          </cell>
          <cell r="D17595" t="str">
            <v>United Inter Pharma-Sangpharma</v>
          </cell>
        </row>
        <row r="17596">
          <cell r="A17596" t="str">
            <v>U020660S01</v>
          </cell>
          <cell r="B17596">
            <v>0</v>
          </cell>
          <cell r="C17596" t="str">
            <v>U05</v>
          </cell>
          <cell r="D17596" t="str">
            <v>United Inter Pharma-Sangpharma</v>
          </cell>
        </row>
        <row r="17597">
          <cell r="A17597" t="str">
            <v>U020660UL</v>
          </cell>
          <cell r="B17597">
            <v>0</v>
          </cell>
          <cell r="C17597" t="str">
            <v>U05</v>
          </cell>
          <cell r="D17597" t="str">
            <v>United Inter Pharma-Sangpharma</v>
          </cell>
        </row>
        <row r="17598">
          <cell r="A17598" t="str">
            <v>U020670</v>
          </cell>
          <cell r="B17598">
            <v>0</v>
          </cell>
          <cell r="C17598" t="str">
            <v>U05</v>
          </cell>
          <cell r="D17598" t="str">
            <v>United Inter Pharma-Sangpharma</v>
          </cell>
        </row>
        <row r="17599">
          <cell r="A17599" t="str">
            <v>U020680</v>
          </cell>
          <cell r="B17599">
            <v>0</v>
          </cell>
          <cell r="C17599" t="str">
            <v>U05</v>
          </cell>
          <cell r="D17599" t="str">
            <v>United Inter Pharma-Sangpharma</v>
          </cell>
        </row>
        <row r="17600">
          <cell r="A17600" t="str">
            <v>U020690</v>
          </cell>
          <cell r="B17600">
            <v>0</v>
          </cell>
          <cell r="C17600" t="str">
            <v>U05</v>
          </cell>
          <cell r="D17600" t="str">
            <v>United Inter Pharma-Sangpharma</v>
          </cell>
        </row>
        <row r="17601">
          <cell r="A17601" t="str">
            <v>U020700</v>
          </cell>
          <cell r="B17601">
            <v>0</v>
          </cell>
          <cell r="C17601" t="str">
            <v>U05</v>
          </cell>
          <cell r="D17601" t="str">
            <v>United Inter Pharma-Sangpharma</v>
          </cell>
        </row>
        <row r="17602">
          <cell r="A17602" t="str">
            <v>U020710</v>
          </cell>
          <cell r="B17602">
            <v>0</v>
          </cell>
          <cell r="C17602" t="str">
            <v>U05</v>
          </cell>
          <cell r="D17602" t="str">
            <v>United Inter Pharma-Sangpharma</v>
          </cell>
        </row>
        <row r="17603">
          <cell r="A17603" t="str">
            <v>U020710UL</v>
          </cell>
          <cell r="B17603">
            <v>0</v>
          </cell>
          <cell r="C17603" t="str">
            <v>U05</v>
          </cell>
          <cell r="D17603" t="str">
            <v>United Inter Pharma-Sangpharma</v>
          </cell>
        </row>
        <row r="17604">
          <cell r="A17604" t="str">
            <v>U020720</v>
          </cell>
          <cell r="B17604">
            <v>0</v>
          </cell>
          <cell r="C17604" t="str">
            <v>U05</v>
          </cell>
          <cell r="D17604" t="str">
            <v>United Inter Pharma-Sangpharma</v>
          </cell>
        </row>
        <row r="17605">
          <cell r="A17605" t="str">
            <v>U020720UL</v>
          </cell>
          <cell r="B17605">
            <v>0</v>
          </cell>
          <cell r="C17605" t="str">
            <v>U05</v>
          </cell>
          <cell r="D17605" t="str">
            <v>United Inter Pharma-Sangpharma</v>
          </cell>
        </row>
        <row r="17606">
          <cell r="A17606" t="str">
            <v>U020730</v>
          </cell>
          <cell r="B17606">
            <v>0</v>
          </cell>
          <cell r="C17606" t="str">
            <v>U05</v>
          </cell>
          <cell r="D17606" t="str">
            <v>United Inter Pharma-Sangpharma</v>
          </cell>
        </row>
        <row r="17607">
          <cell r="A17607" t="str">
            <v>U020730UL</v>
          </cell>
          <cell r="B17607">
            <v>0</v>
          </cell>
          <cell r="C17607" t="str">
            <v>U05</v>
          </cell>
          <cell r="D17607" t="str">
            <v>United Inter Pharma-Sangpharma</v>
          </cell>
        </row>
        <row r="17608">
          <cell r="A17608" t="str">
            <v>U020740</v>
          </cell>
          <cell r="B17608">
            <v>0</v>
          </cell>
          <cell r="C17608" t="str">
            <v>U05</v>
          </cell>
          <cell r="D17608" t="str">
            <v>United Inter Pharma-Sangpharma</v>
          </cell>
        </row>
        <row r="17609">
          <cell r="A17609" t="str">
            <v>U020740UL</v>
          </cell>
          <cell r="B17609">
            <v>0</v>
          </cell>
          <cell r="C17609" t="str">
            <v>U05</v>
          </cell>
          <cell r="D17609" t="str">
            <v>United Inter Pharma-Sangpharma</v>
          </cell>
        </row>
        <row r="17610">
          <cell r="A17610" t="str">
            <v>U020750</v>
          </cell>
          <cell r="B17610">
            <v>0</v>
          </cell>
          <cell r="C17610" t="str">
            <v>U05</v>
          </cell>
          <cell r="D17610" t="str">
            <v>United Inter Pharma-Sangpharma</v>
          </cell>
        </row>
        <row r="17611">
          <cell r="A17611" t="str">
            <v>U020750UL</v>
          </cell>
          <cell r="B17611">
            <v>0</v>
          </cell>
          <cell r="C17611" t="str">
            <v>U05</v>
          </cell>
          <cell r="D17611" t="str">
            <v>United Inter Pharma-Sangpharma</v>
          </cell>
        </row>
        <row r="17612">
          <cell r="A17612" t="str">
            <v>U020760UL</v>
          </cell>
          <cell r="B17612">
            <v>0</v>
          </cell>
          <cell r="C17612" t="str">
            <v>U05</v>
          </cell>
          <cell r="D17612" t="str">
            <v>United Inter Pharma-Sangpharma</v>
          </cell>
        </row>
        <row r="17613">
          <cell r="A17613" t="str">
            <v>U020770UL</v>
          </cell>
          <cell r="B17613">
            <v>0</v>
          </cell>
          <cell r="C17613" t="str">
            <v>U05</v>
          </cell>
          <cell r="D17613" t="str">
            <v>United Inter Pharma-Sangpharma</v>
          </cell>
        </row>
        <row r="17614">
          <cell r="A17614" t="str">
            <v>U020780</v>
          </cell>
          <cell r="B17614">
            <v>0</v>
          </cell>
          <cell r="C17614" t="str">
            <v>U05</v>
          </cell>
          <cell r="D17614" t="str">
            <v>United Inter Pharma-Sangpharma</v>
          </cell>
        </row>
        <row r="17615">
          <cell r="A17615" t="str">
            <v>U020780UL</v>
          </cell>
          <cell r="B17615">
            <v>0</v>
          </cell>
          <cell r="C17615" t="str">
            <v>U05</v>
          </cell>
          <cell r="D17615" t="str">
            <v>United Inter Pharma-Sangpharma</v>
          </cell>
        </row>
        <row r="17616">
          <cell r="A17616" t="str">
            <v>U020790</v>
          </cell>
          <cell r="B17616">
            <v>0</v>
          </cell>
          <cell r="C17616" t="str">
            <v>U05</v>
          </cell>
          <cell r="D17616" t="str">
            <v>United Inter Pharma-Sangpharma</v>
          </cell>
        </row>
        <row r="17617">
          <cell r="A17617" t="str">
            <v>U020800</v>
          </cell>
          <cell r="B17617">
            <v>0</v>
          </cell>
          <cell r="C17617" t="str">
            <v>U05</v>
          </cell>
          <cell r="D17617" t="str">
            <v>United Inter Pharma-Sangpharma</v>
          </cell>
        </row>
        <row r="17618">
          <cell r="A17618" t="str">
            <v>U020810</v>
          </cell>
          <cell r="B17618">
            <v>0</v>
          </cell>
          <cell r="C17618" t="str">
            <v>U05</v>
          </cell>
          <cell r="D17618" t="str">
            <v>United Inter Pharma-Sangpharma</v>
          </cell>
        </row>
        <row r="17619">
          <cell r="A17619" t="str">
            <v>U020820</v>
          </cell>
          <cell r="B17619">
            <v>0</v>
          </cell>
          <cell r="C17619" t="str">
            <v>U05</v>
          </cell>
          <cell r="D17619" t="str">
            <v>United Inter Pharma-Sangpharma</v>
          </cell>
        </row>
        <row r="17620">
          <cell r="A17620" t="str">
            <v>U020830</v>
          </cell>
          <cell r="B17620">
            <v>0</v>
          </cell>
          <cell r="C17620" t="str">
            <v>U05</v>
          </cell>
          <cell r="D17620" t="str">
            <v>United Inter Pharma-Sangpharma</v>
          </cell>
        </row>
        <row r="17621">
          <cell r="A17621" t="str">
            <v>U020840</v>
          </cell>
          <cell r="B17621">
            <v>0</v>
          </cell>
          <cell r="C17621" t="str">
            <v>U05</v>
          </cell>
          <cell r="D17621" t="str">
            <v>United Inter Pharma-Sangpharma</v>
          </cell>
        </row>
        <row r="17622">
          <cell r="A17622" t="str">
            <v>U020850</v>
          </cell>
          <cell r="B17622">
            <v>0</v>
          </cell>
          <cell r="C17622" t="str">
            <v>U05</v>
          </cell>
          <cell r="D17622" t="str">
            <v>United Inter Pharma-Sangpharma</v>
          </cell>
        </row>
        <row r="17623">
          <cell r="A17623" t="str">
            <v>U020860</v>
          </cell>
          <cell r="B17623">
            <v>0</v>
          </cell>
          <cell r="C17623" t="str">
            <v>U05</v>
          </cell>
          <cell r="D17623" t="str">
            <v>United Inter Pharma-Sangpharma</v>
          </cell>
        </row>
        <row r="17624">
          <cell r="A17624" t="str">
            <v>U020870</v>
          </cell>
          <cell r="B17624">
            <v>0</v>
          </cell>
          <cell r="C17624" t="str">
            <v>U05</v>
          </cell>
          <cell r="D17624" t="str">
            <v>United Inter Pharma-Sangpharma</v>
          </cell>
        </row>
        <row r="17625">
          <cell r="A17625" t="str">
            <v>U020880</v>
          </cell>
          <cell r="B17625">
            <v>0</v>
          </cell>
          <cell r="C17625" t="str">
            <v>U05</v>
          </cell>
          <cell r="D17625" t="str">
            <v>United Inter Pharma-Sangpharma</v>
          </cell>
        </row>
        <row r="17626">
          <cell r="A17626" t="str">
            <v>U020890</v>
          </cell>
          <cell r="B17626">
            <v>0</v>
          </cell>
          <cell r="C17626" t="str">
            <v>U05</v>
          </cell>
          <cell r="D17626" t="str">
            <v>United Inter Pharma-Sangpharma</v>
          </cell>
        </row>
        <row r="17627">
          <cell r="A17627" t="str">
            <v>U020900</v>
          </cell>
          <cell r="B17627">
            <v>0</v>
          </cell>
          <cell r="C17627" t="str">
            <v>U05</v>
          </cell>
          <cell r="D17627" t="str">
            <v>United Inter Pharma-Sangpharma</v>
          </cell>
        </row>
        <row r="17628">
          <cell r="A17628" t="str">
            <v>U020910</v>
          </cell>
          <cell r="B17628">
            <v>0</v>
          </cell>
          <cell r="C17628" t="str">
            <v>U05</v>
          </cell>
          <cell r="D17628" t="str">
            <v>United Inter Pharma-Sangpharma</v>
          </cell>
        </row>
        <row r="17629">
          <cell r="A17629" t="str">
            <v>U020920</v>
          </cell>
          <cell r="B17629">
            <v>0</v>
          </cell>
          <cell r="C17629" t="str">
            <v>U05</v>
          </cell>
          <cell r="D17629" t="str">
            <v>United Inter Pharma-Sangpharma</v>
          </cell>
        </row>
        <row r="17630">
          <cell r="A17630" t="str">
            <v>U020930</v>
          </cell>
          <cell r="B17630">
            <v>0</v>
          </cell>
          <cell r="C17630" t="str">
            <v>U05</v>
          </cell>
          <cell r="D17630" t="str">
            <v>United Inter Pharma-Sangpharma</v>
          </cell>
        </row>
        <row r="17631">
          <cell r="A17631" t="str">
            <v>U020940</v>
          </cell>
          <cell r="B17631">
            <v>0</v>
          </cell>
          <cell r="C17631" t="str">
            <v>U05</v>
          </cell>
          <cell r="D17631" t="str">
            <v>United Inter Pharma-Sangpharma</v>
          </cell>
        </row>
        <row r="17632">
          <cell r="A17632" t="str">
            <v>U020980</v>
          </cell>
          <cell r="B17632">
            <v>0</v>
          </cell>
          <cell r="C17632" t="str">
            <v>U05</v>
          </cell>
          <cell r="D17632" t="str">
            <v>United Inter Pharma-Sangpharma</v>
          </cell>
        </row>
        <row r="17633">
          <cell r="A17633" t="str">
            <v>U020990</v>
          </cell>
          <cell r="B17633">
            <v>0</v>
          </cell>
          <cell r="C17633" t="str">
            <v>U05</v>
          </cell>
          <cell r="D17633" t="str">
            <v>United Inter Pharma-Sangpharma</v>
          </cell>
        </row>
        <row r="17634">
          <cell r="A17634" t="str">
            <v>U021000</v>
          </cell>
          <cell r="B17634">
            <v>0</v>
          </cell>
          <cell r="C17634" t="str">
            <v>U05</v>
          </cell>
          <cell r="D17634" t="str">
            <v>United Inter Pharma-Sangpharma</v>
          </cell>
        </row>
        <row r="17635">
          <cell r="A17635" t="str">
            <v>U021000UL</v>
          </cell>
          <cell r="B17635">
            <v>0</v>
          </cell>
          <cell r="C17635" t="str">
            <v>U05</v>
          </cell>
          <cell r="D17635" t="str">
            <v>United Inter Pharma-Sangpharma</v>
          </cell>
        </row>
        <row r="17636">
          <cell r="A17636" t="str">
            <v>U021010</v>
          </cell>
          <cell r="B17636">
            <v>0</v>
          </cell>
          <cell r="C17636" t="str">
            <v>U05</v>
          </cell>
          <cell r="D17636" t="str">
            <v>United Inter Pharma-Sangpharma</v>
          </cell>
        </row>
        <row r="17637">
          <cell r="A17637" t="str">
            <v>U021020</v>
          </cell>
          <cell r="B17637">
            <v>0</v>
          </cell>
          <cell r="C17637" t="str">
            <v>U05</v>
          </cell>
          <cell r="D17637" t="str">
            <v>United Inter Pharma-Sangpharma</v>
          </cell>
        </row>
        <row r="17638">
          <cell r="A17638" t="str">
            <v>U021030</v>
          </cell>
          <cell r="B17638">
            <v>0</v>
          </cell>
          <cell r="C17638" t="str">
            <v>U05</v>
          </cell>
          <cell r="D17638" t="str">
            <v>United Inter Pharma-Sangpharma</v>
          </cell>
        </row>
        <row r="17639">
          <cell r="A17639" t="str">
            <v>U021040</v>
          </cell>
          <cell r="B17639">
            <v>0</v>
          </cell>
          <cell r="C17639" t="str">
            <v>U05</v>
          </cell>
          <cell r="D17639" t="str">
            <v>United Inter Pharma-Sangpharma</v>
          </cell>
        </row>
        <row r="17640">
          <cell r="A17640" t="str">
            <v>U021050</v>
          </cell>
          <cell r="B17640">
            <v>0</v>
          </cell>
          <cell r="C17640" t="str">
            <v>U05</v>
          </cell>
          <cell r="D17640" t="str">
            <v>United Inter Pharma-Sangpharma</v>
          </cell>
        </row>
        <row r="17641">
          <cell r="A17641" t="str">
            <v>U021060</v>
          </cell>
          <cell r="B17641">
            <v>0</v>
          </cell>
          <cell r="C17641" t="str">
            <v>U05</v>
          </cell>
          <cell r="D17641" t="str">
            <v>United Inter Pharma-Sangpharma</v>
          </cell>
        </row>
        <row r="17642">
          <cell r="A17642" t="str">
            <v>U021070</v>
          </cell>
          <cell r="B17642">
            <v>0</v>
          </cell>
          <cell r="C17642" t="str">
            <v>U05</v>
          </cell>
          <cell r="D17642" t="str">
            <v>United Inter Pharma-Sangpharma</v>
          </cell>
        </row>
        <row r="17643">
          <cell r="A17643" t="str">
            <v>U021080</v>
          </cell>
          <cell r="B17643">
            <v>0</v>
          </cell>
          <cell r="C17643" t="str">
            <v>U05</v>
          </cell>
          <cell r="D17643" t="str">
            <v>United Inter Pharma-Sangpharma</v>
          </cell>
        </row>
        <row r="17644">
          <cell r="A17644" t="str">
            <v>U021090</v>
          </cell>
          <cell r="B17644">
            <v>0</v>
          </cell>
          <cell r="C17644" t="str">
            <v>U05</v>
          </cell>
          <cell r="D17644" t="str">
            <v>United Inter Pharma-Sangpharma</v>
          </cell>
        </row>
        <row r="17645">
          <cell r="A17645" t="str">
            <v>U021100</v>
          </cell>
          <cell r="B17645">
            <v>0</v>
          </cell>
          <cell r="C17645" t="str">
            <v>U05</v>
          </cell>
          <cell r="D17645" t="str">
            <v>United Inter Pharma-Sangpharma</v>
          </cell>
        </row>
        <row r="17646">
          <cell r="A17646" t="str">
            <v>U021110</v>
          </cell>
          <cell r="B17646">
            <v>0</v>
          </cell>
          <cell r="C17646" t="str">
            <v>U05</v>
          </cell>
          <cell r="D17646" t="str">
            <v>United Inter Pharma-Sangpharma</v>
          </cell>
        </row>
        <row r="17647">
          <cell r="A17647" t="str">
            <v>U021120</v>
          </cell>
          <cell r="B17647">
            <v>0</v>
          </cell>
          <cell r="C17647" t="str">
            <v>U05</v>
          </cell>
          <cell r="D17647" t="str">
            <v>United Inter Pharma-Sangpharma</v>
          </cell>
        </row>
        <row r="17648">
          <cell r="A17648" t="str">
            <v>U021130</v>
          </cell>
          <cell r="B17648">
            <v>0</v>
          </cell>
          <cell r="C17648" t="str">
            <v>U05</v>
          </cell>
          <cell r="D17648" t="str">
            <v>United Inter Pharma-Sangpharma</v>
          </cell>
        </row>
        <row r="17649">
          <cell r="A17649" t="str">
            <v>U021190</v>
          </cell>
          <cell r="B17649">
            <v>0</v>
          </cell>
          <cell r="C17649" t="str">
            <v>U05</v>
          </cell>
          <cell r="D17649" t="str">
            <v>United Inter Pharma-Sangpharma</v>
          </cell>
        </row>
        <row r="17650">
          <cell r="A17650" t="str">
            <v>U021200</v>
          </cell>
          <cell r="B17650">
            <v>0</v>
          </cell>
          <cell r="C17650" t="str">
            <v>U05</v>
          </cell>
          <cell r="D17650" t="str">
            <v>United Inter Pharma-Sangpharma</v>
          </cell>
        </row>
        <row r="17651">
          <cell r="A17651" t="str">
            <v>U021210</v>
          </cell>
          <cell r="B17651">
            <v>0</v>
          </cell>
          <cell r="C17651" t="str">
            <v>U05</v>
          </cell>
          <cell r="D17651" t="str">
            <v>United Inter Pharma-Sangpharma</v>
          </cell>
        </row>
        <row r="17652">
          <cell r="A17652" t="str">
            <v>U021220</v>
          </cell>
          <cell r="B17652">
            <v>0</v>
          </cell>
          <cell r="C17652" t="str">
            <v>U05</v>
          </cell>
          <cell r="D17652" t="str">
            <v>United Inter Pharma-Sangpharma</v>
          </cell>
        </row>
        <row r="17653">
          <cell r="A17653" t="str">
            <v>U02G0002</v>
          </cell>
          <cell r="B17653">
            <v>0</v>
          </cell>
          <cell r="C17653" t="str">
            <v>U05</v>
          </cell>
          <cell r="D17653" t="str">
            <v>United Inter Pharma-Sangpharma</v>
          </cell>
        </row>
        <row r="17654">
          <cell r="A17654" t="str">
            <v>U02G0003</v>
          </cell>
          <cell r="B17654">
            <v>0</v>
          </cell>
          <cell r="C17654" t="str">
            <v>U05</v>
          </cell>
          <cell r="D17654" t="str">
            <v>United Inter Pharma-Sangpharma</v>
          </cell>
        </row>
        <row r="17655">
          <cell r="A17655" t="str">
            <v>U02G0004</v>
          </cell>
          <cell r="B17655">
            <v>0</v>
          </cell>
          <cell r="C17655" t="str">
            <v>U05</v>
          </cell>
          <cell r="D17655" t="str">
            <v>United Inter Pharma-Sangpharma</v>
          </cell>
        </row>
        <row r="17656">
          <cell r="A17656" t="str">
            <v>U02G0007</v>
          </cell>
          <cell r="B17656">
            <v>0</v>
          </cell>
          <cell r="C17656" t="str">
            <v>U05</v>
          </cell>
          <cell r="D17656" t="str">
            <v>United Inter Pharma-Sangpharma</v>
          </cell>
        </row>
        <row r="17657">
          <cell r="A17657" t="str">
            <v>U02G0008</v>
          </cell>
          <cell r="B17657">
            <v>0</v>
          </cell>
          <cell r="C17657" t="str">
            <v>U05</v>
          </cell>
          <cell r="D17657" t="str">
            <v>United Inter Pharma-Sangpharma</v>
          </cell>
        </row>
        <row r="17658">
          <cell r="A17658" t="str">
            <v>U050010UL</v>
          </cell>
          <cell r="B17658">
            <v>0</v>
          </cell>
          <cell r="C17658" t="str">
            <v>U05</v>
          </cell>
          <cell r="D17658" t="str">
            <v>United Inter Pharma-Sangpharma</v>
          </cell>
        </row>
        <row r="17659">
          <cell r="A17659" t="str">
            <v>U050020UL</v>
          </cell>
          <cell r="B17659">
            <v>0</v>
          </cell>
          <cell r="C17659" t="str">
            <v>U05</v>
          </cell>
          <cell r="D17659" t="str">
            <v>United Inter Pharma-Sangpharma</v>
          </cell>
        </row>
        <row r="17660">
          <cell r="A17660" t="str">
            <v>U050030</v>
          </cell>
          <cell r="B17660">
            <v>0</v>
          </cell>
          <cell r="C17660" t="str">
            <v>U05</v>
          </cell>
          <cell r="D17660" t="str">
            <v>United Inter Pharma-Sangpharma</v>
          </cell>
        </row>
        <row r="17661">
          <cell r="A17661" t="str">
            <v>U050080</v>
          </cell>
          <cell r="B17661">
            <v>0</v>
          </cell>
          <cell r="C17661" t="str">
            <v>U05</v>
          </cell>
          <cell r="D17661" t="str">
            <v>United Inter Pharma-Sangpharma</v>
          </cell>
        </row>
        <row r="17662">
          <cell r="A17662" t="str">
            <v>U050090</v>
          </cell>
          <cell r="B17662">
            <v>0</v>
          </cell>
          <cell r="C17662" t="str">
            <v>U05</v>
          </cell>
          <cell r="D17662" t="str">
            <v>United Inter Pharma-Sangpharma</v>
          </cell>
        </row>
        <row r="17663">
          <cell r="A17663" t="str">
            <v>U050100</v>
          </cell>
          <cell r="B17663">
            <v>0</v>
          </cell>
          <cell r="C17663" t="str">
            <v>U05</v>
          </cell>
          <cell r="D17663" t="str">
            <v>United Inter Pharma-Sangpharma</v>
          </cell>
        </row>
        <row r="17664">
          <cell r="A17664" t="str">
            <v>U050130</v>
          </cell>
          <cell r="B17664">
            <v>0</v>
          </cell>
          <cell r="C17664" t="str">
            <v>U05</v>
          </cell>
          <cell r="D17664" t="str">
            <v>United Inter Pharma-Sangpharma</v>
          </cell>
        </row>
        <row r="17665">
          <cell r="A17665" t="str">
            <v>Z01G0001</v>
          </cell>
          <cell r="B17665">
            <v>0</v>
          </cell>
          <cell r="C17665" t="str">
            <v>ZZZ</v>
          </cell>
          <cell r="D17665" t="str">
            <v>TEMPORARY FOR REG BUG</v>
          </cell>
        </row>
        <row r="17666">
          <cell r="A17666" t="str">
            <v>Z01G0001L01</v>
          </cell>
          <cell r="B17666">
            <v>0</v>
          </cell>
          <cell r="C17666" t="str">
            <v>ZZZ</v>
          </cell>
          <cell r="D17666" t="str">
            <v>TEMPORARY FOR REG BUG</v>
          </cell>
        </row>
        <row r="17667">
          <cell r="A17667" t="str">
            <v>Z01G0001S01</v>
          </cell>
          <cell r="B17667">
            <v>0</v>
          </cell>
          <cell r="C17667" t="str">
            <v>ZZZ</v>
          </cell>
          <cell r="D17667" t="str">
            <v>TEMPORARY FOR REG BUG</v>
          </cell>
        </row>
        <row r="17668">
          <cell r="A17668" t="str">
            <v>Z01G0001UL</v>
          </cell>
          <cell r="B17668">
            <v>0</v>
          </cell>
          <cell r="C17668" t="str">
            <v>ZZZ</v>
          </cell>
          <cell r="D17668" t="str">
            <v>TEMPORARY FOR REG BUG</v>
          </cell>
        </row>
        <row r="17669">
          <cell r="A17669" t="str">
            <v>ZZZG0001</v>
          </cell>
          <cell r="B17669">
            <v>0</v>
          </cell>
          <cell r="C17669" t="str">
            <v>ZZZ</v>
          </cell>
          <cell r="D17669" t="str">
            <v>TEMPORARY FOR REG BUG</v>
          </cell>
        </row>
        <row r="17670">
          <cell r="A17670" t="str">
            <v>ZZZG0002</v>
          </cell>
          <cell r="B17670">
            <v>0</v>
          </cell>
          <cell r="C17670" t="str">
            <v>ZZZ</v>
          </cell>
          <cell r="D17670" t="str">
            <v>TEMPORARY FOR REG BUG</v>
          </cell>
        </row>
        <row r="17671">
          <cell r="A17671" t="str">
            <v>ZZZG0003</v>
          </cell>
          <cell r="B17671">
            <v>0</v>
          </cell>
          <cell r="C17671" t="str">
            <v>ZZZ</v>
          </cell>
          <cell r="D17671" t="str">
            <v>TEMPORARY FOR REG BUG</v>
          </cell>
        </row>
        <row r="17672">
          <cell r="A17672" t="str">
            <v>ZZZG0004</v>
          </cell>
          <cell r="B17672">
            <v>0</v>
          </cell>
          <cell r="C17672" t="str">
            <v>ZZZ</v>
          </cell>
          <cell r="D17672" t="str">
            <v>TEMPORARY FOR REG BUG</v>
          </cell>
        </row>
        <row r="17673">
          <cell r="A17673" t="str">
            <v>ZZZG0005</v>
          </cell>
          <cell r="B17673">
            <v>0</v>
          </cell>
          <cell r="C17673" t="str">
            <v>ZZZ</v>
          </cell>
          <cell r="D17673" t="str">
            <v>TEMPORARY FOR REG BUG</v>
          </cell>
        </row>
        <row r="17674">
          <cell r="A17674" t="str">
            <v>ZZZG0006</v>
          </cell>
          <cell r="B17674">
            <v>0</v>
          </cell>
          <cell r="C17674" t="str">
            <v>ZZZ</v>
          </cell>
          <cell r="D17674" t="str">
            <v>TEMPORARY FOR REG BUG</v>
          </cell>
        </row>
        <row r="17675">
          <cell r="A17675" t="str">
            <v>ZZZG0007</v>
          </cell>
          <cell r="B17675">
            <v>0</v>
          </cell>
          <cell r="C17675" t="str">
            <v>ZZZ</v>
          </cell>
          <cell r="D17675" t="str">
            <v>TEMPORARY FOR REG BUG</v>
          </cell>
        </row>
        <row r="17676">
          <cell r="A17676" t="str">
            <v>A0514282-043</v>
          </cell>
        </row>
        <row r="17677">
          <cell r="A17677" t="str">
            <v>A0514282-044</v>
          </cell>
        </row>
        <row r="17678">
          <cell r="A17678" t="str">
            <v>A0514331-015</v>
          </cell>
        </row>
        <row r="17679">
          <cell r="A17679" t="str">
            <v>A0514655-031</v>
          </cell>
        </row>
        <row r="17680">
          <cell r="A17680" t="str">
            <v>A058200571301</v>
          </cell>
        </row>
        <row r="17681">
          <cell r="A17681" t="str">
            <v>A058-200736-01</v>
          </cell>
        </row>
        <row r="17682">
          <cell r="A17682" t="str">
            <v>A058245049301</v>
          </cell>
        </row>
        <row r="17683">
          <cell r="A17683" t="str">
            <v>A058260400001</v>
          </cell>
        </row>
        <row r="17684">
          <cell r="A17684" t="str">
            <v>A058921184101</v>
          </cell>
        </row>
        <row r="17685">
          <cell r="A17685" t="str">
            <v>A058921184201</v>
          </cell>
        </row>
        <row r="17686">
          <cell r="A17686" t="str">
            <v>A058921195601</v>
          </cell>
        </row>
        <row r="17687">
          <cell r="A17687" t="str">
            <v>A059130542</v>
          </cell>
        </row>
        <row r="17688">
          <cell r="A17688" t="str">
            <v>A05IC3H86.01</v>
          </cell>
        </row>
        <row r="17689">
          <cell r="A17689" t="str">
            <v>A05IC3H86.01UL</v>
          </cell>
        </row>
        <row r="17690">
          <cell r="A17690" t="str">
            <v>A05SD3H86.01</v>
          </cell>
        </row>
        <row r="17691">
          <cell r="A17691" t="str">
            <v>A05SD4-79617-01</v>
          </cell>
        </row>
        <row r="17692">
          <cell r="A17692" t="str">
            <v>A05SD4-79622-01</v>
          </cell>
        </row>
        <row r="17693">
          <cell r="A17693" t="str">
            <v>A05SD8260401501</v>
          </cell>
        </row>
        <row r="17694">
          <cell r="A17694" t="str">
            <v>A05SD8310817401</v>
          </cell>
        </row>
        <row r="17695">
          <cell r="A17695" t="str">
            <v>A05SD8310817501</v>
          </cell>
        </row>
        <row r="17696">
          <cell r="A17696" t="str">
            <v>A05SD9130543</v>
          </cell>
        </row>
        <row r="17697">
          <cell r="A17697" t="str">
            <v>A05SD9130544</v>
          </cell>
        </row>
        <row r="17698">
          <cell r="A17698" t="str">
            <v>A05SF9130542</v>
          </cell>
        </row>
        <row r="17699">
          <cell r="A17699" t="str">
            <v>A05SF9130544</v>
          </cell>
        </row>
        <row r="17700">
          <cell r="A17700" t="str">
            <v>B030050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355"/>
  <sheetViews>
    <sheetView tabSelected="1" workbookViewId="0">
      <selection activeCell="G355" sqref="A4:G355"/>
    </sheetView>
  </sheetViews>
  <sheetFormatPr defaultRowHeight="15" x14ac:dyDescent="0.25"/>
  <cols>
    <col min="1" max="1" width="17.5703125" bestFit="1" customWidth="1"/>
    <col min="2" max="3" width="13.42578125" bestFit="1" customWidth="1"/>
    <col min="4" max="4" width="9.28515625" bestFit="1" customWidth="1"/>
    <col min="5" max="5" width="10" bestFit="1" customWidth="1"/>
    <col min="6" max="6" width="9.42578125" bestFit="1" customWidth="1"/>
    <col min="7" max="7" width="17.85546875" style="5" bestFit="1" customWidth="1"/>
  </cols>
  <sheetData>
    <row r="1" spans="1:8" x14ac:dyDescent="0.25">
      <c r="A1" t="s">
        <v>1744</v>
      </c>
    </row>
    <row r="2" spans="1:8" x14ac:dyDescent="0.25">
      <c r="A2" s="38" t="s">
        <v>2040</v>
      </c>
      <c r="B2" s="38" t="s">
        <v>1745</v>
      </c>
      <c r="C2" s="38" t="s">
        <v>1745</v>
      </c>
      <c r="D2" s="38" t="s">
        <v>2036</v>
      </c>
      <c r="E2" s="38" t="s">
        <v>2037</v>
      </c>
      <c r="F2" s="38" t="s">
        <v>2038</v>
      </c>
      <c r="G2" s="41" t="s">
        <v>2039</v>
      </c>
    </row>
    <row r="3" spans="1:8" x14ac:dyDescent="0.25">
      <c r="A3" s="24" t="s">
        <v>1437</v>
      </c>
      <c r="B3" s="24" t="s">
        <v>1451</v>
      </c>
      <c r="C3" s="24" t="s">
        <v>1451</v>
      </c>
      <c r="D3" s="24" t="s">
        <v>1452</v>
      </c>
      <c r="E3" s="24" t="s">
        <v>1453</v>
      </c>
      <c r="F3" s="24" t="s">
        <v>1454</v>
      </c>
      <c r="G3" s="42" t="s">
        <v>1455</v>
      </c>
    </row>
    <row r="4" spans="1:8" x14ac:dyDescent="0.25">
      <c r="A4" s="14">
        <v>0</v>
      </c>
      <c r="B4" s="23" t="s">
        <v>2339</v>
      </c>
      <c r="C4" s="23" t="s">
        <v>2339</v>
      </c>
      <c r="D4" s="14">
        <v>0.01</v>
      </c>
      <c r="E4" s="14">
        <v>0.01</v>
      </c>
      <c r="F4" s="14">
        <v>0.01</v>
      </c>
      <c r="G4" s="16">
        <v>1.0000000000000002E-6</v>
      </c>
      <c r="H4" s="6"/>
    </row>
    <row r="5" spans="1:8" x14ac:dyDescent="0.25">
      <c r="A5" s="14" t="s">
        <v>1568</v>
      </c>
      <c r="B5" s="23" t="s">
        <v>2034</v>
      </c>
      <c r="C5" s="23" t="s">
        <v>2034</v>
      </c>
      <c r="D5" s="23">
        <v>0.14000000000000001</v>
      </c>
      <c r="E5" s="23">
        <v>0.09</v>
      </c>
      <c r="F5" s="14">
        <v>7.9369999999999996E-2</v>
      </c>
      <c r="G5" s="16">
        <v>1E-3</v>
      </c>
      <c r="H5" s="6"/>
    </row>
    <row r="6" spans="1:8" x14ac:dyDescent="0.25">
      <c r="A6" s="14" t="s">
        <v>1600</v>
      </c>
      <c r="B6" s="23" t="s">
        <v>2340</v>
      </c>
      <c r="C6" s="23" t="s">
        <v>2340</v>
      </c>
      <c r="D6" s="23">
        <v>0.14000000000000001</v>
      </c>
      <c r="E6" s="23">
        <v>0.09</v>
      </c>
      <c r="F6" s="16">
        <v>8.7309999999999999E-2</v>
      </c>
      <c r="G6" s="16">
        <v>1.1000000000000001E-3</v>
      </c>
      <c r="H6" s="6"/>
    </row>
    <row r="7" spans="1:8" x14ac:dyDescent="0.25">
      <c r="A7" s="14" t="s">
        <v>1601</v>
      </c>
      <c r="B7" s="23" t="s">
        <v>2033</v>
      </c>
      <c r="C7" s="23" t="s">
        <v>2033</v>
      </c>
      <c r="D7" s="23">
        <v>0.14000000000000001</v>
      </c>
      <c r="E7" s="23">
        <v>0.09</v>
      </c>
      <c r="F7" s="16">
        <v>9.5239999999999991E-2</v>
      </c>
      <c r="G7" s="16">
        <v>1.1999999999999999E-3</v>
      </c>
      <c r="H7" s="6"/>
    </row>
    <row r="8" spans="1:8" x14ac:dyDescent="0.25">
      <c r="A8" s="14" t="s">
        <v>1602</v>
      </c>
      <c r="B8" s="23" t="s">
        <v>2341</v>
      </c>
      <c r="C8" s="23" t="s">
        <v>2341</v>
      </c>
      <c r="D8" s="23">
        <v>0.14000000000000001</v>
      </c>
      <c r="E8" s="23">
        <v>0.09</v>
      </c>
      <c r="F8" s="16">
        <v>0.10317999999999999</v>
      </c>
      <c r="G8" s="16">
        <v>1.2999999999999999E-3</v>
      </c>
      <c r="H8" s="6"/>
    </row>
    <row r="9" spans="1:8" x14ac:dyDescent="0.25">
      <c r="A9" s="14" t="s">
        <v>1656</v>
      </c>
      <c r="B9" s="23" t="s">
        <v>2032</v>
      </c>
      <c r="C9" s="23" t="s">
        <v>2032</v>
      </c>
      <c r="D9" s="23">
        <v>0.14000000000000001</v>
      </c>
      <c r="E9" s="23">
        <v>0.09</v>
      </c>
      <c r="F9" s="23">
        <v>0.11112</v>
      </c>
      <c r="G9" s="43">
        <v>1.4E-3</v>
      </c>
      <c r="H9" s="6"/>
    </row>
    <row r="10" spans="1:8" x14ac:dyDescent="0.25">
      <c r="A10" s="14" t="s">
        <v>1655</v>
      </c>
      <c r="B10" s="23" t="s">
        <v>2031</v>
      </c>
      <c r="C10" s="23" t="s">
        <v>2031</v>
      </c>
      <c r="D10" s="23">
        <v>0.14000000000000001</v>
      </c>
      <c r="E10" s="23">
        <v>0.09</v>
      </c>
      <c r="F10" s="14">
        <v>0.11905</v>
      </c>
      <c r="G10" s="16">
        <v>1.5E-3</v>
      </c>
      <c r="H10" s="6"/>
    </row>
    <row r="11" spans="1:8" x14ac:dyDescent="0.25">
      <c r="A11" s="14" t="s">
        <v>1603</v>
      </c>
      <c r="B11" s="23" t="s">
        <v>2030</v>
      </c>
      <c r="C11" s="23" t="s">
        <v>2030</v>
      </c>
      <c r="D11" s="23">
        <v>0.14000000000000001</v>
      </c>
      <c r="E11" s="23">
        <v>0.09</v>
      </c>
      <c r="F11" s="14">
        <v>0.12698999999999999</v>
      </c>
      <c r="G11" s="16">
        <v>1.6000000000000001E-3</v>
      </c>
      <c r="H11" s="6"/>
    </row>
    <row r="12" spans="1:8" x14ac:dyDescent="0.25">
      <c r="A12" s="14" t="s">
        <v>2041</v>
      </c>
      <c r="B12" s="23" t="s">
        <v>2029</v>
      </c>
      <c r="C12" s="23" t="s">
        <v>2029</v>
      </c>
      <c r="D12" s="23">
        <v>0.14000000000000001</v>
      </c>
      <c r="E12" s="23">
        <v>0.09</v>
      </c>
      <c r="F12" s="14">
        <v>0.13492999999999999</v>
      </c>
      <c r="G12" s="16">
        <v>1.6999999999999999E-3</v>
      </c>
      <c r="H12" s="6"/>
    </row>
    <row r="13" spans="1:8" x14ac:dyDescent="0.25">
      <c r="A13" s="14" t="s">
        <v>1604</v>
      </c>
      <c r="B13" s="23" t="s">
        <v>2028</v>
      </c>
      <c r="C13" s="23" t="s">
        <v>2028</v>
      </c>
      <c r="D13" s="23">
        <v>0.14000000000000001</v>
      </c>
      <c r="E13" s="23">
        <v>0.09</v>
      </c>
      <c r="F13" s="14">
        <v>0.14285999999999999</v>
      </c>
      <c r="G13" s="16">
        <v>1.8E-3</v>
      </c>
      <c r="H13" s="6"/>
    </row>
    <row r="14" spans="1:8" x14ac:dyDescent="0.25">
      <c r="A14" s="14" t="s">
        <v>1646</v>
      </c>
      <c r="B14" s="23" t="s">
        <v>2027</v>
      </c>
      <c r="C14" s="23" t="s">
        <v>2027</v>
      </c>
      <c r="D14" s="23">
        <v>0.14000000000000001</v>
      </c>
      <c r="E14" s="23">
        <v>0.09</v>
      </c>
      <c r="F14" s="14">
        <v>0.15079999999999999</v>
      </c>
      <c r="G14" s="16">
        <v>1.9E-3</v>
      </c>
      <c r="H14" s="6"/>
    </row>
    <row r="15" spans="1:8" x14ac:dyDescent="0.25">
      <c r="A15" s="14" t="s">
        <v>2045</v>
      </c>
      <c r="B15" s="23" t="s">
        <v>2026</v>
      </c>
      <c r="C15" s="23" t="s">
        <v>2026</v>
      </c>
      <c r="D15" s="23">
        <v>0.26500000000000001</v>
      </c>
      <c r="E15" s="23">
        <v>0.1</v>
      </c>
      <c r="F15" s="14">
        <v>7.5480000000000005E-2</v>
      </c>
      <c r="G15" s="16">
        <v>2E-3</v>
      </c>
      <c r="H15" s="6"/>
    </row>
    <row r="16" spans="1:8" x14ac:dyDescent="0.25">
      <c r="A16" s="14" t="s">
        <v>1605</v>
      </c>
      <c r="B16" s="23" t="s">
        <v>2025</v>
      </c>
      <c r="C16" s="23" t="s">
        <v>2025</v>
      </c>
      <c r="D16" s="23">
        <v>0.26500000000000001</v>
      </c>
      <c r="E16" s="23">
        <v>0.1</v>
      </c>
      <c r="F16" s="14">
        <v>7.9250000000000001E-2</v>
      </c>
      <c r="G16" s="16">
        <v>2.0999999999999999E-3</v>
      </c>
      <c r="H16" s="6"/>
    </row>
    <row r="17" spans="1:8" x14ac:dyDescent="0.25">
      <c r="A17" s="14" t="s">
        <v>1650</v>
      </c>
      <c r="B17" s="23" t="s">
        <v>2024</v>
      </c>
      <c r="C17" s="23" t="s">
        <v>2024</v>
      </c>
      <c r="D17" s="23">
        <v>0.26500000000000001</v>
      </c>
      <c r="E17" s="23">
        <v>0.1</v>
      </c>
      <c r="F17" s="14">
        <v>8.3019999999999997E-2</v>
      </c>
      <c r="G17" s="16">
        <v>2.2000000000000001E-3</v>
      </c>
      <c r="H17" s="6"/>
    </row>
    <row r="18" spans="1:8" x14ac:dyDescent="0.25">
      <c r="A18" s="14" t="s">
        <v>2046</v>
      </c>
      <c r="B18" s="23" t="s">
        <v>2023</v>
      </c>
      <c r="C18" s="23" t="s">
        <v>2023</v>
      </c>
      <c r="D18" s="23">
        <v>0.26500000000000001</v>
      </c>
      <c r="E18" s="23">
        <v>0.1</v>
      </c>
      <c r="F18" s="14">
        <v>8.6800000000000002E-2</v>
      </c>
      <c r="G18" s="16">
        <v>2.3E-3</v>
      </c>
      <c r="H18" s="6"/>
    </row>
    <row r="19" spans="1:8" x14ac:dyDescent="0.25">
      <c r="A19" s="14" t="s">
        <v>1606</v>
      </c>
      <c r="B19" s="23" t="s">
        <v>2022</v>
      </c>
      <c r="C19" s="23" t="s">
        <v>2022</v>
      </c>
      <c r="D19" s="23">
        <v>0.26500000000000001</v>
      </c>
      <c r="E19" s="23">
        <v>0.1</v>
      </c>
      <c r="F19" s="14">
        <v>9.0569999999999998E-2</v>
      </c>
      <c r="G19" s="16">
        <v>2.3999999999999998E-3</v>
      </c>
      <c r="H19" s="6"/>
    </row>
    <row r="20" spans="1:8" x14ac:dyDescent="0.25">
      <c r="A20" s="14" t="s">
        <v>2047</v>
      </c>
      <c r="B20" s="23" t="s">
        <v>2021</v>
      </c>
      <c r="C20" s="23" t="s">
        <v>2021</v>
      </c>
      <c r="D20" s="23">
        <v>0.26500000000000001</v>
      </c>
      <c r="E20" s="23">
        <v>0.1</v>
      </c>
      <c r="F20" s="14">
        <v>9.4339999999999993E-2</v>
      </c>
      <c r="G20" s="16">
        <v>2.5000000000000001E-3</v>
      </c>
      <c r="H20" s="6"/>
    </row>
    <row r="21" spans="1:8" x14ac:dyDescent="0.25">
      <c r="A21" s="14" t="s">
        <v>1638</v>
      </c>
      <c r="B21" s="23" t="s">
        <v>2020</v>
      </c>
      <c r="C21" s="23" t="s">
        <v>2020</v>
      </c>
      <c r="D21" s="23">
        <v>0.26500000000000001</v>
      </c>
      <c r="E21" s="23">
        <v>0.1</v>
      </c>
      <c r="F21" s="14">
        <v>9.8119999999999999E-2</v>
      </c>
      <c r="G21" s="16">
        <v>2.5999999999999999E-3</v>
      </c>
      <c r="H21" s="6"/>
    </row>
    <row r="22" spans="1:8" x14ac:dyDescent="0.25">
      <c r="A22" s="14" t="s">
        <v>2048</v>
      </c>
      <c r="B22" s="23" t="s">
        <v>2019</v>
      </c>
      <c r="C22" s="23" t="s">
        <v>2019</v>
      </c>
      <c r="D22" s="23">
        <v>0.26500000000000001</v>
      </c>
      <c r="E22" s="23">
        <v>0.1</v>
      </c>
      <c r="F22" s="14">
        <v>0.10188999999999999</v>
      </c>
      <c r="G22" s="16">
        <v>2.7000000000000001E-3</v>
      </c>
      <c r="H22" s="6"/>
    </row>
    <row r="23" spans="1:8" x14ac:dyDescent="0.25">
      <c r="A23" s="14" t="s">
        <v>1607</v>
      </c>
      <c r="B23" s="23" t="s">
        <v>2018</v>
      </c>
      <c r="C23" s="23" t="s">
        <v>2018</v>
      </c>
      <c r="D23" s="23">
        <v>0.26500000000000001</v>
      </c>
      <c r="E23" s="23">
        <v>0.1</v>
      </c>
      <c r="F23" s="14">
        <v>0.10567</v>
      </c>
      <c r="G23" s="16">
        <v>2.8E-3</v>
      </c>
      <c r="H23" s="6"/>
    </row>
    <row r="24" spans="1:8" x14ac:dyDescent="0.25">
      <c r="A24" s="14" t="s">
        <v>2049</v>
      </c>
      <c r="B24" s="23" t="s">
        <v>2017</v>
      </c>
      <c r="C24" s="23" t="s">
        <v>2017</v>
      </c>
      <c r="D24" s="23">
        <v>0.26500000000000001</v>
      </c>
      <c r="E24" s="23">
        <v>0.1</v>
      </c>
      <c r="F24" s="23">
        <v>0.11133</v>
      </c>
      <c r="G24" s="43">
        <v>2.9499999999999999E-3</v>
      </c>
      <c r="H24" s="6"/>
    </row>
    <row r="25" spans="1:8" x14ac:dyDescent="0.25">
      <c r="A25" s="14" t="s">
        <v>1608</v>
      </c>
      <c r="B25" s="23" t="s">
        <v>2016</v>
      </c>
      <c r="C25" s="23" t="s">
        <v>2016</v>
      </c>
      <c r="D25" s="23">
        <v>0.25700000000000001</v>
      </c>
      <c r="E25" s="23">
        <v>0.115</v>
      </c>
      <c r="F25" s="14">
        <v>0.10151</v>
      </c>
      <c r="G25" s="16">
        <v>3.0000000000000001E-3</v>
      </c>
      <c r="H25" s="6"/>
    </row>
    <row r="26" spans="1:8" x14ac:dyDescent="0.25">
      <c r="A26" s="14" t="s">
        <v>1635</v>
      </c>
      <c r="B26" s="23" t="s">
        <v>2015</v>
      </c>
      <c r="C26" s="23" t="s">
        <v>2015</v>
      </c>
      <c r="D26" s="23">
        <v>0.25700000000000001</v>
      </c>
      <c r="E26" s="23">
        <v>0.115</v>
      </c>
      <c r="F26" s="23">
        <v>0.10489</v>
      </c>
      <c r="G26" s="43">
        <v>3.0999999999999999E-3</v>
      </c>
      <c r="H26" s="6"/>
    </row>
    <row r="27" spans="1:8" x14ac:dyDescent="0.25">
      <c r="A27" s="14" t="s">
        <v>1634</v>
      </c>
      <c r="B27" s="23" t="s">
        <v>2014</v>
      </c>
      <c r="C27" s="23" t="s">
        <v>2014</v>
      </c>
      <c r="D27" s="23">
        <v>0.21</v>
      </c>
      <c r="E27" s="23">
        <v>0.14000000000000001</v>
      </c>
      <c r="F27" s="23">
        <v>0.11055</v>
      </c>
      <c r="G27" s="43">
        <v>3.2499999999999999E-3</v>
      </c>
      <c r="H27" s="6"/>
    </row>
    <row r="28" spans="1:8" x14ac:dyDescent="0.25">
      <c r="A28" s="14" t="s">
        <v>2050</v>
      </c>
      <c r="B28" s="23" t="s">
        <v>2013</v>
      </c>
      <c r="C28" s="23" t="s">
        <v>2013</v>
      </c>
      <c r="D28" s="23">
        <v>0.21</v>
      </c>
      <c r="E28" s="23">
        <v>0.14000000000000001</v>
      </c>
      <c r="F28" s="14">
        <v>0.11395</v>
      </c>
      <c r="G28" s="16">
        <v>3.3500000000000001E-3</v>
      </c>
      <c r="H28" s="6"/>
    </row>
    <row r="29" spans="1:8" x14ac:dyDescent="0.25">
      <c r="A29" s="14" t="s">
        <v>1633</v>
      </c>
      <c r="B29" s="23" t="s">
        <v>2012</v>
      </c>
      <c r="C29" s="23" t="s">
        <v>2012</v>
      </c>
      <c r="D29" s="23">
        <v>0.21</v>
      </c>
      <c r="E29" s="23">
        <v>0.14000000000000001</v>
      </c>
      <c r="F29" s="23">
        <v>0.11633</v>
      </c>
      <c r="G29" s="43">
        <v>3.4199999999999999E-3</v>
      </c>
      <c r="H29" s="6"/>
    </row>
    <row r="30" spans="1:8" x14ac:dyDescent="0.25">
      <c r="A30" s="14" t="s">
        <v>1609</v>
      </c>
      <c r="B30" s="23" t="s">
        <v>2011</v>
      </c>
      <c r="C30" s="23" t="s">
        <v>2011</v>
      </c>
      <c r="D30" s="23">
        <v>0.22</v>
      </c>
      <c r="E30" s="23">
        <v>0.105</v>
      </c>
      <c r="F30" s="14">
        <v>0.15368000000000001</v>
      </c>
      <c r="G30" s="16">
        <v>3.5500000000000002E-3</v>
      </c>
      <c r="H30" s="6"/>
    </row>
    <row r="31" spans="1:8" x14ac:dyDescent="0.25">
      <c r="A31" s="14" t="s">
        <v>1610</v>
      </c>
      <c r="B31" s="23" t="s">
        <v>2010</v>
      </c>
      <c r="C31" s="23" t="s">
        <v>2010</v>
      </c>
      <c r="D31" s="23">
        <v>0.22</v>
      </c>
      <c r="E31" s="23">
        <v>0.105</v>
      </c>
      <c r="F31" s="14">
        <v>0.15801000000000001</v>
      </c>
      <c r="G31" s="16">
        <v>3.65E-3</v>
      </c>
      <c r="H31" s="6"/>
    </row>
    <row r="32" spans="1:8" x14ac:dyDescent="0.25">
      <c r="A32" s="14" t="s">
        <v>2042</v>
      </c>
      <c r="B32" s="23" t="s">
        <v>2009</v>
      </c>
      <c r="C32" s="23" t="s">
        <v>2009</v>
      </c>
      <c r="D32" s="23">
        <v>0.22</v>
      </c>
      <c r="E32" s="23">
        <v>0.105</v>
      </c>
      <c r="F32" s="23">
        <v>0.16234000000000001</v>
      </c>
      <c r="G32" s="43">
        <v>3.7499999999999999E-3</v>
      </c>
      <c r="H32" s="6"/>
    </row>
    <row r="33" spans="1:8" x14ac:dyDescent="0.25">
      <c r="A33" s="14" t="s">
        <v>1733</v>
      </c>
      <c r="B33" s="23" t="s">
        <v>2008</v>
      </c>
      <c r="C33" s="23" t="s">
        <v>2008</v>
      </c>
      <c r="D33" s="23">
        <v>0.15</v>
      </c>
      <c r="E33" s="23">
        <v>0.17</v>
      </c>
      <c r="F33" s="23">
        <v>0.15099000000000001</v>
      </c>
      <c r="G33" s="43">
        <v>3.8500000000000001E-3</v>
      </c>
      <c r="H33" s="6"/>
    </row>
    <row r="34" spans="1:8" x14ac:dyDescent="0.25">
      <c r="A34" s="14" t="s">
        <v>1624</v>
      </c>
      <c r="B34" s="23" t="s">
        <v>2007</v>
      </c>
      <c r="C34" s="23" t="s">
        <v>2007</v>
      </c>
      <c r="D34" s="23">
        <v>0.25</v>
      </c>
      <c r="E34" s="23">
        <v>0.12</v>
      </c>
      <c r="F34" s="23">
        <v>0.13167000000000001</v>
      </c>
      <c r="G34" s="43">
        <v>3.9500000000000004E-3</v>
      </c>
      <c r="H34" s="6"/>
    </row>
    <row r="35" spans="1:8" x14ac:dyDescent="0.25">
      <c r="A35" s="14" t="s">
        <v>1732</v>
      </c>
      <c r="B35" s="23" t="s">
        <v>2006</v>
      </c>
      <c r="C35" s="23" t="s">
        <v>2006</v>
      </c>
      <c r="D35" s="23">
        <v>0.32</v>
      </c>
      <c r="E35" s="23">
        <v>0.1</v>
      </c>
      <c r="F35" s="14">
        <v>0.12656999999999999</v>
      </c>
      <c r="G35" s="16">
        <v>4.0499999999999998E-3</v>
      </c>
      <c r="H35" s="6"/>
    </row>
    <row r="36" spans="1:8" x14ac:dyDescent="0.25">
      <c r="A36" s="14" t="s">
        <v>1611</v>
      </c>
      <c r="B36" s="23" t="s">
        <v>2005</v>
      </c>
      <c r="C36" s="23" t="s">
        <v>2005</v>
      </c>
      <c r="D36" s="23">
        <v>0.32</v>
      </c>
      <c r="E36" s="23">
        <v>0.1</v>
      </c>
      <c r="F36" s="14">
        <v>0.12969</v>
      </c>
      <c r="G36" s="16">
        <v>4.15E-3</v>
      </c>
      <c r="H36" s="6"/>
    </row>
    <row r="37" spans="1:8" x14ac:dyDescent="0.25">
      <c r="A37" s="14" t="s">
        <v>2043</v>
      </c>
      <c r="B37" s="23" t="s">
        <v>2004</v>
      </c>
      <c r="C37" s="23" t="s">
        <v>2004</v>
      </c>
      <c r="D37" s="23">
        <v>0.32</v>
      </c>
      <c r="E37" s="23">
        <v>0.1</v>
      </c>
      <c r="F37" s="14">
        <v>0.13281999999999999</v>
      </c>
      <c r="G37" s="16">
        <v>4.2500000000000003E-3</v>
      </c>
      <c r="H37" s="6"/>
    </row>
    <row r="38" spans="1:8" x14ac:dyDescent="0.25">
      <c r="A38" s="14" t="s">
        <v>2044</v>
      </c>
      <c r="B38" s="23" t="s">
        <v>2003</v>
      </c>
      <c r="C38" s="23" t="s">
        <v>2003</v>
      </c>
      <c r="D38" s="23">
        <v>0.32</v>
      </c>
      <c r="E38" s="23">
        <v>0.1</v>
      </c>
      <c r="F38" s="23">
        <v>0.13594000000000001</v>
      </c>
      <c r="G38" s="43">
        <v>4.3499999999999997E-3</v>
      </c>
      <c r="H38" s="6"/>
    </row>
    <row r="39" spans="1:8" x14ac:dyDescent="0.25">
      <c r="A39" s="14" t="s">
        <v>1731</v>
      </c>
      <c r="B39" s="23" t="s">
        <v>2002</v>
      </c>
      <c r="C39" s="23" t="s">
        <v>2002</v>
      </c>
      <c r="D39" s="23">
        <v>0.22500000000000001</v>
      </c>
      <c r="E39" s="23">
        <v>0.09</v>
      </c>
      <c r="F39" s="23">
        <v>0.21778</v>
      </c>
      <c r="G39" s="43">
        <v>4.4099999999999999E-3</v>
      </c>
      <c r="H39" s="6"/>
    </row>
    <row r="40" spans="1:8" x14ac:dyDescent="0.25">
      <c r="A40" s="14" t="s">
        <v>1612</v>
      </c>
      <c r="B40" s="23" t="s">
        <v>2001</v>
      </c>
      <c r="C40" s="23" t="s">
        <v>2001</v>
      </c>
      <c r="D40" s="23">
        <v>0.23499999999999999</v>
      </c>
      <c r="E40" s="23">
        <v>0.13</v>
      </c>
      <c r="F40" s="23">
        <v>0.14729999999999999</v>
      </c>
      <c r="G40" s="43">
        <v>4.4999999999999997E-3</v>
      </c>
      <c r="H40" s="6"/>
    </row>
    <row r="41" spans="1:8" x14ac:dyDescent="0.25">
      <c r="A41" s="14" t="s">
        <v>1730</v>
      </c>
      <c r="B41" s="23" t="s">
        <v>2000</v>
      </c>
      <c r="C41" s="23" t="s">
        <v>2000</v>
      </c>
      <c r="D41" s="23">
        <v>0.23499999999999999</v>
      </c>
      <c r="E41" s="23">
        <v>0.13</v>
      </c>
      <c r="F41" s="14">
        <v>0.15057999999999999</v>
      </c>
      <c r="G41" s="16">
        <v>4.5999999999999999E-3</v>
      </c>
      <c r="H41" s="6"/>
    </row>
    <row r="42" spans="1:8" x14ac:dyDescent="0.25">
      <c r="A42" s="14" t="s">
        <v>1719</v>
      </c>
      <c r="B42" s="23" t="s">
        <v>1999</v>
      </c>
      <c r="C42" s="23" t="s">
        <v>1999</v>
      </c>
      <c r="D42" s="23">
        <v>0.23499999999999999</v>
      </c>
      <c r="E42" s="23">
        <v>0.13</v>
      </c>
      <c r="F42" s="14">
        <v>0.15384999999999999</v>
      </c>
      <c r="G42" s="16">
        <v>4.7000000000000002E-3</v>
      </c>
      <c r="H42" s="6"/>
    </row>
    <row r="43" spans="1:8" x14ac:dyDescent="0.25">
      <c r="A43" s="14" t="s">
        <v>1699</v>
      </c>
      <c r="B43" s="23" t="s">
        <v>1998</v>
      </c>
      <c r="C43" s="23" t="s">
        <v>1998</v>
      </c>
      <c r="D43" s="23">
        <v>0.155</v>
      </c>
      <c r="E43" s="23">
        <v>0.1</v>
      </c>
      <c r="F43" s="23">
        <v>0.30968000000000001</v>
      </c>
      <c r="G43" s="43">
        <v>4.8000000000000004E-3</v>
      </c>
      <c r="H43" s="6"/>
    </row>
    <row r="44" spans="1:8" x14ac:dyDescent="0.25">
      <c r="A44" s="14" t="s">
        <v>1718</v>
      </c>
      <c r="B44" s="23" t="s">
        <v>1997</v>
      </c>
      <c r="C44" s="23" t="s">
        <v>1997</v>
      </c>
      <c r="D44" s="23">
        <v>0.37</v>
      </c>
      <c r="E44" s="23">
        <v>0.08</v>
      </c>
      <c r="F44" s="14">
        <v>0.16555</v>
      </c>
      <c r="G44" s="16">
        <v>4.8999999999999998E-3</v>
      </c>
      <c r="H44" s="6"/>
    </row>
    <row r="45" spans="1:8" x14ac:dyDescent="0.25">
      <c r="A45" s="14" t="s">
        <v>1613</v>
      </c>
      <c r="B45" s="23" t="s">
        <v>1996</v>
      </c>
      <c r="C45" s="23" t="s">
        <v>1996</v>
      </c>
      <c r="D45" s="23">
        <v>0.37</v>
      </c>
      <c r="E45" s="23">
        <v>0.08</v>
      </c>
      <c r="F45" s="14">
        <v>0.16891999999999999</v>
      </c>
      <c r="G45" s="16">
        <v>5.0000000000000001E-3</v>
      </c>
      <c r="H45" s="6"/>
    </row>
    <row r="46" spans="1:8" x14ac:dyDescent="0.25">
      <c r="A46" s="14" t="s">
        <v>1717</v>
      </c>
      <c r="B46" s="23" t="s">
        <v>1995</v>
      </c>
      <c r="C46" s="23" t="s">
        <v>1995</v>
      </c>
      <c r="D46" s="23">
        <v>0.37</v>
      </c>
      <c r="E46" s="23">
        <v>0.08</v>
      </c>
      <c r="F46" s="23">
        <v>0.17230000000000001</v>
      </c>
      <c r="G46" s="43">
        <v>5.1000000000000004E-3</v>
      </c>
      <c r="H46" s="6"/>
    </row>
    <row r="47" spans="1:8" x14ac:dyDescent="0.25">
      <c r="A47" s="14" t="s">
        <v>1729</v>
      </c>
      <c r="B47" s="23" t="s">
        <v>1994</v>
      </c>
      <c r="C47" s="23" t="s">
        <v>1994</v>
      </c>
      <c r="D47" s="23">
        <v>0.27</v>
      </c>
      <c r="E47" s="23">
        <v>0.08</v>
      </c>
      <c r="F47" s="23">
        <v>0.24074999999999999</v>
      </c>
      <c r="G47" s="43">
        <v>5.1999999999999998E-3</v>
      </c>
      <c r="H47" s="6"/>
    </row>
    <row r="48" spans="1:8" x14ac:dyDescent="0.25">
      <c r="A48" s="14" t="s">
        <v>2051</v>
      </c>
      <c r="B48" s="23" t="s">
        <v>1993</v>
      </c>
      <c r="C48" s="23" t="s">
        <v>1993</v>
      </c>
      <c r="D48" s="23">
        <v>0.27</v>
      </c>
      <c r="E48" s="23">
        <v>0.08</v>
      </c>
      <c r="F48" s="14">
        <v>0.24537999999999999</v>
      </c>
      <c r="G48" s="16">
        <v>5.3E-3</v>
      </c>
      <c r="H48" s="6"/>
    </row>
    <row r="49" spans="1:8" x14ac:dyDescent="0.25">
      <c r="A49" s="14" t="s">
        <v>1714</v>
      </c>
      <c r="B49" s="23" t="s">
        <v>1992</v>
      </c>
      <c r="C49" s="23" t="s">
        <v>1992</v>
      </c>
      <c r="D49" s="23">
        <v>0.27</v>
      </c>
      <c r="E49" s="23">
        <v>0.08</v>
      </c>
      <c r="F49" s="14">
        <v>0.25</v>
      </c>
      <c r="G49" s="16">
        <v>5.4000000000000003E-3</v>
      </c>
      <c r="H49" s="6"/>
    </row>
    <row r="50" spans="1:8" x14ac:dyDescent="0.25">
      <c r="A50" s="14" t="s">
        <v>1614</v>
      </c>
      <c r="B50" s="23" t="s">
        <v>1991</v>
      </c>
      <c r="C50" s="23" t="s">
        <v>1991</v>
      </c>
      <c r="D50" s="23">
        <v>0.27</v>
      </c>
      <c r="E50" s="23">
        <v>0.08</v>
      </c>
      <c r="F50" s="14">
        <v>0.25463000000000002</v>
      </c>
      <c r="G50" s="16">
        <v>5.4999999999999997E-3</v>
      </c>
      <c r="H50" s="6"/>
    </row>
    <row r="51" spans="1:8" x14ac:dyDescent="0.25">
      <c r="A51" s="14" t="s">
        <v>1664</v>
      </c>
      <c r="B51" s="23" t="s">
        <v>1990</v>
      </c>
      <c r="C51" s="23" t="s">
        <v>1990</v>
      </c>
      <c r="D51" s="23">
        <v>0.27</v>
      </c>
      <c r="E51" s="23">
        <v>0.08</v>
      </c>
      <c r="F51" s="14">
        <v>0.25925999999999999</v>
      </c>
      <c r="G51" s="16">
        <v>5.5999999999999999E-3</v>
      </c>
      <c r="H51" s="6"/>
    </row>
    <row r="52" spans="1:8" x14ac:dyDescent="0.25">
      <c r="A52" s="14" t="s">
        <v>1663</v>
      </c>
      <c r="B52" s="23" t="s">
        <v>1989</v>
      </c>
      <c r="C52" s="23" t="s">
        <v>1989</v>
      </c>
      <c r="D52" s="23">
        <v>0.27</v>
      </c>
      <c r="E52" s="23">
        <v>0.08</v>
      </c>
      <c r="F52" s="14">
        <v>0.26389000000000001</v>
      </c>
      <c r="G52" s="16">
        <v>5.7000000000000002E-3</v>
      </c>
      <c r="H52" s="6"/>
    </row>
    <row r="53" spans="1:8" x14ac:dyDescent="0.25">
      <c r="A53" s="14" t="s">
        <v>1725</v>
      </c>
      <c r="B53" s="23" t="s">
        <v>1988</v>
      </c>
      <c r="C53" s="23" t="s">
        <v>1988</v>
      </c>
      <c r="D53" s="23">
        <v>0.24</v>
      </c>
      <c r="E53" s="23">
        <v>0.115</v>
      </c>
      <c r="F53" s="23">
        <v>0.21015</v>
      </c>
      <c r="G53" s="43">
        <v>5.7999999999999996E-3</v>
      </c>
      <c r="H53" s="6"/>
    </row>
    <row r="54" spans="1:8" x14ac:dyDescent="0.25">
      <c r="A54" s="14" t="s">
        <v>1615</v>
      </c>
      <c r="B54" s="23" t="s">
        <v>2342</v>
      </c>
      <c r="C54" s="23" t="s">
        <v>2342</v>
      </c>
      <c r="D54" s="23">
        <v>0.24</v>
      </c>
      <c r="E54" s="23">
        <v>0.115</v>
      </c>
      <c r="F54" s="43">
        <v>0.21377000000000002</v>
      </c>
      <c r="G54" s="43">
        <v>5.8999999999999999E-3</v>
      </c>
      <c r="H54" s="6"/>
    </row>
    <row r="55" spans="1:8" x14ac:dyDescent="0.25">
      <c r="A55" s="14" t="s">
        <v>1726</v>
      </c>
      <c r="B55" s="23" t="s">
        <v>1987</v>
      </c>
      <c r="C55" s="23" t="s">
        <v>1987</v>
      </c>
      <c r="D55" s="23">
        <v>0.19</v>
      </c>
      <c r="E55" s="23">
        <v>0.125</v>
      </c>
      <c r="F55" s="23">
        <v>0.25263999999999998</v>
      </c>
      <c r="G55" s="43">
        <v>6.0000000000000001E-3</v>
      </c>
      <c r="H55" s="6"/>
    </row>
    <row r="56" spans="1:8" x14ac:dyDescent="0.25">
      <c r="A56" s="14" t="s">
        <v>1727</v>
      </c>
      <c r="B56" s="23" t="s">
        <v>2343</v>
      </c>
      <c r="C56" s="23" t="s">
        <v>2343</v>
      </c>
      <c r="D56" s="23">
        <v>0.23</v>
      </c>
      <c r="E56" s="23">
        <v>0.14499999999999999</v>
      </c>
      <c r="F56" s="43">
        <v>0.18291000000000002</v>
      </c>
      <c r="G56" s="43">
        <v>6.1000000000000004E-3</v>
      </c>
      <c r="H56" s="6"/>
    </row>
    <row r="57" spans="1:8" x14ac:dyDescent="0.25">
      <c r="A57" s="14" t="s">
        <v>2052</v>
      </c>
      <c r="B57" s="23" t="s">
        <v>1986</v>
      </c>
      <c r="C57" s="23" t="s">
        <v>1986</v>
      </c>
      <c r="D57" s="23">
        <v>0.23</v>
      </c>
      <c r="E57" s="23">
        <v>0.14499999999999999</v>
      </c>
      <c r="F57" s="14">
        <v>0.18590999999999999</v>
      </c>
      <c r="G57" s="16">
        <v>6.1999999999999998E-3</v>
      </c>
      <c r="H57" s="6"/>
    </row>
    <row r="58" spans="1:8" x14ac:dyDescent="0.25">
      <c r="A58" s="14" t="s">
        <v>1616</v>
      </c>
      <c r="B58" s="23" t="s">
        <v>2344</v>
      </c>
      <c r="C58" s="23" t="s">
        <v>2344</v>
      </c>
      <c r="D58" s="23">
        <v>0.23</v>
      </c>
      <c r="E58" s="23">
        <v>0.14499999999999999</v>
      </c>
      <c r="F58" s="43">
        <v>0.18891000000000002</v>
      </c>
      <c r="G58" s="43">
        <v>6.3E-3</v>
      </c>
      <c r="H58" s="6"/>
    </row>
    <row r="59" spans="1:8" x14ac:dyDescent="0.25">
      <c r="A59" s="14" t="s">
        <v>2053</v>
      </c>
      <c r="B59" s="23" t="s">
        <v>1985</v>
      </c>
      <c r="C59" s="23" t="s">
        <v>1985</v>
      </c>
      <c r="D59" s="23">
        <v>0.23</v>
      </c>
      <c r="E59" s="23">
        <v>0.14499999999999999</v>
      </c>
      <c r="F59" s="23">
        <v>0.19191</v>
      </c>
      <c r="G59" s="43">
        <v>6.4000000000000003E-3</v>
      </c>
      <c r="H59" s="6"/>
    </row>
    <row r="60" spans="1:8" x14ac:dyDescent="0.25">
      <c r="A60" s="14" t="s">
        <v>1728</v>
      </c>
      <c r="B60" s="23" t="s">
        <v>1984</v>
      </c>
      <c r="C60" s="23" t="s">
        <v>1984</v>
      </c>
      <c r="D60" s="23">
        <v>0.33</v>
      </c>
      <c r="E60" s="23">
        <v>0.13500000000000001</v>
      </c>
      <c r="F60" s="23">
        <v>0.14591000000000001</v>
      </c>
      <c r="G60" s="43">
        <v>6.5000000000000006E-3</v>
      </c>
      <c r="H60" s="6"/>
    </row>
    <row r="61" spans="1:8" x14ac:dyDescent="0.25">
      <c r="A61" s="14" t="s">
        <v>2054</v>
      </c>
      <c r="B61" s="23" t="s">
        <v>1983</v>
      </c>
      <c r="C61" s="23" t="s">
        <v>1983</v>
      </c>
      <c r="D61" s="23">
        <v>0.14000000000000001</v>
      </c>
      <c r="E61" s="23">
        <v>0.14000000000000001</v>
      </c>
      <c r="F61" s="23">
        <v>0.33673999999999998</v>
      </c>
      <c r="G61" s="43">
        <v>6.6E-3</v>
      </c>
      <c r="H61" s="6"/>
    </row>
    <row r="62" spans="1:8" x14ac:dyDescent="0.25">
      <c r="A62" s="14" t="s">
        <v>2055</v>
      </c>
      <c r="B62" s="23" t="s">
        <v>1982</v>
      </c>
      <c r="C62" s="23" t="s">
        <v>1982</v>
      </c>
      <c r="D62" s="23">
        <v>0.33700000000000002</v>
      </c>
      <c r="E62" s="23">
        <v>0.13699999999999998</v>
      </c>
      <c r="F62" s="23">
        <v>0.14512</v>
      </c>
      <c r="G62" s="43">
        <v>6.7000000000000002E-3</v>
      </c>
      <c r="H62" s="6"/>
    </row>
    <row r="63" spans="1:8" x14ac:dyDescent="0.25">
      <c r="A63" s="14" t="s">
        <v>2056</v>
      </c>
      <c r="B63" s="23" t="s">
        <v>1981</v>
      </c>
      <c r="C63" s="23" t="s">
        <v>1981</v>
      </c>
      <c r="D63" s="23">
        <v>0.3</v>
      </c>
      <c r="E63" s="23">
        <v>0.09</v>
      </c>
      <c r="F63" s="23">
        <v>0.25185999999999997</v>
      </c>
      <c r="G63" s="43">
        <v>6.7999999999999996E-3</v>
      </c>
      <c r="H63" s="6"/>
    </row>
    <row r="64" spans="1:8" x14ac:dyDescent="0.25">
      <c r="A64" s="14" t="s">
        <v>2057</v>
      </c>
      <c r="B64" s="23" t="s">
        <v>1980</v>
      </c>
      <c r="C64" s="23" t="s">
        <v>1980</v>
      </c>
      <c r="D64" s="23">
        <v>0.35</v>
      </c>
      <c r="E64" s="23">
        <v>0.14000000000000001</v>
      </c>
      <c r="F64" s="23">
        <v>0.14082</v>
      </c>
      <c r="G64" s="43">
        <v>6.8999999999999999E-3</v>
      </c>
      <c r="H64" s="6"/>
    </row>
    <row r="65" spans="1:8" x14ac:dyDescent="0.25">
      <c r="A65" s="14" t="s">
        <v>2058</v>
      </c>
      <c r="B65" s="23" t="s">
        <v>1979</v>
      </c>
      <c r="C65" s="23" t="s">
        <v>1979</v>
      </c>
      <c r="D65" s="23">
        <v>0.34499999999999997</v>
      </c>
      <c r="E65" s="23">
        <v>0.14499999999999999</v>
      </c>
      <c r="F65" s="23">
        <v>0.14013</v>
      </c>
      <c r="G65" s="43">
        <v>7.0099999999999997E-3</v>
      </c>
      <c r="H65" s="6"/>
    </row>
    <row r="66" spans="1:8" x14ac:dyDescent="0.25">
      <c r="A66" s="14" t="s">
        <v>2059</v>
      </c>
      <c r="B66" s="23" t="s">
        <v>1978</v>
      </c>
      <c r="C66" s="23" t="s">
        <v>1978</v>
      </c>
      <c r="D66" s="23">
        <v>0.24</v>
      </c>
      <c r="E66" s="23">
        <v>0.19</v>
      </c>
      <c r="F66" s="23">
        <v>0.15570999999999999</v>
      </c>
      <c r="G66" s="43">
        <v>7.1000000000000004E-3</v>
      </c>
      <c r="H66" s="6"/>
    </row>
    <row r="67" spans="1:8" x14ac:dyDescent="0.25">
      <c r="A67" s="14" t="s">
        <v>2060</v>
      </c>
      <c r="B67" s="23" t="s">
        <v>1977</v>
      </c>
      <c r="C67" s="23" t="s">
        <v>1977</v>
      </c>
      <c r="D67" s="23">
        <v>0.34</v>
      </c>
      <c r="E67" s="23">
        <v>0.15</v>
      </c>
      <c r="F67" s="23">
        <v>0.14118</v>
      </c>
      <c r="G67" s="43">
        <v>7.2000000000000007E-3</v>
      </c>
      <c r="H67" s="6"/>
    </row>
    <row r="68" spans="1:8" x14ac:dyDescent="0.25">
      <c r="A68" s="14" t="s">
        <v>2061</v>
      </c>
      <c r="B68" s="23" t="s">
        <v>1976</v>
      </c>
      <c r="C68" s="23" t="s">
        <v>1976</v>
      </c>
      <c r="D68" s="23">
        <v>0.29100000000000004</v>
      </c>
      <c r="E68" s="23">
        <v>0.182</v>
      </c>
      <c r="F68" s="23">
        <v>0.13877999999999999</v>
      </c>
      <c r="G68" s="43">
        <v>7.3499999999999998E-3</v>
      </c>
      <c r="H68" s="6"/>
    </row>
    <row r="69" spans="1:8" x14ac:dyDescent="0.25">
      <c r="A69" s="14" t="s">
        <v>1698</v>
      </c>
      <c r="B69" s="23" t="s">
        <v>1975</v>
      </c>
      <c r="C69" s="23" t="s">
        <v>1975</v>
      </c>
      <c r="D69" s="23">
        <v>0.34</v>
      </c>
      <c r="E69" s="23">
        <v>0.155</v>
      </c>
      <c r="F69" s="23">
        <v>0.14041999999999999</v>
      </c>
      <c r="G69" s="43">
        <v>7.4000000000000003E-3</v>
      </c>
      <c r="H69" s="6"/>
    </row>
    <row r="70" spans="1:8" x14ac:dyDescent="0.25">
      <c r="A70" s="14" t="s">
        <v>2062</v>
      </c>
      <c r="B70" s="23" t="s">
        <v>1974</v>
      </c>
      <c r="C70" s="23" t="s">
        <v>1974</v>
      </c>
      <c r="D70" s="23">
        <v>0.27600000000000002</v>
      </c>
      <c r="E70" s="23">
        <v>0.13100000000000001</v>
      </c>
      <c r="F70" s="23">
        <v>0.20744000000000001</v>
      </c>
      <c r="G70" s="43">
        <v>7.4999999999999997E-3</v>
      </c>
      <c r="H70" s="6"/>
    </row>
    <row r="71" spans="1:8" x14ac:dyDescent="0.25">
      <c r="A71" s="14" t="s">
        <v>2063</v>
      </c>
      <c r="B71" s="23" t="s">
        <v>1973</v>
      </c>
      <c r="C71" s="23" t="s">
        <v>1973</v>
      </c>
      <c r="D71" s="23">
        <v>0.26500000000000001</v>
      </c>
      <c r="E71" s="23">
        <v>0.13500000000000001</v>
      </c>
      <c r="F71" s="23">
        <v>0.21243999999999999</v>
      </c>
      <c r="G71" s="43">
        <v>7.6E-3</v>
      </c>
      <c r="H71" s="6"/>
    </row>
    <row r="72" spans="1:8" x14ac:dyDescent="0.25">
      <c r="A72" s="14" t="s">
        <v>1617</v>
      </c>
      <c r="B72" s="23" t="s">
        <v>1972</v>
      </c>
      <c r="C72" s="23" t="s">
        <v>1972</v>
      </c>
      <c r="D72" s="23">
        <v>0.26500000000000001</v>
      </c>
      <c r="E72" s="23">
        <v>0.13500000000000001</v>
      </c>
      <c r="F72" s="14">
        <v>0.21523999999999999</v>
      </c>
      <c r="G72" s="16">
        <v>7.7000000000000002E-3</v>
      </c>
      <c r="H72" s="6"/>
    </row>
    <row r="73" spans="1:8" x14ac:dyDescent="0.25">
      <c r="A73" s="14" t="s">
        <v>2064</v>
      </c>
      <c r="B73" s="23" t="s">
        <v>1971</v>
      </c>
      <c r="C73" s="23" t="s">
        <v>1971</v>
      </c>
      <c r="D73" s="23">
        <v>0.34</v>
      </c>
      <c r="E73" s="23">
        <v>0.16200000000000001</v>
      </c>
      <c r="F73" s="23">
        <v>0.14162</v>
      </c>
      <c r="G73" s="43">
        <v>7.8000000000000005E-3</v>
      </c>
      <c r="H73" s="6"/>
    </row>
    <row r="74" spans="1:8" x14ac:dyDescent="0.25">
      <c r="A74" s="14" t="s">
        <v>2065</v>
      </c>
      <c r="B74" s="23" t="s">
        <v>1970</v>
      </c>
      <c r="C74" s="23" t="s">
        <v>1970</v>
      </c>
      <c r="D74" s="23">
        <v>0.17499999999999999</v>
      </c>
      <c r="E74" s="23">
        <v>0.12</v>
      </c>
      <c r="F74" s="23">
        <v>0.37619999999999998</v>
      </c>
      <c r="G74" s="43">
        <v>7.9000000000000008E-3</v>
      </c>
      <c r="H74" s="6"/>
    </row>
    <row r="75" spans="1:8" x14ac:dyDescent="0.25">
      <c r="A75" s="14" t="s">
        <v>1627</v>
      </c>
      <c r="B75" s="23" t="s">
        <v>1969</v>
      </c>
      <c r="C75" s="23" t="s">
        <v>1969</v>
      </c>
      <c r="D75" s="23">
        <v>0.215</v>
      </c>
      <c r="E75" s="23">
        <v>0.19</v>
      </c>
      <c r="F75" s="23">
        <v>0.19583999999999999</v>
      </c>
      <c r="G75" s="43">
        <v>8.0000000000000002E-3</v>
      </c>
      <c r="H75" s="6"/>
    </row>
    <row r="76" spans="1:8" x14ac:dyDescent="0.25">
      <c r="A76" s="14" t="s">
        <v>2066</v>
      </c>
      <c r="B76" s="23" t="s">
        <v>1968</v>
      </c>
      <c r="C76" s="23" t="s">
        <v>1968</v>
      </c>
      <c r="D76" s="23">
        <v>0.28000000000000003</v>
      </c>
      <c r="E76" s="23">
        <v>0.13</v>
      </c>
      <c r="F76" s="23">
        <v>0.22253000000000001</v>
      </c>
      <c r="G76" s="43">
        <v>8.0999999999999996E-3</v>
      </c>
      <c r="H76" s="6"/>
    </row>
    <row r="77" spans="1:8" x14ac:dyDescent="0.25">
      <c r="A77" s="14" t="s">
        <v>2067</v>
      </c>
      <c r="B77" s="23" t="s">
        <v>1967</v>
      </c>
      <c r="C77" s="23" t="s">
        <v>1967</v>
      </c>
      <c r="D77" s="23">
        <v>0.28000000000000003</v>
      </c>
      <c r="E77" s="23">
        <v>0.13</v>
      </c>
      <c r="F77" s="14">
        <v>0.22528000000000001</v>
      </c>
      <c r="G77" s="16">
        <v>8.2000000000000007E-3</v>
      </c>
      <c r="H77" s="6"/>
    </row>
    <row r="78" spans="1:8" x14ac:dyDescent="0.25">
      <c r="A78" s="14" t="s">
        <v>2068</v>
      </c>
      <c r="B78" s="23" t="s">
        <v>1966</v>
      </c>
      <c r="C78" s="23" t="s">
        <v>1966</v>
      </c>
      <c r="D78" s="23">
        <v>0.28000000000000003</v>
      </c>
      <c r="E78" s="23">
        <v>0.13</v>
      </c>
      <c r="F78" s="14">
        <v>0.22803000000000001</v>
      </c>
      <c r="G78" s="16">
        <v>8.3000000000000001E-3</v>
      </c>
      <c r="H78" s="6"/>
    </row>
    <row r="79" spans="1:8" x14ac:dyDescent="0.25">
      <c r="A79" s="14" t="s">
        <v>2069</v>
      </c>
      <c r="B79" s="23" t="s">
        <v>1965</v>
      </c>
      <c r="C79" s="23" t="s">
        <v>1965</v>
      </c>
      <c r="D79" s="23">
        <v>0.27699999999999997</v>
      </c>
      <c r="E79" s="23">
        <v>0.16500000000000001</v>
      </c>
      <c r="F79" s="23">
        <v>0.18379000000000001</v>
      </c>
      <c r="G79" s="43">
        <v>8.3999999999999995E-3</v>
      </c>
      <c r="H79" s="6"/>
    </row>
    <row r="80" spans="1:8" x14ac:dyDescent="0.25">
      <c r="A80" s="14" t="s">
        <v>2070</v>
      </c>
      <c r="B80" s="23" t="s">
        <v>1964</v>
      </c>
      <c r="C80" s="23" t="s">
        <v>1964</v>
      </c>
      <c r="D80" s="23">
        <v>0.24</v>
      </c>
      <c r="E80" s="23">
        <v>0.12</v>
      </c>
      <c r="F80" s="23">
        <v>0.29514000000000001</v>
      </c>
      <c r="G80" s="43">
        <v>8.5000000000000006E-3</v>
      </c>
      <c r="H80" s="6"/>
    </row>
    <row r="81" spans="1:8" x14ac:dyDescent="0.25">
      <c r="A81" s="14" t="s">
        <v>2071</v>
      </c>
      <c r="B81" s="23" t="s">
        <v>1963</v>
      </c>
      <c r="C81" s="23" t="s">
        <v>1963</v>
      </c>
      <c r="D81" s="23">
        <v>0.16500000000000001</v>
      </c>
      <c r="E81" s="23">
        <v>0.16</v>
      </c>
      <c r="F81" s="23">
        <v>0.32575999999999999</v>
      </c>
      <c r="G81" s="43">
        <v>8.6E-3</v>
      </c>
      <c r="H81" s="6"/>
    </row>
    <row r="82" spans="1:8" x14ac:dyDescent="0.25">
      <c r="A82" s="14" t="s">
        <v>1618</v>
      </c>
      <c r="B82" s="23" t="s">
        <v>1962</v>
      </c>
      <c r="C82" s="23" t="s">
        <v>1962</v>
      </c>
      <c r="D82" s="23">
        <v>0.215</v>
      </c>
      <c r="E82" s="23">
        <v>0.21199999999999999</v>
      </c>
      <c r="F82" s="23">
        <v>0.19087999999999999</v>
      </c>
      <c r="G82" s="43">
        <v>8.6999999999999994E-3</v>
      </c>
      <c r="H82" s="6"/>
    </row>
    <row r="83" spans="1:8" x14ac:dyDescent="0.25">
      <c r="A83" s="14" t="s">
        <v>1715</v>
      </c>
      <c r="B83" s="23" t="s">
        <v>1961</v>
      </c>
      <c r="C83" s="23" t="s">
        <v>1961</v>
      </c>
      <c r="D83" s="23">
        <v>0.215</v>
      </c>
      <c r="E83" s="23">
        <v>0.21199999999999999</v>
      </c>
      <c r="F83" s="14">
        <v>0.19306999999999999</v>
      </c>
      <c r="G83" s="16">
        <v>8.8000000000000005E-3</v>
      </c>
      <c r="H83" s="6"/>
    </row>
    <row r="84" spans="1:8" x14ac:dyDescent="0.25">
      <c r="A84" s="14" t="s">
        <v>2072</v>
      </c>
      <c r="B84" s="23" t="s">
        <v>1960</v>
      </c>
      <c r="C84" s="23" t="s">
        <v>1960</v>
      </c>
      <c r="D84" s="23">
        <v>0.434</v>
      </c>
      <c r="E84" s="23">
        <v>0.12</v>
      </c>
      <c r="F84" s="23">
        <v>0.1709</v>
      </c>
      <c r="G84" s="43">
        <v>8.8999999999999999E-3</v>
      </c>
      <c r="H84" s="6"/>
    </row>
    <row r="85" spans="1:8" x14ac:dyDescent="0.25">
      <c r="A85" s="14" t="s">
        <v>2073</v>
      </c>
      <c r="B85" s="23" t="s">
        <v>1959</v>
      </c>
      <c r="C85" s="23" t="s">
        <v>1959</v>
      </c>
      <c r="D85" s="23">
        <v>0.20499999999999999</v>
      </c>
      <c r="E85" s="23">
        <v>0.255</v>
      </c>
      <c r="F85" s="23">
        <v>0.17216999999999999</v>
      </c>
      <c r="G85" s="43">
        <v>9.0000000000000011E-3</v>
      </c>
      <c r="H85" s="6"/>
    </row>
    <row r="86" spans="1:8" x14ac:dyDescent="0.25">
      <c r="A86" s="14" t="s">
        <v>2074</v>
      </c>
      <c r="B86" s="23" t="s">
        <v>1958</v>
      </c>
      <c r="C86" s="23" t="s">
        <v>1958</v>
      </c>
      <c r="D86" s="23">
        <v>0.20499999999999999</v>
      </c>
      <c r="E86" s="23">
        <v>0.255</v>
      </c>
      <c r="F86" s="14">
        <v>0.17408000000000001</v>
      </c>
      <c r="G86" s="16">
        <v>9.1000000000000004E-3</v>
      </c>
      <c r="H86" s="6"/>
    </row>
    <row r="87" spans="1:8" x14ac:dyDescent="0.25">
      <c r="A87" s="14" t="s">
        <v>2075</v>
      </c>
      <c r="B87" s="23" t="s">
        <v>1957</v>
      </c>
      <c r="C87" s="23" t="s">
        <v>1957</v>
      </c>
      <c r="D87" s="23">
        <v>0.20499999999999999</v>
      </c>
      <c r="E87" s="23">
        <v>0.255</v>
      </c>
      <c r="F87" s="14">
        <v>0.17599999999999999</v>
      </c>
      <c r="G87" s="16">
        <v>9.1999999999999998E-3</v>
      </c>
      <c r="H87" s="6"/>
    </row>
    <row r="88" spans="1:8" x14ac:dyDescent="0.25">
      <c r="A88" s="14" t="s">
        <v>2076</v>
      </c>
      <c r="B88" s="23" t="s">
        <v>1956</v>
      </c>
      <c r="C88" s="23" t="s">
        <v>1956</v>
      </c>
      <c r="D88" s="23">
        <v>0.20499999999999999</v>
      </c>
      <c r="E88" s="23">
        <v>0.255</v>
      </c>
      <c r="F88" s="14">
        <v>0.17791000000000001</v>
      </c>
      <c r="G88" s="16">
        <v>9.2999999999999992E-3</v>
      </c>
      <c r="H88" s="6"/>
    </row>
    <row r="89" spans="1:8" x14ac:dyDescent="0.25">
      <c r="A89" s="14" t="s">
        <v>2077</v>
      </c>
      <c r="B89" s="23" t="s">
        <v>1955</v>
      </c>
      <c r="C89" s="23" t="s">
        <v>1955</v>
      </c>
      <c r="D89" s="23">
        <v>0.38500000000000001</v>
      </c>
      <c r="E89" s="23">
        <v>0.115</v>
      </c>
      <c r="F89" s="23">
        <v>0.21231</v>
      </c>
      <c r="G89" s="43">
        <v>9.4000000000000004E-3</v>
      </c>
      <c r="H89" s="6"/>
    </row>
    <row r="90" spans="1:8" x14ac:dyDescent="0.25">
      <c r="A90" s="14" t="s">
        <v>1716</v>
      </c>
      <c r="B90" s="23" t="s">
        <v>1954</v>
      </c>
      <c r="C90" s="23" t="s">
        <v>1954</v>
      </c>
      <c r="D90" s="23">
        <v>0.38500000000000001</v>
      </c>
      <c r="E90" s="23">
        <v>0.115</v>
      </c>
      <c r="F90" s="14">
        <v>0.21457000000000001</v>
      </c>
      <c r="G90" s="16">
        <v>9.4999999999999998E-3</v>
      </c>
      <c r="H90" s="6"/>
    </row>
    <row r="91" spans="1:8" x14ac:dyDescent="0.25">
      <c r="A91" s="14" t="s">
        <v>2078</v>
      </c>
      <c r="B91" s="23" t="s">
        <v>1953</v>
      </c>
      <c r="C91" s="23" t="s">
        <v>1953</v>
      </c>
      <c r="D91" s="23">
        <v>0.38500000000000001</v>
      </c>
      <c r="E91" s="23">
        <v>0.155</v>
      </c>
      <c r="F91" s="23">
        <v>0.16088</v>
      </c>
      <c r="G91" s="43">
        <v>9.5999999999999992E-3</v>
      </c>
      <c r="H91" s="6"/>
    </row>
    <row r="92" spans="1:8" x14ac:dyDescent="0.25">
      <c r="A92" s="14" t="s">
        <v>2079</v>
      </c>
      <c r="B92" s="23" t="s">
        <v>1952</v>
      </c>
      <c r="C92" s="23" t="s">
        <v>1952</v>
      </c>
      <c r="D92" s="23">
        <v>0.39200000000000002</v>
      </c>
      <c r="E92" s="23">
        <v>0.14499999999999999</v>
      </c>
      <c r="F92" s="23">
        <v>0.17066000000000001</v>
      </c>
      <c r="G92" s="43">
        <v>9.7000000000000003E-3</v>
      </c>
      <c r="H92" s="6"/>
    </row>
    <row r="93" spans="1:8" x14ac:dyDescent="0.25">
      <c r="A93" s="14" t="s">
        <v>2080</v>
      </c>
      <c r="B93" s="23" t="s">
        <v>1951</v>
      </c>
      <c r="C93" s="23" t="s">
        <v>1951</v>
      </c>
      <c r="D93" s="23">
        <v>0.25</v>
      </c>
      <c r="E93" s="23">
        <v>0.13</v>
      </c>
      <c r="F93" s="23">
        <v>0.30153999999999997</v>
      </c>
      <c r="G93" s="43">
        <v>9.7999999999999997E-3</v>
      </c>
      <c r="H93" s="6"/>
    </row>
    <row r="94" spans="1:8" x14ac:dyDescent="0.25">
      <c r="A94" s="14" t="s">
        <v>2081</v>
      </c>
      <c r="B94" s="23" t="s">
        <v>1950</v>
      </c>
      <c r="C94" s="23" t="s">
        <v>1950</v>
      </c>
      <c r="D94" s="23">
        <v>0.25</v>
      </c>
      <c r="E94" s="23">
        <v>0.13</v>
      </c>
      <c r="F94" s="14">
        <v>0.30462</v>
      </c>
      <c r="G94" s="16">
        <v>9.9000000000000008E-3</v>
      </c>
      <c r="H94" s="6"/>
    </row>
    <row r="95" spans="1:8" x14ac:dyDescent="0.25">
      <c r="A95" s="14" t="s">
        <v>2082</v>
      </c>
      <c r="B95" s="23" t="s">
        <v>1949</v>
      </c>
      <c r="C95" s="23" t="s">
        <v>1949</v>
      </c>
      <c r="D95" s="23">
        <v>0.25</v>
      </c>
      <c r="E95" s="23">
        <v>0.13</v>
      </c>
      <c r="F95" s="14">
        <v>0.30769999999999997</v>
      </c>
      <c r="G95" s="16">
        <v>0.01</v>
      </c>
      <c r="H95" s="6"/>
    </row>
    <row r="96" spans="1:8" x14ac:dyDescent="0.25">
      <c r="A96" s="14" t="s">
        <v>2083</v>
      </c>
      <c r="B96" s="23" t="s">
        <v>1948</v>
      </c>
      <c r="C96" s="23" t="s">
        <v>1948</v>
      </c>
      <c r="D96" s="23">
        <v>0.25</v>
      </c>
      <c r="E96" s="23">
        <v>0.13</v>
      </c>
      <c r="F96" s="14">
        <v>0.31076999999999999</v>
      </c>
      <c r="G96" s="16">
        <v>1.01E-2</v>
      </c>
      <c r="H96" s="6"/>
    </row>
    <row r="97" spans="1:8" x14ac:dyDescent="0.25">
      <c r="A97" s="14" t="s">
        <v>2084</v>
      </c>
      <c r="B97" s="23" t="s">
        <v>1947</v>
      </c>
      <c r="C97" s="23" t="s">
        <v>1947</v>
      </c>
      <c r="D97" s="23">
        <v>0.215</v>
      </c>
      <c r="E97" s="23">
        <v>0.23499999999999999</v>
      </c>
      <c r="F97" s="23">
        <v>0.20188999999999999</v>
      </c>
      <c r="G97" s="43">
        <v>1.0199999999999999E-2</v>
      </c>
      <c r="H97" s="6"/>
    </row>
    <row r="98" spans="1:8" x14ac:dyDescent="0.25">
      <c r="A98" s="14" t="s">
        <v>2085</v>
      </c>
      <c r="B98" s="23" t="s">
        <v>1946</v>
      </c>
      <c r="C98" s="23" t="s">
        <v>1946</v>
      </c>
      <c r="D98" s="23">
        <v>0.215</v>
      </c>
      <c r="E98" s="23">
        <v>0.23499999999999999</v>
      </c>
      <c r="F98" s="14">
        <v>0.20386000000000001</v>
      </c>
      <c r="G98" s="16">
        <v>1.03E-2</v>
      </c>
      <c r="H98" s="6"/>
    </row>
    <row r="99" spans="1:8" x14ac:dyDescent="0.25">
      <c r="A99" s="14" t="s">
        <v>2086</v>
      </c>
      <c r="B99" s="23" t="s">
        <v>1945</v>
      </c>
      <c r="C99" s="23" t="s">
        <v>1945</v>
      </c>
      <c r="D99" s="23">
        <v>0.26</v>
      </c>
      <c r="E99" s="23">
        <v>0.17</v>
      </c>
      <c r="F99" s="23">
        <v>0.23530000000000001</v>
      </c>
      <c r="G99" s="43">
        <v>1.04E-2</v>
      </c>
      <c r="H99" s="6"/>
    </row>
    <row r="100" spans="1:8" x14ac:dyDescent="0.25">
      <c r="A100" s="14" t="s">
        <v>2087</v>
      </c>
      <c r="B100" s="23" t="s">
        <v>2345</v>
      </c>
      <c r="C100" s="23" t="s">
        <v>2345</v>
      </c>
      <c r="D100" s="23">
        <v>0.38500000000000001</v>
      </c>
      <c r="E100" s="23">
        <v>0.109</v>
      </c>
      <c r="F100" s="43">
        <v>0.25020999999999999</v>
      </c>
      <c r="G100" s="43">
        <v>1.0500000000000001E-2</v>
      </c>
      <c r="H100" s="6"/>
    </row>
    <row r="101" spans="1:8" x14ac:dyDescent="0.25">
      <c r="A101" s="14" t="s">
        <v>2088</v>
      </c>
      <c r="B101" s="23" t="s">
        <v>1944</v>
      </c>
      <c r="C101" s="23" t="s">
        <v>1944</v>
      </c>
      <c r="D101" s="23">
        <v>0.38500000000000001</v>
      </c>
      <c r="E101" s="23">
        <v>0.109</v>
      </c>
      <c r="F101" s="23">
        <v>0.25140000000000001</v>
      </c>
      <c r="G101" s="43">
        <v>1.055E-2</v>
      </c>
      <c r="H101" s="6"/>
    </row>
    <row r="102" spans="1:8" x14ac:dyDescent="0.25">
      <c r="A102" s="14" t="s">
        <v>1619</v>
      </c>
      <c r="B102" s="23" t="s">
        <v>1943</v>
      </c>
      <c r="C102" s="23" t="s">
        <v>1943</v>
      </c>
      <c r="D102" s="23">
        <v>0.45700000000000002</v>
      </c>
      <c r="E102" s="23">
        <v>0.12</v>
      </c>
      <c r="F102" s="23">
        <v>0.19511999999999999</v>
      </c>
      <c r="G102" s="43">
        <v>1.0699999999999999E-2</v>
      </c>
      <c r="H102" s="6"/>
    </row>
    <row r="103" spans="1:8" x14ac:dyDescent="0.25">
      <c r="A103" s="14" t="s">
        <v>2089</v>
      </c>
      <c r="B103" s="23" t="s">
        <v>1942</v>
      </c>
      <c r="C103" s="23" t="s">
        <v>1942</v>
      </c>
      <c r="D103" s="23">
        <v>0.39</v>
      </c>
      <c r="E103" s="23">
        <v>0.11</v>
      </c>
      <c r="F103" s="23">
        <v>0.25174999999999997</v>
      </c>
      <c r="G103" s="43">
        <v>1.0800000000000001E-2</v>
      </c>
      <c r="H103" s="6"/>
    </row>
    <row r="104" spans="1:8" x14ac:dyDescent="0.25">
      <c r="A104" s="14" t="s">
        <v>2090</v>
      </c>
      <c r="B104" s="23" t="s">
        <v>1941</v>
      </c>
      <c r="C104" s="23" t="s">
        <v>1941</v>
      </c>
      <c r="D104" s="23">
        <v>0.39</v>
      </c>
      <c r="E104" s="23">
        <v>0.11</v>
      </c>
      <c r="F104" s="14">
        <v>0.25407999999999997</v>
      </c>
      <c r="G104" s="16">
        <v>1.09E-2</v>
      </c>
      <c r="H104" s="6"/>
    </row>
    <row r="105" spans="1:8" x14ac:dyDescent="0.25">
      <c r="A105" s="14" t="s">
        <v>2091</v>
      </c>
      <c r="B105" s="23" t="s">
        <v>1940</v>
      </c>
      <c r="C105" s="23" t="s">
        <v>1940</v>
      </c>
      <c r="D105" s="23">
        <v>0.35</v>
      </c>
      <c r="E105" s="23">
        <v>0.13</v>
      </c>
      <c r="F105" s="23">
        <v>0.24176</v>
      </c>
      <c r="G105" s="43">
        <v>1.0999999999999999E-2</v>
      </c>
      <c r="H105" s="6"/>
    </row>
    <row r="106" spans="1:8" x14ac:dyDescent="0.25">
      <c r="A106" s="14" t="s">
        <v>2092</v>
      </c>
      <c r="B106" s="23" t="s">
        <v>1939</v>
      </c>
      <c r="C106" s="23" t="s">
        <v>1939</v>
      </c>
      <c r="D106" s="23">
        <v>0.35</v>
      </c>
      <c r="E106" s="23">
        <v>0.14000000000000001</v>
      </c>
      <c r="F106" s="23">
        <v>0.22653999999999999</v>
      </c>
      <c r="G106" s="43">
        <v>1.11E-2</v>
      </c>
      <c r="H106" s="6"/>
    </row>
    <row r="107" spans="1:8" x14ac:dyDescent="0.25">
      <c r="A107" s="14" t="s">
        <v>2093</v>
      </c>
      <c r="B107" s="23" t="s">
        <v>1938</v>
      </c>
      <c r="C107" s="23" t="s">
        <v>1938</v>
      </c>
      <c r="D107" s="23">
        <v>0.32</v>
      </c>
      <c r="E107" s="23">
        <v>0.155</v>
      </c>
      <c r="F107" s="23">
        <v>0.22581000000000001</v>
      </c>
      <c r="G107" s="43">
        <v>1.12E-2</v>
      </c>
      <c r="H107" s="6"/>
    </row>
    <row r="108" spans="1:8" x14ac:dyDescent="0.25">
      <c r="A108" s="14" t="s">
        <v>2094</v>
      </c>
      <c r="B108" s="23" t="s">
        <v>2346</v>
      </c>
      <c r="C108" s="23" t="s">
        <v>2346</v>
      </c>
      <c r="D108" s="23">
        <v>0.32</v>
      </c>
      <c r="E108" s="23">
        <v>0.155</v>
      </c>
      <c r="F108" s="43">
        <v>0.22783</v>
      </c>
      <c r="G108" s="43">
        <v>1.1299999999999999E-2</v>
      </c>
      <c r="H108" s="6"/>
    </row>
    <row r="109" spans="1:8" x14ac:dyDescent="0.25">
      <c r="A109" s="14" t="s">
        <v>1734</v>
      </c>
      <c r="B109" s="23" t="s">
        <v>1937</v>
      </c>
      <c r="C109" s="23" t="s">
        <v>1937</v>
      </c>
      <c r="D109" s="23">
        <v>0.35</v>
      </c>
      <c r="E109" s="23">
        <v>0.14000000000000001</v>
      </c>
      <c r="F109" s="23">
        <v>0.23164000000000001</v>
      </c>
      <c r="G109" s="43">
        <v>1.1350000000000001E-2</v>
      </c>
      <c r="H109" s="6"/>
    </row>
    <row r="110" spans="1:8" x14ac:dyDescent="0.25">
      <c r="A110" s="14" t="s">
        <v>2095</v>
      </c>
      <c r="B110" s="23" t="s">
        <v>1936</v>
      </c>
      <c r="C110" s="23" t="s">
        <v>1936</v>
      </c>
      <c r="D110" s="23">
        <v>0.35200000000000004</v>
      </c>
      <c r="E110" s="23">
        <v>0.14499999999999999</v>
      </c>
      <c r="F110" s="23">
        <v>0.22531999999999999</v>
      </c>
      <c r="G110" s="43">
        <v>1.15E-2</v>
      </c>
      <c r="H110" s="6"/>
    </row>
    <row r="111" spans="1:8" x14ac:dyDescent="0.25">
      <c r="A111" s="14" t="s">
        <v>2096</v>
      </c>
      <c r="B111" s="23" t="s">
        <v>1935</v>
      </c>
      <c r="C111" s="23" t="s">
        <v>1935</v>
      </c>
      <c r="D111" s="23">
        <v>0.33200000000000002</v>
      </c>
      <c r="E111" s="23">
        <v>0.24</v>
      </c>
      <c r="F111" s="23">
        <v>0.14559</v>
      </c>
      <c r="G111" s="43">
        <v>1.1599999999999999E-2</v>
      </c>
      <c r="H111" s="6"/>
    </row>
    <row r="112" spans="1:8" x14ac:dyDescent="0.25">
      <c r="A112" s="14" t="s">
        <v>2097</v>
      </c>
      <c r="B112" s="23" t="s">
        <v>1934</v>
      </c>
      <c r="C112" s="23" t="s">
        <v>1934</v>
      </c>
      <c r="D112" s="23">
        <v>0.33200000000000002</v>
      </c>
      <c r="E112" s="23">
        <v>0.24</v>
      </c>
      <c r="F112" s="14">
        <v>0.14684</v>
      </c>
      <c r="G112" s="16">
        <v>1.17E-2</v>
      </c>
      <c r="H112" s="6"/>
    </row>
    <row r="113" spans="1:8" x14ac:dyDescent="0.25">
      <c r="A113" s="14" t="s">
        <v>2098</v>
      </c>
      <c r="B113" s="23" t="s">
        <v>1933</v>
      </c>
      <c r="C113" s="23" t="s">
        <v>1933</v>
      </c>
      <c r="D113" s="23">
        <v>0.33200000000000002</v>
      </c>
      <c r="E113" s="23">
        <v>0.24</v>
      </c>
      <c r="F113" s="14">
        <v>0.14810000000000001</v>
      </c>
      <c r="G113" s="16">
        <v>1.18E-2</v>
      </c>
      <c r="H113" s="6"/>
    </row>
    <row r="114" spans="1:8" x14ac:dyDescent="0.25">
      <c r="A114" s="14" t="s">
        <v>2099</v>
      </c>
      <c r="B114" s="23" t="s">
        <v>1932</v>
      </c>
      <c r="C114" s="23" t="s">
        <v>1932</v>
      </c>
      <c r="D114" s="23">
        <v>0.26</v>
      </c>
      <c r="E114" s="23">
        <v>0.19800000000000001</v>
      </c>
      <c r="F114" s="23">
        <v>0.23116</v>
      </c>
      <c r="G114" s="43">
        <v>1.1900000000000001E-2</v>
      </c>
      <c r="H114" s="6"/>
    </row>
    <row r="115" spans="1:8" x14ac:dyDescent="0.25">
      <c r="A115" s="14" t="s">
        <v>2100</v>
      </c>
      <c r="B115" s="23" t="s">
        <v>1931</v>
      </c>
      <c r="C115" s="23" t="s">
        <v>1931</v>
      </c>
      <c r="D115" s="23">
        <v>0.29499999999999998</v>
      </c>
      <c r="E115" s="23">
        <v>0.18</v>
      </c>
      <c r="F115" s="23">
        <v>0.22599</v>
      </c>
      <c r="G115" s="43">
        <v>1.2E-2</v>
      </c>
      <c r="H115" s="6"/>
    </row>
    <row r="116" spans="1:8" x14ac:dyDescent="0.25">
      <c r="A116" s="14" t="s">
        <v>2101</v>
      </c>
      <c r="B116" s="23" t="s">
        <v>1930</v>
      </c>
      <c r="C116" s="23" t="s">
        <v>1930</v>
      </c>
      <c r="D116" s="23">
        <v>0.24</v>
      </c>
      <c r="E116" s="23">
        <v>0.21</v>
      </c>
      <c r="F116" s="23">
        <v>0.24007999999999999</v>
      </c>
      <c r="G116" s="43">
        <v>1.21E-2</v>
      </c>
      <c r="H116" s="6"/>
    </row>
    <row r="117" spans="1:8" x14ac:dyDescent="0.25">
      <c r="A117" s="14" t="s">
        <v>2102</v>
      </c>
      <c r="B117" s="23" t="s">
        <v>1929</v>
      </c>
      <c r="C117" s="23" t="s">
        <v>1929</v>
      </c>
      <c r="D117" s="23">
        <v>0.39600000000000002</v>
      </c>
      <c r="E117" s="23">
        <v>0.191</v>
      </c>
      <c r="F117" s="23">
        <v>0.1613</v>
      </c>
      <c r="G117" s="43">
        <v>1.2200000000000001E-2</v>
      </c>
      <c r="H117" s="6"/>
    </row>
    <row r="118" spans="1:8" x14ac:dyDescent="0.25">
      <c r="A118" s="14" t="s">
        <v>2103</v>
      </c>
      <c r="B118" s="23" t="s">
        <v>1928</v>
      </c>
      <c r="C118" s="23" t="s">
        <v>1928</v>
      </c>
      <c r="D118" s="23">
        <v>0.39</v>
      </c>
      <c r="E118" s="23">
        <v>0.19</v>
      </c>
      <c r="F118" s="23">
        <v>0.16600000000000001</v>
      </c>
      <c r="G118" s="43">
        <v>1.23E-2</v>
      </c>
      <c r="H118" s="6"/>
    </row>
    <row r="119" spans="1:8" x14ac:dyDescent="0.25">
      <c r="A119" s="14" t="s">
        <v>2104</v>
      </c>
      <c r="B119" s="23" t="s">
        <v>1927</v>
      </c>
      <c r="C119" s="23" t="s">
        <v>1927</v>
      </c>
      <c r="D119" s="23">
        <v>0.36</v>
      </c>
      <c r="E119" s="23">
        <v>0.12</v>
      </c>
      <c r="F119" s="23">
        <v>0.28704000000000002</v>
      </c>
      <c r="G119" s="43">
        <v>1.24E-2</v>
      </c>
      <c r="H119" s="6"/>
    </row>
    <row r="120" spans="1:8" x14ac:dyDescent="0.25">
      <c r="A120" s="14" t="s">
        <v>2105</v>
      </c>
      <c r="B120" s="23" t="s">
        <v>1926</v>
      </c>
      <c r="C120" s="23" t="s">
        <v>1926</v>
      </c>
      <c r="D120" s="23">
        <v>0.36</v>
      </c>
      <c r="E120" s="23">
        <v>0.12</v>
      </c>
      <c r="F120" s="14">
        <v>0.28936000000000001</v>
      </c>
      <c r="G120" s="16">
        <v>1.2500000000000001E-2</v>
      </c>
      <c r="H120" s="6"/>
    </row>
    <row r="121" spans="1:8" x14ac:dyDescent="0.25">
      <c r="A121" s="14" t="s">
        <v>2106</v>
      </c>
      <c r="B121" s="23" t="s">
        <v>2347</v>
      </c>
      <c r="C121" s="23" t="s">
        <v>2347</v>
      </c>
      <c r="D121" s="23">
        <v>0.4</v>
      </c>
      <c r="E121" s="23">
        <v>0.19</v>
      </c>
      <c r="F121" s="45">
        <v>0.16579000000000002</v>
      </c>
      <c r="G121" s="43">
        <v>1.26E-2</v>
      </c>
      <c r="H121" s="6"/>
    </row>
    <row r="122" spans="1:8" x14ac:dyDescent="0.25">
      <c r="A122" s="14" t="s">
        <v>2107</v>
      </c>
      <c r="B122" s="23" t="s">
        <v>1925</v>
      </c>
      <c r="C122" s="23" t="s">
        <v>1925</v>
      </c>
      <c r="D122" s="23">
        <v>0.4</v>
      </c>
      <c r="E122" s="23">
        <v>0.19</v>
      </c>
      <c r="F122" s="23">
        <v>0.16711000000000001</v>
      </c>
      <c r="G122" s="43">
        <v>1.2699999999999999E-2</v>
      </c>
      <c r="H122" s="6"/>
    </row>
    <row r="123" spans="1:8" x14ac:dyDescent="0.25">
      <c r="A123" s="14" t="s">
        <v>2108</v>
      </c>
      <c r="B123" s="23" t="s">
        <v>1924</v>
      </c>
      <c r="C123" s="23" t="s">
        <v>1924</v>
      </c>
      <c r="D123" s="23">
        <v>0.32500000000000001</v>
      </c>
      <c r="E123" s="23">
        <v>0.23</v>
      </c>
      <c r="F123" s="23">
        <v>0.17124</v>
      </c>
      <c r="G123" s="43">
        <v>1.2800000000000001E-2</v>
      </c>
      <c r="H123" s="6"/>
    </row>
    <row r="124" spans="1:8" x14ac:dyDescent="0.25">
      <c r="A124" s="14" t="s">
        <v>2109</v>
      </c>
      <c r="B124" s="23" t="s">
        <v>1923</v>
      </c>
      <c r="C124" s="23" t="s">
        <v>1923</v>
      </c>
      <c r="D124" s="23">
        <v>0.43</v>
      </c>
      <c r="E124" s="23">
        <v>0.125</v>
      </c>
      <c r="F124" s="23">
        <v>0.24</v>
      </c>
      <c r="G124" s="43">
        <v>1.29E-2</v>
      </c>
      <c r="H124" s="6"/>
    </row>
    <row r="125" spans="1:8" x14ac:dyDescent="0.25">
      <c r="A125" s="14" t="s">
        <v>2110</v>
      </c>
      <c r="B125" s="23" t="s">
        <v>1922</v>
      </c>
      <c r="C125" s="23" t="s">
        <v>1922</v>
      </c>
      <c r="D125" s="23">
        <v>0.435</v>
      </c>
      <c r="E125" s="23">
        <v>0.16500000000000001</v>
      </c>
      <c r="F125" s="23">
        <v>0.18113000000000001</v>
      </c>
      <c r="G125" s="43">
        <v>1.3000000000000001E-2</v>
      </c>
      <c r="H125" s="6"/>
    </row>
    <row r="126" spans="1:8" x14ac:dyDescent="0.25">
      <c r="A126" s="14" t="s">
        <v>2111</v>
      </c>
      <c r="B126" s="23" t="s">
        <v>1921</v>
      </c>
      <c r="C126" s="23" t="s">
        <v>1921</v>
      </c>
      <c r="D126" s="23">
        <v>0.32</v>
      </c>
      <c r="E126" s="23">
        <v>0.185</v>
      </c>
      <c r="F126" s="23">
        <v>0.22128999999999999</v>
      </c>
      <c r="G126" s="43">
        <v>1.3100000000000001E-2</v>
      </c>
      <c r="H126" s="6"/>
    </row>
    <row r="127" spans="1:8" x14ac:dyDescent="0.25">
      <c r="A127" s="14" t="s">
        <v>2112</v>
      </c>
      <c r="B127" s="23" t="s">
        <v>1920</v>
      </c>
      <c r="C127" s="23" t="s">
        <v>1920</v>
      </c>
      <c r="D127" s="23">
        <v>0.35499999999999998</v>
      </c>
      <c r="E127" s="23">
        <v>0.14000000000000001</v>
      </c>
      <c r="F127" s="23">
        <v>0.2656</v>
      </c>
      <c r="G127" s="43">
        <v>1.32E-2</v>
      </c>
      <c r="H127" s="6"/>
    </row>
    <row r="128" spans="1:8" x14ac:dyDescent="0.25">
      <c r="A128" s="14" t="s">
        <v>2113</v>
      </c>
      <c r="B128" s="23" t="s">
        <v>1919</v>
      </c>
      <c r="C128" s="23" t="s">
        <v>1919</v>
      </c>
      <c r="D128" s="23">
        <v>0.375</v>
      </c>
      <c r="E128" s="23">
        <v>0.23</v>
      </c>
      <c r="F128" s="23">
        <v>0.15537000000000001</v>
      </c>
      <c r="G128" s="43">
        <v>1.34E-2</v>
      </c>
      <c r="H128" s="6"/>
    </row>
    <row r="129" spans="1:8" x14ac:dyDescent="0.25">
      <c r="A129" s="14" t="s">
        <v>2114</v>
      </c>
      <c r="B129" s="23" t="s">
        <v>1918</v>
      </c>
      <c r="C129" s="23" t="s">
        <v>1918</v>
      </c>
      <c r="D129" s="23">
        <v>0.36499999999999999</v>
      </c>
      <c r="E129" s="23">
        <v>0.15</v>
      </c>
      <c r="F129" s="23">
        <v>0.24657999999999999</v>
      </c>
      <c r="G129" s="43">
        <v>1.35E-2</v>
      </c>
      <c r="H129" s="6"/>
    </row>
    <row r="130" spans="1:8" x14ac:dyDescent="0.25">
      <c r="A130" s="14" t="s">
        <v>2115</v>
      </c>
      <c r="B130" s="23" t="s">
        <v>2348</v>
      </c>
      <c r="C130" s="23" t="s">
        <v>2348</v>
      </c>
      <c r="D130" s="23">
        <v>0.32</v>
      </c>
      <c r="E130" s="23">
        <v>0.13300000000000001</v>
      </c>
      <c r="F130" s="45">
        <v>0.31955</v>
      </c>
      <c r="G130" s="43">
        <v>1.3599999999999999E-2</v>
      </c>
      <c r="H130" s="6"/>
    </row>
    <row r="131" spans="1:8" x14ac:dyDescent="0.25">
      <c r="A131" s="14" t="s">
        <v>2116</v>
      </c>
      <c r="B131" s="23" t="s">
        <v>1917</v>
      </c>
      <c r="C131" s="23" t="s">
        <v>1917</v>
      </c>
      <c r="D131" s="23">
        <v>0.32</v>
      </c>
      <c r="E131" s="23">
        <v>0.13300000000000001</v>
      </c>
      <c r="F131" s="23">
        <v>0.32190000000000002</v>
      </c>
      <c r="G131" s="43">
        <v>1.3699999999999999E-2</v>
      </c>
      <c r="H131" s="6"/>
    </row>
    <row r="132" spans="1:8" x14ac:dyDescent="0.25">
      <c r="A132" s="14" t="s">
        <v>2117</v>
      </c>
      <c r="B132" s="23" t="s">
        <v>1916</v>
      </c>
      <c r="C132" s="23" t="s">
        <v>1916</v>
      </c>
      <c r="D132" s="23">
        <v>0.20499999999999999</v>
      </c>
      <c r="E132" s="23">
        <v>0.25</v>
      </c>
      <c r="F132" s="23">
        <v>0.26927000000000001</v>
      </c>
      <c r="G132" s="43">
        <v>1.38E-2</v>
      </c>
      <c r="H132" s="6"/>
    </row>
    <row r="133" spans="1:8" x14ac:dyDescent="0.25">
      <c r="A133" s="14" t="s">
        <v>2118</v>
      </c>
      <c r="B133" s="23" t="s">
        <v>1915</v>
      </c>
      <c r="C133" s="23" t="s">
        <v>1915</v>
      </c>
      <c r="D133" s="23">
        <v>0.48499999999999999</v>
      </c>
      <c r="E133" s="23">
        <v>0.11</v>
      </c>
      <c r="F133" s="23">
        <v>0.26055</v>
      </c>
      <c r="G133" s="43">
        <v>1.3899999999999999E-2</v>
      </c>
      <c r="H133" s="6"/>
    </row>
    <row r="134" spans="1:8" x14ac:dyDescent="0.25">
      <c r="A134" s="14" t="s">
        <v>2119</v>
      </c>
      <c r="B134" s="23" t="s">
        <v>1914</v>
      </c>
      <c r="C134" s="23" t="s">
        <v>1914</v>
      </c>
      <c r="D134" s="23">
        <v>0.255</v>
      </c>
      <c r="E134" s="23">
        <v>0.21</v>
      </c>
      <c r="F134" s="23">
        <v>0.26144000000000001</v>
      </c>
      <c r="G134" s="43">
        <v>1.4E-2</v>
      </c>
      <c r="H134" s="6"/>
    </row>
    <row r="135" spans="1:8" x14ac:dyDescent="0.25">
      <c r="A135" s="14" t="s">
        <v>1735</v>
      </c>
      <c r="B135" s="23" t="s">
        <v>2349</v>
      </c>
      <c r="C135" s="23" t="s">
        <v>2349</v>
      </c>
      <c r="D135" s="23">
        <v>0.255</v>
      </c>
      <c r="E135" s="23">
        <v>0.21</v>
      </c>
      <c r="F135" s="19">
        <v>0.26330999999999999</v>
      </c>
      <c r="G135" s="16">
        <v>1.41E-2</v>
      </c>
      <c r="H135" s="6"/>
    </row>
    <row r="136" spans="1:8" x14ac:dyDescent="0.25">
      <c r="A136" s="14" t="s">
        <v>2120</v>
      </c>
      <c r="B136" s="23" t="s">
        <v>1913</v>
      </c>
      <c r="C136" s="23" t="s">
        <v>1913</v>
      </c>
      <c r="D136" s="23">
        <v>0.255</v>
      </c>
      <c r="E136" s="23">
        <v>0.21</v>
      </c>
      <c r="F136" s="14">
        <v>0.26518000000000003</v>
      </c>
      <c r="G136" s="16">
        <v>1.4200000000000001E-2</v>
      </c>
      <c r="H136" s="6"/>
    </row>
    <row r="137" spans="1:8" x14ac:dyDescent="0.25">
      <c r="A137" s="14" t="s">
        <v>2121</v>
      </c>
      <c r="B137" s="23" t="s">
        <v>1912</v>
      </c>
      <c r="C137" s="23" t="s">
        <v>1912</v>
      </c>
      <c r="D137" s="23">
        <v>0.54</v>
      </c>
      <c r="E137" s="23">
        <v>0.08</v>
      </c>
      <c r="F137" s="23">
        <v>0.33101999999999998</v>
      </c>
      <c r="G137" s="43">
        <v>1.43E-2</v>
      </c>
      <c r="H137" s="6"/>
    </row>
    <row r="138" spans="1:8" x14ac:dyDescent="0.25">
      <c r="A138" s="14" t="s">
        <v>2122</v>
      </c>
      <c r="B138" s="23" t="s">
        <v>1911</v>
      </c>
      <c r="C138" s="23" t="s">
        <v>1911</v>
      </c>
      <c r="D138" s="23">
        <v>0.26500000000000001</v>
      </c>
      <c r="E138" s="23">
        <v>0.31</v>
      </c>
      <c r="F138" s="23">
        <v>0.17529</v>
      </c>
      <c r="G138" s="43">
        <v>1.44E-2</v>
      </c>
      <c r="H138" s="6"/>
    </row>
    <row r="139" spans="1:8" x14ac:dyDescent="0.25">
      <c r="A139" s="14" t="s">
        <v>2123</v>
      </c>
      <c r="B139" s="23" t="s">
        <v>1910</v>
      </c>
      <c r="C139" s="23" t="s">
        <v>1910</v>
      </c>
      <c r="D139" s="23">
        <v>0.38500000000000001</v>
      </c>
      <c r="E139" s="23">
        <v>0.15</v>
      </c>
      <c r="F139" s="23">
        <v>0.25108999999999998</v>
      </c>
      <c r="G139" s="43">
        <v>1.4500000000000001E-2</v>
      </c>
      <c r="H139" s="6"/>
    </row>
    <row r="140" spans="1:8" x14ac:dyDescent="0.25">
      <c r="A140" s="14" t="s">
        <v>2124</v>
      </c>
      <c r="B140" s="23" t="s">
        <v>1909</v>
      </c>
      <c r="C140" s="23" t="s">
        <v>1909</v>
      </c>
      <c r="D140" s="23">
        <v>0.2</v>
      </c>
      <c r="E140" s="23">
        <v>0.19</v>
      </c>
      <c r="F140" s="23">
        <v>0.38552999999999998</v>
      </c>
      <c r="G140" s="43">
        <v>1.465E-2</v>
      </c>
      <c r="H140" s="6"/>
    </row>
    <row r="141" spans="1:8" x14ac:dyDescent="0.25">
      <c r="A141" s="14" t="s">
        <v>2125</v>
      </c>
      <c r="B141" s="23" t="s">
        <v>1908</v>
      </c>
      <c r="C141" s="23" t="s">
        <v>1908</v>
      </c>
      <c r="D141" s="23">
        <v>0.27399999999999997</v>
      </c>
      <c r="E141" s="23">
        <v>0.23800000000000002</v>
      </c>
      <c r="F141" s="23">
        <v>0.22542000000000001</v>
      </c>
      <c r="G141" s="43">
        <v>1.47E-2</v>
      </c>
      <c r="H141" s="6"/>
    </row>
    <row r="142" spans="1:8" x14ac:dyDescent="0.25">
      <c r="A142" s="14" t="s">
        <v>2126</v>
      </c>
      <c r="B142" s="23" t="s">
        <v>1907</v>
      </c>
      <c r="C142" s="23" t="s">
        <v>1907</v>
      </c>
      <c r="D142" s="23">
        <v>0.32700000000000001</v>
      </c>
      <c r="E142" s="23">
        <v>0.2</v>
      </c>
      <c r="F142" s="23">
        <v>0.2263</v>
      </c>
      <c r="G142" s="43">
        <v>1.4800000000000001E-2</v>
      </c>
      <c r="H142" s="6"/>
    </row>
    <row r="143" spans="1:8" x14ac:dyDescent="0.25">
      <c r="A143" s="14" t="s">
        <v>2127</v>
      </c>
      <c r="B143" s="23" t="s">
        <v>1906</v>
      </c>
      <c r="C143" s="23" t="s">
        <v>1906</v>
      </c>
      <c r="D143" s="23">
        <v>0.223</v>
      </c>
      <c r="E143" s="23">
        <v>0.24199999999999999</v>
      </c>
      <c r="F143" s="23">
        <v>0.27610000000000001</v>
      </c>
      <c r="G143" s="43">
        <v>1.49E-2</v>
      </c>
      <c r="H143" s="6"/>
    </row>
    <row r="144" spans="1:8" x14ac:dyDescent="0.25">
      <c r="A144" s="14" t="s">
        <v>2128</v>
      </c>
      <c r="B144" s="23" t="s">
        <v>1905</v>
      </c>
      <c r="C144" s="23" t="s">
        <v>1905</v>
      </c>
      <c r="D144" s="23">
        <v>0.46500000000000002</v>
      </c>
      <c r="E144" s="23">
        <v>0.15</v>
      </c>
      <c r="F144" s="23">
        <v>0.21506</v>
      </c>
      <c r="G144" s="43">
        <v>1.4999999999999999E-2</v>
      </c>
      <c r="H144" s="6"/>
    </row>
    <row r="145" spans="1:8" x14ac:dyDescent="0.25">
      <c r="A145" s="14" t="s">
        <v>2129</v>
      </c>
      <c r="B145" s="23" t="s">
        <v>1904</v>
      </c>
      <c r="C145" s="23" t="s">
        <v>1904</v>
      </c>
      <c r="D145" s="23">
        <v>0.44500000000000001</v>
      </c>
      <c r="E145" s="23">
        <v>0.15</v>
      </c>
      <c r="F145" s="40">
        <v>0.22622</v>
      </c>
      <c r="G145" s="43">
        <v>1.5100000000000001E-2</v>
      </c>
      <c r="H145" s="6"/>
    </row>
    <row r="146" spans="1:8" x14ac:dyDescent="0.25">
      <c r="A146" s="14" t="s">
        <v>2130</v>
      </c>
      <c r="B146" s="23" t="s">
        <v>2350</v>
      </c>
      <c r="C146" s="23" t="s">
        <v>2350</v>
      </c>
      <c r="D146" s="23">
        <v>0.44500000000000001</v>
      </c>
      <c r="E146" s="23">
        <v>0.15</v>
      </c>
      <c r="F146" s="40">
        <v>0.22772000000000001</v>
      </c>
      <c r="G146" s="16">
        <v>1.52E-2</v>
      </c>
      <c r="H146" s="6"/>
    </row>
    <row r="147" spans="1:8" x14ac:dyDescent="0.25">
      <c r="A147" s="14" t="s">
        <v>2131</v>
      </c>
      <c r="B147" s="23" t="s">
        <v>2351</v>
      </c>
      <c r="C147" s="23" t="s">
        <v>2351</v>
      </c>
      <c r="D147" s="23">
        <v>0.44500000000000001</v>
      </c>
      <c r="E147" s="23">
        <v>0.15</v>
      </c>
      <c r="F147" s="40">
        <v>0.22922000000000001</v>
      </c>
      <c r="G147" s="16">
        <v>1.5299999999999999E-2</v>
      </c>
      <c r="H147" s="6"/>
    </row>
    <row r="148" spans="1:8" x14ac:dyDescent="0.25">
      <c r="A148" s="14" t="s">
        <v>2132</v>
      </c>
      <c r="B148" s="23" t="s">
        <v>1903</v>
      </c>
      <c r="C148" s="23" t="s">
        <v>1903</v>
      </c>
      <c r="D148" s="23">
        <v>0.44500000000000001</v>
      </c>
      <c r="E148" s="23">
        <v>0.15</v>
      </c>
      <c r="F148" s="40">
        <v>0.23072000000000001</v>
      </c>
      <c r="G148" s="16">
        <v>1.54E-2</v>
      </c>
      <c r="H148" s="6"/>
    </row>
    <row r="149" spans="1:8" x14ac:dyDescent="0.25">
      <c r="A149" s="14" t="s">
        <v>2133</v>
      </c>
      <c r="B149" s="23" t="s">
        <v>2352</v>
      </c>
      <c r="C149" s="23" t="s">
        <v>2352</v>
      </c>
      <c r="D149" s="23">
        <v>0.47</v>
      </c>
      <c r="E149" s="23">
        <v>0.15</v>
      </c>
      <c r="F149" s="40">
        <v>0.21986</v>
      </c>
      <c r="G149" s="43">
        <v>1.55E-2</v>
      </c>
      <c r="H149" s="6"/>
    </row>
    <row r="150" spans="1:8" x14ac:dyDescent="0.25">
      <c r="A150" s="14" t="s">
        <v>2134</v>
      </c>
      <c r="B150" s="23" t="s">
        <v>1902</v>
      </c>
      <c r="C150" s="23" t="s">
        <v>1902</v>
      </c>
      <c r="D150" s="23">
        <v>0.47</v>
      </c>
      <c r="E150" s="23">
        <v>0.15</v>
      </c>
      <c r="F150" s="23">
        <v>0.22128</v>
      </c>
      <c r="G150" s="43">
        <v>1.5599999999999999E-2</v>
      </c>
      <c r="H150" s="6"/>
    </row>
    <row r="151" spans="1:8" x14ac:dyDescent="0.25">
      <c r="A151" s="14" t="s">
        <v>2135</v>
      </c>
      <c r="B151" s="23" t="s">
        <v>1901</v>
      </c>
      <c r="C151" s="23" t="s">
        <v>1901</v>
      </c>
      <c r="D151" s="23">
        <v>0.34</v>
      </c>
      <c r="E151" s="23">
        <v>0.2</v>
      </c>
      <c r="F151" s="23">
        <v>0.23089000000000001</v>
      </c>
      <c r="G151" s="43">
        <v>1.5699999999999999E-2</v>
      </c>
      <c r="H151" s="6"/>
    </row>
    <row r="152" spans="1:8" x14ac:dyDescent="0.25">
      <c r="A152" s="14" t="s">
        <v>2136</v>
      </c>
      <c r="B152" s="23" t="s">
        <v>2353</v>
      </c>
      <c r="C152" s="23" t="s">
        <v>2353</v>
      </c>
      <c r="D152" s="23">
        <v>0.34</v>
      </c>
      <c r="E152" s="23">
        <v>0.21</v>
      </c>
      <c r="F152" s="40">
        <v>0.22129000000000001</v>
      </c>
      <c r="G152" s="43">
        <v>1.5800000000000002E-2</v>
      </c>
      <c r="H152" s="6"/>
    </row>
    <row r="153" spans="1:8" x14ac:dyDescent="0.25">
      <c r="A153" s="14" t="s">
        <v>2137</v>
      </c>
      <c r="B153" s="23" t="s">
        <v>1900</v>
      </c>
      <c r="C153" s="23" t="s">
        <v>1900</v>
      </c>
      <c r="D153" s="23">
        <v>0.34</v>
      </c>
      <c r="E153" s="23">
        <v>0.21</v>
      </c>
      <c r="F153" s="23">
        <v>0.22269</v>
      </c>
      <c r="G153" s="43">
        <v>1.5900000000000001E-2</v>
      </c>
      <c r="H153" s="6"/>
    </row>
    <row r="154" spans="1:8" x14ac:dyDescent="0.25">
      <c r="A154" s="14" t="s">
        <v>2138</v>
      </c>
      <c r="B154" s="23" t="s">
        <v>1899</v>
      </c>
      <c r="C154" s="23" t="s">
        <v>1899</v>
      </c>
      <c r="D154" s="23">
        <v>0.33500000000000002</v>
      </c>
      <c r="E154" s="23">
        <v>0.18</v>
      </c>
      <c r="F154" s="23">
        <v>0.26534000000000002</v>
      </c>
      <c r="G154" s="43">
        <v>1.6E-2</v>
      </c>
      <c r="H154" s="6"/>
    </row>
    <row r="155" spans="1:8" x14ac:dyDescent="0.25">
      <c r="A155" s="14" t="s">
        <v>2139</v>
      </c>
      <c r="B155" s="23" t="s">
        <v>1898</v>
      </c>
      <c r="C155" s="23" t="s">
        <v>1898</v>
      </c>
      <c r="D155" s="23">
        <v>0.33500000000000002</v>
      </c>
      <c r="E155" s="23">
        <v>0.18</v>
      </c>
      <c r="F155" s="14">
        <v>0.26700000000000002</v>
      </c>
      <c r="G155" s="16">
        <v>1.61E-2</v>
      </c>
      <c r="H155" s="6"/>
    </row>
    <row r="156" spans="1:8" x14ac:dyDescent="0.25">
      <c r="A156" s="14" t="s">
        <v>2140</v>
      </c>
      <c r="B156" s="23" t="s">
        <v>1897</v>
      </c>
      <c r="C156" s="23" t="s">
        <v>1897</v>
      </c>
      <c r="D156" s="23">
        <v>0.27</v>
      </c>
      <c r="E156" s="23">
        <v>0.23</v>
      </c>
      <c r="F156" s="15">
        <v>0.26086999999999999</v>
      </c>
      <c r="G156" s="43">
        <v>1.6199999999999999E-2</v>
      </c>
      <c r="H156" s="6"/>
    </row>
    <row r="157" spans="1:8" x14ac:dyDescent="0.25">
      <c r="A157" s="14" t="s">
        <v>2141</v>
      </c>
      <c r="B157" s="23" t="s">
        <v>2354</v>
      </c>
      <c r="C157" s="23" t="s">
        <v>2354</v>
      </c>
      <c r="D157" s="23">
        <v>0.30099999999999999</v>
      </c>
      <c r="E157" s="23">
        <v>0.27300000000000002</v>
      </c>
      <c r="F157" s="15">
        <v>0.19837000000000002</v>
      </c>
      <c r="G157" s="43">
        <v>1.6299999999999999E-2</v>
      </c>
      <c r="H157" s="6"/>
    </row>
    <row r="158" spans="1:8" x14ac:dyDescent="0.25">
      <c r="A158" s="14" t="s">
        <v>2142</v>
      </c>
      <c r="B158" s="23" t="s">
        <v>2355</v>
      </c>
      <c r="C158" s="23" t="s">
        <v>2355</v>
      </c>
      <c r="D158" s="23">
        <v>0.3</v>
      </c>
      <c r="E158" s="23">
        <v>0.24</v>
      </c>
      <c r="F158" s="15">
        <v>0.22778000000000001</v>
      </c>
      <c r="G158" s="43">
        <v>1.6400000000000001E-2</v>
      </c>
      <c r="H158" s="6"/>
    </row>
    <row r="159" spans="1:8" x14ac:dyDescent="0.25">
      <c r="A159" s="14" t="s">
        <v>2143</v>
      </c>
      <c r="B159" s="23" t="s">
        <v>1896</v>
      </c>
      <c r="C159" s="23" t="s">
        <v>1896</v>
      </c>
      <c r="D159" s="23">
        <v>0.3</v>
      </c>
      <c r="E159" s="23">
        <v>0.24</v>
      </c>
      <c r="F159" s="15">
        <v>0.22917000000000001</v>
      </c>
      <c r="G159" s="43">
        <v>1.6500000000000001E-2</v>
      </c>
      <c r="H159" s="6"/>
    </row>
    <row r="160" spans="1:8" x14ac:dyDescent="0.25">
      <c r="A160" s="14" t="s">
        <v>2144</v>
      </c>
      <c r="B160" s="23" t="s">
        <v>1895</v>
      </c>
      <c r="C160" s="23" t="s">
        <v>1895</v>
      </c>
      <c r="D160" s="23">
        <v>0.3</v>
      </c>
      <c r="E160" s="23">
        <v>0.24</v>
      </c>
      <c r="F160" s="23">
        <v>0.23055999999999999</v>
      </c>
      <c r="G160" s="43">
        <v>1.66E-2</v>
      </c>
      <c r="H160" s="6"/>
    </row>
    <row r="161" spans="1:8" x14ac:dyDescent="0.25">
      <c r="A161" s="14" t="s">
        <v>1736</v>
      </c>
      <c r="B161" s="23" t="s">
        <v>1894</v>
      </c>
      <c r="C161" s="23" t="s">
        <v>1894</v>
      </c>
      <c r="D161" s="23">
        <v>0.375</v>
      </c>
      <c r="E161" s="23">
        <v>0.153</v>
      </c>
      <c r="F161" s="23">
        <v>0.29107</v>
      </c>
      <c r="G161" s="43">
        <v>1.67E-2</v>
      </c>
      <c r="H161" s="6"/>
    </row>
    <row r="162" spans="1:8" x14ac:dyDescent="0.25">
      <c r="A162" s="14" t="s">
        <v>2145</v>
      </c>
      <c r="B162" s="23" t="s">
        <v>1893</v>
      </c>
      <c r="C162" s="23" t="s">
        <v>1893</v>
      </c>
      <c r="D162" s="23">
        <v>0.29299999999999998</v>
      </c>
      <c r="E162" s="23">
        <v>0.28999999999999998</v>
      </c>
      <c r="F162" s="23">
        <v>0.19889999999999999</v>
      </c>
      <c r="G162" s="43">
        <v>1.6899999999999998E-2</v>
      </c>
      <c r="H162" s="6"/>
    </row>
    <row r="163" spans="1:8" x14ac:dyDescent="0.25">
      <c r="A163" s="14" t="s">
        <v>2146</v>
      </c>
      <c r="B163" s="23" t="s">
        <v>1892</v>
      </c>
      <c r="C163" s="23" t="s">
        <v>1892</v>
      </c>
      <c r="D163" s="23">
        <v>0.31</v>
      </c>
      <c r="E163" s="23">
        <v>0.21</v>
      </c>
      <c r="F163" s="23">
        <v>0.26113999999999998</v>
      </c>
      <c r="G163" s="43">
        <v>1.7000000000000001E-2</v>
      </c>
      <c r="H163" s="6"/>
    </row>
    <row r="164" spans="1:8" x14ac:dyDescent="0.25">
      <c r="A164" s="14" t="s">
        <v>2147</v>
      </c>
      <c r="B164" s="23" t="s">
        <v>1891</v>
      </c>
      <c r="C164" s="23" t="s">
        <v>1891</v>
      </c>
      <c r="D164" s="23">
        <v>0.34499999999999997</v>
      </c>
      <c r="E164" s="23">
        <v>0.23499999999999999</v>
      </c>
      <c r="F164" s="23">
        <v>0.21092</v>
      </c>
      <c r="G164" s="43">
        <v>1.7100000000000001E-2</v>
      </c>
      <c r="H164" s="6"/>
    </row>
    <row r="165" spans="1:8" x14ac:dyDescent="0.25">
      <c r="A165" s="14" t="s">
        <v>2148</v>
      </c>
      <c r="B165" s="23" t="s">
        <v>2356</v>
      </c>
      <c r="C165" s="23" t="s">
        <v>2356</v>
      </c>
      <c r="D165" s="23">
        <v>0.37</v>
      </c>
      <c r="E165" s="23">
        <v>0.15</v>
      </c>
      <c r="F165" s="43">
        <v>0.30991000000000002</v>
      </c>
      <c r="G165" s="43">
        <v>1.72E-2</v>
      </c>
      <c r="H165" s="6"/>
    </row>
    <row r="166" spans="1:8" x14ac:dyDescent="0.25">
      <c r="A166" s="14" t="s">
        <v>2149</v>
      </c>
      <c r="B166" s="23" t="s">
        <v>2357</v>
      </c>
      <c r="C166" s="23" t="s">
        <v>2357</v>
      </c>
      <c r="D166" s="23">
        <v>0.37</v>
      </c>
      <c r="E166" s="23">
        <v>0.15</v>
      </c>
      <c r="F166" s="43">
        <v>0.31172</v>
      </c>
      <c r="G166" s="43">
        <v>1.7299999999999999E-2</v>
      </c>
      <c r="H166" s="6"/>
    </row>
    <row r="167" spans="1:8" x14ac:dyDescent="0.25">
      <c r="A167" s="14" t="s">
        <v>2150</v>
      </c>
      <c r="B167" s="23" t="s">
        <v>2358</v>
      </c>
      <c r="C167" s="23" t="s">
        <v>2358</v>
      </c>
      <c r="D167" s="23">
        <v>0.37</v>
      </c>
      <c r="E167" s="23">
        <v>0.15</v>
      </c>
      <c r="F167" s="43">
        <v>0.31352000000000002</v>
      </c>
      <c r="G167" s="43">
        <v>1.7399999999999999E-2</v>
      </c>
      <c r="H167" s="6"/>
    </row>
    <row r="168" spans="1:8" x14ac:dyDescent="0.25">
      <c r="A168" s="14" t="s">
        <v>2151</v>
      </c>
      <c r="B168" s="23" t="s">
        <v>1890</v>
      </c>
      <c r="C168" s="23" t="s">
        <v>1890</v>
      </c>
      <c r="D168" s="23">
        <v>0.37</v>
      </c>
      <c r="E168" s="23">
        <v>0.15</v>
      </c>
      <c r="F168" s="23">
        <v>0.31531999999999999</v>
      </c>
      <c r="G168" s="43">
        <v>1.7500000000000002E-2</v>
      </c>
      <c r="H168" s="6"/>
    </row>
    <row r="169" spans="1:8" x14ac:dyDescent="0.25">
      <c r="A169" s="14" t="s">
        <v>2152</v>
      </c>
      <c r="B169" s="23" t="s">
        <v>1889</v>
      </c>
      <c r="C169" s="23" t="s">
        <v>1889</v>
      </c>
      <c r="D169" s="23">
        <v>0.33500000000000002</v>
      </c>
      <c r="E169" s="23">
        <v>0.21</v>
      </c>
      <c r="F169" s="23">
        <v>0.25018000000000001</v>
      </c>
      <c r="G169" s="43">
        <v>1.7600000000000001E-2</v>
      </c>
      <c r="H169" s="6"/>
    </row>
    <row r="170" spans="1:8" x14ac:dyDescent="0.25">
      <c r="A170" s="14" t="s">
        <v>2153</v>
      </c>
      <c r="B170" s="23" t="s">
        <v>1888</v>
      </c>
      <c r="C170" s="23" t="s">
        <v>1888</v>
      </c>
      <c r="D170" s="23">
        <v>0.41299999999999998</v>
      </c>
      <c r="E170" s="23">
        <v>0.155</v>
      </c>
      <c r="F170" s="23">
        <v>0.27650000000000002</v>
      </c>
      <c r="G170" s="43">
        <v>1.77E-2</v>
      </c>
      <c r="H170" s="6"/>
    </row>
    <row r="171" spans="1:8" x14ac:dyDescent="0.25">
      <c r="A171" s="14" t="s">
        <v>2154</v>
      </c>
      <c r="B171" s="23" t="s">
        <v>1887</v>
      </c>
      <c r="C171" s="23" t="s">
        <v>1887</v>
      </c>
      <c r="D171" s="23">
        <v>0.41</v>
      </c>
      <c r="E171" s="23">
        <v>0.15</v>
      </c>
      <c r="F171" s="23">
        <v>0.29269000000000001</v>
      </c>
      <c r="G171" s="43">
        <v>1.8000000000000002E-2</v>
      </c>
      <c r="H171" s="6"/>
    </row>
    <row r="172" spans="1:8" x14ac:dyDescent="0.25">
      <c r="A172" s="14" t="s">
        <v>2155</v>
      </c>
      <c r="B172" s="23" t="s">
        <v>1886</v>
      </c>
      <c r="C172" s="23" t="s">
        <v>1886</v>
      </c>
      <c r="D172" s="23">
        <v>0.33</v>
      </c>
      <c r="E172" s="23">
        <v>0.26</v>
      </c>
      <c r="F172" s="23">
        <v>0.21096000000000001</v>
      </c>
      <c r="G172" s="43">
        <v>1.8100000000000002E-2</v>
      </c>
      <c r="H172" s="6"/>
    </row>
    <row r="173" spans="1:8" x14ac:dyDescent="0.25">
      <c r="A173" s="14" t="s">
        <v>2156</v>
      </c>
      <c r="B173" s="23" t="s">
        <v>1885</v>
      </c>
      <c r="C173" s="23" t="s">
        <v>1885</v>
      </c>
      <c r="D173" s="23">
        <v>0.25</v>
      </c>
      <c r="E173" s="23">
        <v>0.28999999999999998</v>
      </c>
      <c r="F173" s="23">
        <v>0.25103999999999999</v>
      </c>
      <c r="G173" s="43">
        <v>1.8200000000000001E-2</v>
      </c>
      <c r="H173" s="6"/>
    </row>
    <row r="174" spans="1:8" x14ac:dyDescent="0.25">
      <c r="A174" s="14" t="s">
        <v>2157</v>
      </c>
      <c r="B174" s="23" t="s">
        <v>1884</v>
      </c>
      <c r="C174" s="23" t="s">
        <v>1884</v>
      </c>
      <c r="D174" s="23">
        <v>0.25</v>
      </c>
      <c r="E174" s="23">
        <v>0.28999999999999998</v>
      </c>
      <c r="F174" s="14">
        <v>0.25241999999999998</v>
      </c>
      <c r="G174" s="16">
        <v>1.83E-2</v>
      </c>
      <c r="H174" s="6"/>
    </row>
    <row r="175" spans="1:8" x14ac:dyDescent="0.25">
      <c r="A175" s="14" t="s">
        <v>2158</v>
      </c>
      <c r="B175" s="23" t="s">
        <v>1883</v>
      </c>
      <c r="C175" s="23" t="s">
        <v>1883</v>
      </c>
      <c r="D175" s="23">
        <v>0.33</v>
      </c>
      <c r="E175" s="23">
        <v>0.26500000000000001</v>
      </c>
      <c r="F175" s="23">
        <v>0.21041000000000001</v>
      </c>
      <c r="G175" s="43">
        <v>1.84E-2</v>
      </c>
      <c r="H175" s="6"/>
    </row>
    <row r="176" spans="1:8" x14ac:dyDescent="0.25">
      <c r="A176" s="14" t="s">
        <v>2159</v>
      </c>
      <c r="B176" s="23" t="s">
        <v>1882</v>
      </c>
      <c r="C176" s="23" t="s">
        <v>1882</v>
      </c>
      <c r="D176" s="23">
        <v>0.41</v>
      </c>
      <c r="E176" s="23">
        <v>0.155</v>
      </c>
      <c r="F176" s="23">
        <v>0.29110999999999998</v>
      </c>
      <c r="G176" s="43">
        <v>1.8499999999999999E-2</v>
      </c>
      <c r="H176" s="6"/>
    </row>
    <row r="177" spans="1:8" x14ac:dyDescent="0.25">
      <c r="A177" s="14" t="s">
        <v>2160</v>
      </c>
      <c r="B177" s="23" t="s">
        <v>1881</v>
      </c>
      <c r="C177" s="23" t="s">
        <v>1881</v>
      </c>
      <c r="D177" s="14">
        <v>0.38</v>
      </c>
      <c r="E177" s="14">
        <v>0.19500000000000001</v>
      </c>
      <c r="F177" s="14">
        <v>0.25102000000000002</v>
      </c>
      <c r="G177" s="16">
        <v>1.8599999999999998E-2</v>
      </c>
      <c r="H177" s="6"/>
    </row>
    <row r="178" spans="1:8" x14ac:dyDescent="0.25">
      <c r="A178" s="14" t="s">
        <v>2161</v>
      </c>
      <c r="B178" s="23" t="s">
        <v>2359</v>
      </c>
      <c r="C178" s="23" t="s">
        <v>2359</v>
      </c>
      <c r="D178" s="14">
        <v>0.33500000000000002</v>
      </c>
      <c r="E178" s="14">
        <v>0.26</v>
      </c>
      <c r="F178" s="19">
        <v>0.2147</v>
      </c>
      <c r="G178" s="16">
        <v>1.8700000000000001E-2</v>
      </c>
      <c r="H178" s="6"/>
    </row>
    <row r="179" spans="1:8" x14ac:dyDescent="0.25">
      <c r="A179" s="14" t="s">
        <v>2162</v>
      </c>
      <c r="B179" s="23" t="s">
        <v>1880</v>
      </c>
      <c r="C179" s="23" t="s">
        <v>1880</v>
      </c>
      <c r="D179" s="14">
        <v>0.33500000000000002</v>
      </c>
      <c r="E179" s="14">
        <v>0.26</v>
      </c>
      <c r="F179" s="14">
        <v>0.21584999999999999</v>
      </c>
      <c r="G179" s="16">
        <v>1.8800000000000001E-2</v>
      </c>
      <c r="H179" s="6"/>
    </row>
    <row r="180" spans="1:8" x14ac:dyDescent="0.25">
      <c r="A180" s="14" t="s">
        <v>2163</v>
      </c>
      <c r="B180" s="23" t="s">
        <v>1879</v>
      </c>
      <c r="C180" s="23" t="s">
        <v>1879</v>
      </c>
      <c r="D180" s="14">
        <v>0.32</v>
      </c>
      <c r="E180" s="14">
        <v>0.24</v>
      </c>
      <c r="F180" s="14">
        <v>0.24610000000000001</v>
      </c>
      <c r="G180" s="16">
        <v>1.89E-2</v>
      </c>
      <c r="H180" s="6"/>
    </row>
    <row r="181" spans="1:8" x14ac:dyDescent="0.25">
      <c r="A181" s="14" t="s">
        <v>2164</v>
      </c>
      <c r="B181" s="23" t="s">
        <v>1878</v>
      </c>
      <c r="C181" s="23" t="s">
        <v>1878</v>
      </c>
      <c r="D181" s="14">
        <v>0.32600000000000001</v>
      </c>
      <c r="E181" s="14">
        <v>0.23699999999999999</v>
      </c>
      <c r="F181" s="14">
        <v>0.24592</v>
      </c>
      <c r="G181" s="16">
        <v>1.9E-2</v>
      </c>
      <c r="H181" s="6"/>
    </row>
    <row r="182" spans="1:8" x14ac:dyDescent="0.25">
      <c r="A182" s="14" t="s">
        <v>2165</v>
      </c>
      <c r="B182" s="23" t="s">
        <v>1877</v>
      </c>
      <c r="C182" s="23" t="s">
        <v>1877</v>
      </c>
      <c r="D182" s="14">
        <v>0.32</v>
      </c>
      <c r="E182" s="14">
        <v>0.215</v>
      </c>
      <c r="F182" s="16">
        <v>0.27762000000000003</v>
      </c>
      <c r="G182" s="16">
        <v>1.9099999999999999E-2</v>
      </c>
      <c r="H182" s="6"/>
    </row>
    <row r="183" spans="1:8" x14ac:dyDescent="0.25">
      <c r="A183" s="14" t="s">
        <v>2166</v>
      </c>
      <c r="B183" s="23" t="s">
        <v>2360</v>
      </c>
      <c r="C183" s="23" t="s">
        <v>2360</v>
      </c>
      <c r="D183" s="14">
        <v>0.27699999999999997</v>
      </c>
      <c r="E183" s="14">
        <v>0.27500000000000002</v>
      </c>
      <c r="F183" s="16">
        <v>0.25206000000000001</v>
      </c>
      <c r="G183" s="16">
        <v>1.9199999999999998E-2</v>
      </c>
      <c r="H183" s="6"/>
    </row>
    <row r="184" spans="1:8" x14ac:dyDescent="0.25">
      <c r="A184" s="14" t="s">
        <v>2167</v>
      </c>
      <c r="B184" s="23" t="s">
        <v>2361</v>
      </c>
      <c r="C184" s="23" t="s">
        <v>2361</v>
      </c>
      <c r="D184" s="14">
        <v>0.27699999999999997</v>
      </c>
      <c r="E184" s="14">
        <v>0.27500000000000002</v>
      </c>
      <c r="F184" s="16">
        <v>0.25336999999999998</v>
      </c>
      <c r="G184" s="16">
        <v>1.9300000000000001E-2</v>
      </c>
      <c r="H184" s="6"/>
    </row>
    <row r="185" spans="1:8" x14ac:dyDescent="0.25">
      <c r="A185" s="14" t="s">
        <v>2168</v>
      </c>
      <c r="B185" s="23" t="s">
        <v>2362</v>
      </c>
      <c r="C185" s="23" t="s">
        <v>2362</v>
      </c>
      <c r="D185" s="14">
        <v>0.27699999999999997</v>
      </c>
      <c r="E185" s="14">
        <v>0.27500000000000002</v>
      </c>
      <c r="F185" s="16">
        <v>0.25468000000000002</v>
      </c>
      <c r="G185" s="16">
        <v>1.9400000000000001E-2</v>
      </c>
      <c r="H185" s="6"/>
    </row>
    <row r="186" spans="1:8" x14ac:dyDescent="0.25">
      <c r="A186" s="14" t="s">
        <v>2169</v>
      </c>
      <c r="B186" s="23" t="s">
        <v>1876</v>
      </c>
      <c r="C186" s="23" t="s">
        <v>1876</v>
      </c>
      <c r="D186" s="14">
        <v>0.27699999999999997</v>
      </c>
      <c r="E186" s="14">
        <v>0.27500000000000002</v>
      </c>
      <c r="F186" s="16">
        <v>0.25599</v>
      </c>
      <c r="G186" s="16">
        <v>1.95E-2</v>
      </c>
      <c r="H186" s="6"/>
    </row>
    <row r="187" spans="1:8" x14ac:dyDescent="0.25">
      <c r="A187" s="14" t="s">
        <v>2170</v>
      </c>
      <c r="B187" s="23" t="s">
        <v>1875</v>
      </c>
      <c r="C187" s="23" t="s">
        <v>1875</v>
      </c>
      <c r="D187" s="14">
        <v>0.35499999999999998</v>
      </c>
      <c r="E187" s="14">
        <v>0.19</v>
      </c>
      <c r="F187" s="16">
        <v>0.29059000000000001</v>
      </c>
      <c r="G187" s="16">
        <v>1.9599999999999999E-2</v>
      </c>
      <c r="H187" s="6"/>
    </row>
    <row r="188" spans="1:8" x14ac:dyDescent="0.25">
      <c r="A188" s="14" t="s">
        <v>2171</v>
      </c>
      <c r="B188" s="23" t="s">
        <v>1874</v>
      </c>
      <c r="C188" s="23" t="s">
        <v>1874</v>
      </c>
      <c r="D188" s="14">
        <v>0.41499999999999998</v>
      </c>
      <c r="E188" s="14">
        <v>0.185</v>
      </c>
      <c r="F188" s="14">
        <v>0.25659999999999999</v>
      </c>
      <c r="G188" s="16">
        <v>1.9699999999999999E-2</v>
      </c>
      <c r="H188" s="6"/>
    </row>
    <row r="189" spans="1:8" x14ac:dyDescent="0.25">
      <c r="A189" s="14" t="s">
        <v>2172</v>
      </c>
      <c r="B189" s="23" t="s">
        <v>1873</v>
      </c>
      <c r="C189" s="23" t="s">
        <v>1873</v>
      </c>
      <c r="D189" s="14">
        <v>0.39799999999999996</v>
      </c>
      <c r="E189" s="14">
        <v>0.16500000000000001</v>
      </c>
      <c r="F189" s="14">
        <v>0.30151</v>
      </c>
      <c r="G189" s="16">
        <v>1.9800000000000002E-2</v>
      </c>
      <c r="H189" s="6"/>
    </row>
    <row r="190" spans="1:8" x14ac:dyDescent="0.25">
      <c r="A190" s="14" t="s">
        <v>2173</v>
      </c>
      <c r="B190" s="23" t="s">
        <v>1872</v>
      </c>
      <c r="C190" s="23" t="s">
        <v>1872</v>
      </c>
      <c r="D190" s="14">
        <v>0.36</v>
      </c>
      <c r="E190" s="14">
        <v>0.245</v>
      </c>
      <c r="F190" s="14">
        <v>0.22563</v>
      </c>
      <c r="G190" s="16">
        <v>1.9900000000000001E-2</v>
      </c>
      <c r="H190" s="6"/>
    </row>
    <row r="191" spans="1:8" x14ac:dyDescent="0.25">
      <c r="A191" s="14" t="s">
        <v>2174</v>
      </c>
      <c r="B191" s="23" t="s">
        <v>1871</v>
      </c>
      <c r="C191" s="23" t="s">
        <v>1871</v>
      </c>
      <c r="D191" s="14">
        <v>0.38500000000000001</v>
      </c>
      <c r="E191" s="14">
        <v>0.23</v>
      </c>
      <c r="F191" s="14">
        <v>0.22586999999999999</v>
      </c>
      <c r="G191" s="16">
        <v>0.02</v>
      </c>
      <c r="H191" s="6"/>
    </row>
    <row r="192" spans="1:8" x14ac:dyDescent="0.25">
      <c r="A192" s="14" t="s">
        <v>2175</v>
      </c>
      <c r="B192" s="23" t="s">
        <v>1870</v>
      </c>
      <c r="C192" s="23" t="s">
        <v>1870</v>
      </c>
      <c r="D192" s="14">
        <v>0.41499999999999998</v>
      </c>
      <c r="E192" s="14">
        <v>0.23</v>
      </c>
      <c r="F192" s="16">
        <v>0.21163000000000001</v>
      </c>
      <c r="G192" s="16">
        <v>2.0199999999999999E-2</v>
      </c>
      <c r="H192" s="6"/>
    </row>
    <row r="193" spans="1:8" x14ac:dyDescent="0.25">
      <c r="A193" s="14" t="s">
        <v>2176</v>
      </c>
      <c r="B193" s="23" t="s">
        <v>2363</v>
      </c>
      <c r="C193" s="23" t="s">
        <v>2363</v>
      </c>
      <c r="D193" s="14">
        <v>0.41499999999999998</v>
      </c>
      <c r="E193" s="14">
        <v>0.23</v>
      </c>
      <c r="F193" s="16">
        <v>0.21268000000000001</v>
      </c>
      <c r="G193" s="16">
        <v>2.0299999999999999E-2</v>
      </c>
      <c r="H193" s="6"/>
    </row>
    <row r="194" spans="1:8" x14ac:dyDescent="0.25">
      <c r="A194" s="14" t="s">
        <v>2177</v>
      </c>
      <c r="B194" s="23" t="s">
        <v>2364</v>
      </c>
      <c r="C194" s="23" t="s">
        <v>2364</v>
      </c>
      <c r="D194" s="14">
        <v>0.41499999999999998</v>
      </c>
      <c r="E194" s="14">
        <v>0.23</v>
      </c>
      <c r="F194" s="16">
        <v>0.21373</v>
      </c>
      <c r="G194" s="16">
        <v>2.0400000000000001E-2</v>
      </c>
      <c r="H194" s="6"/>
    </row>
    <row r="195" spans="1:8" x14ac:dyDescent="0.25">
      <c r="A195" s="14" t="s">
        <v>2178</v>
      </c>
      <c r="B195" s="23" t="s">
        <v>1869</v>
      </c>
      <c r="C195" s="23" t="s">
        <v>1869</v>
      </c>
      <c r="D195" s="14">
        <v>0.41499999999999998</v>
      </c>
      <c r="E195" s="14">
        <v>0.23</v>
      </c>
      <c r="F195" s="16">
        <v>0.21478</v>
      </c>
      <c r="G195" s="16">
        <v>2.0500000000000001E-2</v>
      </c>
      <c r="H195" s="6"/>
    </row>
    <row r="196" spans="1:8" x14ac:dyDescent="0.25">
      <c r="A196" s="14" t="s">
        <v>2179</v>
      </c>
      <c r="B196" s="23" t="s">
        <v>2365</v>
      </c>
      <c r="C196" s="23" t="s">
        <v>2365</v>
      </c>
      <c r="D196" s="14">
        <v>0.41499999999999998</v>
      </c>
      <c r="E196" s="14">
        <v>0.23</v>
      </c>
      <c r="F196" s="16">
        <v>0.21582000000000001</v>
      </c>
      <c r="G196" s="16">
        <v>2.06E-2</v>
      </c>
      <c r="H196" s="6"/>
    </row>
    <row r="197" spans="1:8" x14ac:dyDescent="0.25">
      <c r="A197" s="14" t="s">
        <v>2180</v>
      </c>
      <c r="B197" s="23" t="s">
        <v>1868</v>
      </c>
      <c r="C197" s="23" t="s">
        <v>1868</v>
      </c>
      <c r="D197" s="14">
        <v>0.41499999999999998</v>
      </c>
      <c r="E197" s="14">
        <v>0.23</v>
      </c>
      <c r="F197" s="16">
        <v>0.21687000000000001</v>
      </c>
      <c r="G197" s="16">
        <v>2.07E-2</v>
      </c>
      <c r="H197" s="6"/>
    </row>
    <row r="198" spans="1:8" x14ac:dyDescent="0.25">
      <c r="A198" s="14" t="s">
        <v>2181</v>
      </c>
      <c r="B198" s="23" t="s">
        <v>2366</v>
      </c>
      <c r="C198" s="23" t="s">
        <v>2366</v>
      </c>
      <c r="D198" s="14">
        <v>0.41499999999999998</v>
      </c>
      <c r="E198" s="14">
        <v>0.23</v>
      </c>
      <c r="F198" s="16">
        <v>0.21792</v>
      </c>
      <c r="G198" s="16">
        <v>2.0799999999999999E-2</v>
      </c>
      <c r="H198" s="6"/>
    </row>
    <row r="199" spans="1:8" x14ac:dyDescent="0.25">
      <c r="A199" s="14" t="s">
        <v>2182</v>
      </c>
      <c r="B199" s="23" t="s">
        <v>1867</v>
      </c>
      <c r="C199" s="23" t="s">
        <v>1867</v>
      </c>
      <c r="D199" s="14">
        <v>0.41499999999999998</v>
      </c>
      <c r="E199" s="14">
        <v>0.23</v>
      </c>
      <c r="F199" s="16">
        <v>0.22002000000000002</v>
      </c>
      <c r="G199" s="16">
        <v>2.1000000000000001E-2</v>
      </c>
      <c r="H199" s="6"/>
    </row>
    <row r="200" spans="1:8" x14ac:dyDescent="0.25">
      <c r="A200" s="14" t="s">
        <v>2183</v>
      </c>
      <c r="B200" s="23" t="s">
        <v>2367</v>
      </c>
      <c r="C200" s="23" t="s">
        <v>2367</v>
      </c>
      <c r="D200" s="14">
        <v>0.42700000000000005</v>
      </c>
      <c r="E200" s="14">
        <v>0.21</v>
      </c>
      <c r="F200" s="16">
        <v>0</v>
      </c>
      <c r="G200" s="16">
        <v>2.12E-2</v>
      </c>
      <c r="H200" s="6"/>
    </row>
    <row r="201" spans="1:8" x14ac:dyDescent="0.25">
      <c r="A201" s="14" t="s">
        <v>2184</v>
      </c>
      <c r="B201" s="23" t="s">
        <v>1866</v>
      </c>
      <c r="C201" s="23" t="s">
        <v>1866</v>
      </c>
      <c r="D201" s="14">
        <v>0.42700000000000005</v>
      </c>
      <c r="E201" s="14">
        <v>0.21</v>
      </c>
      <c r="F201" s="14">
        <v>0.23866000000000001</v>
      </c>
      <c r="G201" s="16">
        <v>2.1399999999999999E-2</v>
      </c>
      <c r="H201" s="6"/>
    </row>
    <row r="202" spans="1:8" x14ac:dyDescent="0.25">
      <c r="A202" s="14" t="s">
        <v>2185</v>
      </c>
      <c r="B202" s="23" t="s">
        <v>1865</v>
      </c>
      <c r="C202" s="23" t="s">
        <v>1865</v>
      </c>
      <c r="D202" s="14">
        <v>0.36499999999999999</v>
      </c>
      <c r="E202" s="14">
        <v>0.22</v>
      </c>
      <c r="F202" s="14">
        <v>0.26900000000000002</v>
      </c>
      <c r="G202" s="16">
        <v>2.1600000000000001E-2</v>
      </c>
      <c r="H202" s="6"/>
    </row>
    <row r="203" spans="1:8" x14ac:dyDescent="0.25">
      <c r="A203" s="14" t="s">
        <v>2186</v>
      </c>
      <c r="B203" s="23" t="s">
        <v>1864</v>
      </c>
      <c r="C203" s="23" t="s">
        <v>1864</v>
      </c>
      <c r="D203" s="14">
        <v>0.38700000000000001</v>
      </c>
      <c r="E203" s="14">
        <v>0.20499999999999999</v>
      </c>
      <c r="F203" s="14">
        <v>0.27731</v>
      </c>
      <c r="G203" s="16">
        <v>2.1999999999999999E-2</v>
      </c>
      <c r="H203" s="6"/>
    </row>
    <row r="204" spans="1:8" x14ac:dyDescent="0.25">
      <c r="A204" s="14" t="s">
        <v>2187</v>
      </c>
      <c r="B204" s="23" t="s">
        <v>2368</v>
      </c>
      <c r="C204" s="23" t="s">
        <v>2368</v>
      </c>
      <c r="D204" s="14">
        <v>0.39500000000000002</v>
      </c>
      <c r="E204" s="14">
        <v>0.21100000000000002</v>
      </c>
      <c r="F204" s="19">
        <v>0.26637</v>
      </c>
      <c r="G204" s="16">
        <v>2.2200000000000001E-2</v>
      </c>
      <c r="H204" s="6"/>
    </row>
    <row r="205" spans="1:8" x14ac:dyDescent="0.25">
      <c r="A205" s="14" t="s">
        <v>2188</v>
      </c>
      <c r="B205" s="23" t="s">
        <v>1863</v>
      </c>
      <c r="C205" s="23" t="s">
        <v>1863</v>
      </c>
      <c r="D205" s="14">
        <v>0.39500000000000002</v>
      </c>
      <c r="E205" s="14">
        <v>0.21100000000000002</v>
      </c>
      <c r="F205" s="14">
        <v>0.26877000000000001</v>
      </c>
      <c r="G205" s="16">
        <v>2.24E-2</v>
      </c>
      <c r="H205" s="6"/>
    </row>
    <row r="206" spans="1:8" x14ac:dyDescent="0.25">
      <c r="A206" s="14" t="s">
        <v>2189</v>
      </c>
      <c r="B206" s="23" t="s">
        <v>2369</v>
      </c>
      <c r="C206" s="23" t="s">
        <v>2369</v>
      </c>
      <c r="D206" s="14">
        <v>0.37</v>
      </c>
      <c r="E206" s="14">
        <v>0.22500000000000001</v>
      </c>
      <c r="F206" s="19">
        <v>0.27148</v>
      </c>
      <c r="G206" s="16">
        <v>2.2599999999999999E-2</v>
      </c>
      <c r="H206" s="6"/>
    </row>
    <row r="207" spans="1:8" x14ac:dyDescent="0.25">
      <c r="A207" s="14" t="s">
        <v>2190</v>
      </c>
      <c r="B207" s="23" t="s">
        <v>1862</v>
      </c>
      <c r="C207" s="23" t="s">
        <v>1862</v>
      </c>
      <c r="D207" s="14">
        <v>0.37</v>
      </c>
      <c r="E207" s="14">
        <v>0.22500000000000001</v>
      </c>
      <c r="F207" s="14">
        <v>0.27388000000000001</v>
      </c>
      <c r="G207" s="16">
        <v>2.2800000000000001E-2</v>
      </c>
      <c r="H207" s="6"/>
    </row>
    <row r="208" spans="1:8" x14ac:dyDescent="0.25">
      <c r="A208" s="14" t="s">
        <v>2191</v>
      </c>
      <c r="B208" s="23" t="s">
        <v>1861</v>
      </c>
      <c r="C208" s="23" t="s">
        <v>1861</v>
      </c>
      <c r="D208" s="14">
        <v>0.4</v>
      </c>
      <c r="E208" s="14">
        <v>0.22</v>
      </c>
      <c r="F208" s="14">
        <v>0.26340999999999998</v>
      </c>
      <c r="G208" s="16">
        <v>2.3179999999999999E-2</v>
      </c>
      <c r="H208" s="6"/>
    </row>
    <row r="209" spans="1:8" x14ac:dyDescent="0.25">
      <c r="A209" s="14" t="s">
        <v>2192</v>
      </c>
      <c r="B209" s="23" t="s">
        <v>1860</v>
      </c>
      <c r="C209" s="23" t="s">
        <v>1860</v>
      </c>
      <c r="D209" s="14">
        <v>0.375</v>
      </c>
      <c r="E209" s="14">
        <v>0.26</v>
      </c>
      <c r="F209" s="14">
        <v>0.24</v>
      </c>
      <c r="G209" s="16">
        <v>2.3400000000000001E-2</v>
      </c>
      <c r="H209" s="6"/>
    </row>
    <row r="210" spans="1:8" x14ac:dyDescent="0.25">
      <c r="A210" s="14" t="s">
        <v>2193</v>
      </c>
      <c r="B210" s="23" t="s">
        <v>1859</v>
      </c>
      <c r="C210" s="23" t="s">
        <v>1859</v>
      </c>
      <c r="D210" s="14">
        <v>0.4</v>
      </c>
      <c r="E210" s="14">
        <v>0.28000000000000003</v>
      </c>
      <c r="F210" s="14">
        <v>0.21249999999999999</v>
      </c>
      <c r="G210" s="16">
        <v>2.3800000000000002E-2</v>
      </c>
      <c r="H210" s="6"/>
    </row>
    <row r="211" spans="1:8" x14ac:dyDescent="0.25">
      <c r="A211" s="14" t="s">
        <v>2194</v>
      </c>
      <c r="B211" s="23" t="s">
        <v>1858</v>
      </c>
      <c r="C211" s="23" t="s">
        <v>1858</v>
      </c>
      <c r="D211" s="14">
        <v>0.39</v>
      </c>
      <c r="E211" s="14">
        <v>0.20699999999999999</v>
      </c>
      <c r="F211" s="14">
        <v>0.29729</v>
      </c>
      <c r="G211" s="16">
        <v>2.4E-2</v>
      </c>
      <c r="H211" s="6"/>
    </row>
    <row r="212" spans="1:8" x14ac:dyDescent="0.25">
      <c r="A212" s="14" t="s">
        <v>2195</v>
      </c>
      <c r="B212" s="23" t="s">
        <v>1857</v>
      </c>
      <c r="C212" s="23" t="s">
        <v>1857</v>
      </c>
      <c r="D212" s="14">
        <v>0.36499999999999999</v>
      </c>
      <c r="E212" s="14">
        <v>0.24</v>
      </c>
      <c r="F212" s="14">
        <v>0.27739999999999998</v>
      </c>
      <c r="G212" s="16">
        <v>2.4299999999999999E-2</v>
      </c>
      <c r="H212" s="6"/>
    </row>
    <row r="213" spans="1:8" x14ac:dyDescent="0.25">
      <c r="A213" s="14" t="s">
        <v>1740</v>
      </c>
      <c r="B213" s="23" t="s">
        <v>1856</v>
      </c>
      <c r="C213" s="23" t="s">
        <v>1856</v>
      </c>
      <c r="D213" s="14">
        <v>0.375</v>
      </c>
      <c r="E213" s="14">
        <v>0.22500000000000001</v>
      </c>
      <c r="F213" s="14">
        <v>0.29097000000000001</v>
      </c>
      <c r="G213" s="16">
        <v>2.4549999999999999E-2</v>
      </c>
      <c r="H213" s="6"/>
    </row>
    <row r="214" spans="1:8" x14ac:dyDescent="0.25">
      <c r="A214" s="14" t="s">
        <v>2196</v>
      </c>
      <c r="B214" s="23" t="s">
        <v>1855</v>
      </c>
      <c r="C214" s="23" t="s">
        <v>1855</v>
      </c>
      <c r="D214" s="14">
        <v>0.38500000000000001</v>
      </c>
      <c r="E214" s="14">
        <v>0.22500000000000001</v>
      </c>
      <c r="F214" s="14">
        <v>0.28860999999999998</v>
      </c>
      <c r="G214" s="16">
        <v>2.5000000000000001E-2</v>
      </c>
      <c r="H214" s="6"/>
    </row>
    <row r="215" spans="1:8" x14ac:dyDescent="0.25">
      <c r="A215" s="14" t="s">
        <v>2197</v>
      </c>
      <c r="B215" s="23" t="s">
        <v>1854</v>
      </c>
      <c r="C215" s="23" t="s">
        <v>1854</v>
      </c>
      <c r="D215" s="14">
        <v>0.37</v>
      </c>
      <c r="E215" s="14">
        <v>0.24</v>
      </c>
      <c r="F215" s="14">
        <v>0.28491</v>
      </c>
      <c r="G215" s="16">
        <v>2.53E-2</v>
      </c>
      <c r="H215" s="6"/>
    </row>
    <row r="216" spans="1:8" x14ac:dyDescent="0.25">
      <c r="A216" s="14" t="s">
        <v>2198</v>
      </c>
      <c r="B216" s="23" t="s">
        <v>2370</v>
      </c>
      <c r="C216" s="23" t="s">
        <v>2370</v>
      </c>
      <c r="D216" s="14">
        <v>0.32</v>
      </c>
      <c r="E216" s="14">
        <v>0.248</v>
      </c>
      <c r="F216" s="19">
        <v>0.32133</v>
      </c>
      <c r="G216" s="16">
        <v>2.5499999999999998E-2</v>
      </c>
      <c r="H216" s="6"/>
    </row>
    <row r="217" spans="1:8" x14ac:dyDescent="0.25">
      <c r="A217" s="14" t="s">
        <v>2199</v>
      </c>
      <c r="B217" s="23" t="s">
        <v>1853</v>
      </c>
      <c r="C217" s="23" t="s">
        <v>1853</v>
      </c>
      <c r="D217" s="14">
        <v>0.32</v>
      </c>
      <c r="E217" s="14">
        <v>0.248</v>
      </c>
      <c r="F217" s="14">
        <v>0.32511000000000001</v>
      </c>
      <c r="G217" s="16">
        <v>2.58E-2</v>
      </c>
      <c r="H217" s="6"/>
    </row>
    <row r="218" spans="1:8" x14ac:dyDescent="0.25">
      <c r="A218" s="14" t="s">
        <v>2200</v>
      </c>
      <c r="B218" s="23" t="s">
        <v>1852</v>
      </c>
      <c r="C218" s="23" t="s">
        <v>1852</v>
      </c>
      <c r="D218" s="14">
        <v>0.38200000000000001</v>
      </c>
      <c r="E218" s="14">
        <v>0.23300000000000001</v>
      </c>
      <c r="F218" s="14">
        <v>0.29268</v>
      </c>
      <c r="G218" s="16">
        <v>2.605E-2</v>
      </c>
      <c r="H218" s="6"/>
    </row>
    <row r="219" spans="1:8" x14ac:dyDescent="0.25">
      <c r="A219" s="14" t="s">
        <v>2201</v>
      </c>
      <c r="B219" s="23" t="s">
        <v>1851</v>
      </c>
      <c r="C219" s="23" t="s">
        <v>1851</v>
      </c>
      <c r="D219" s="14">
        <v>0.44500000000000001</v>
      </c>
      <c r="E219" s="14">
        <v>0.19</v>
      </c>
      <c r="F219" s="14">
        <v>0.31342999999999999</v>
      </c>
      <c r="G219" s="16">
        <v>2.6499999999999999E-2</v>
      </c>
      <c r="H219" s="6"/>
    </row>
    <row r="220" spans="1:8" x14ac:dyDescent="0.25">
      <c r="A220" s="14" t="s">
        <v>2202</v>
      </c>
      <c r="B220" s="23" t="s">
        <v>1850</v>
      </c>
      <c r="C220" s="23" t="s">
        <v>1850</v>
      </c>
      <c r="D220" s="14">
        <v>0.52</v>
      </c>
      <c r="E220" s="14">
        <v>0.20499999999999999</v>
      </c>
      <c r="F220" s="14">
        <v>0.25329000000000002</v>
      </c>
      <c r="G220" s="16">
        <v>2.7E-2</v>
      </c>
      <c r="H220" s="6"/>
    </row>
    <row r="221" spans="1:8" x14ac:dyDescent="0.25">
      <c r="A221" s="14" t="s">
        <v>2203</v>
      </c>
      <c r="B221" s="23" t="s">
        <v>1849</v>
      </c>
      <c r="C221" s="23" t="s">
        <v>1849</v>
      </c>
      <c r="D221" s="14">
        <v>0.35</v>
      </c>
      <c r="E221" s="14">
        <v>0.25</v>
      </c>
      <c r="F221" s="14">
        <v>0.31429000000000001</v>
      </c>
      <c r="G221" s="16">
        <v>2.75E-2</v>
      </c>
      <c r="H221" s="6"/>
    </row>
    <row r="222" spans="1:8" x14ac:dyDescent="0.25">
      <c r="A222" s="14" t="s">
        <v>2204</v>
      </c>
      <c r="B222" s="23" t="s">
        <v>1848</v>
      </c>
      <c r="C222" s="23" t="s">
        <v>1848</v>
      </c>
      <c r="D222" s="14">
        <v>0.375</v>
      </c>
      <c r="E222" s="14">
        <v>0.245</v>
      </c>
      <c r="F222" s="14">
        <v>0.30259000000000003</v>
      </c>
      <c r="G222" s="16">
        <v>2.7799999999999998E-2</v>
      </c>
      <c r="H222" s="6"/>
    </row>
    <row r="223" spans="1:8" x14ac:dyDescent="0.25">
      <c r="A223" s="14" t="s">
        <v>2205</v>
      </c>
      <c r="B223" s="23" t="s">
        <v>1847</v>
      </c>
      <c r="C223" s="23" t="s">
        <v>1847</v>
      </c>
      <c r="D223" s="14">
        <v>0.52500000000000002</v>
      </c>
      <c r="E223" s="14">
        <v>0.21</v>
      </c>
      <c r="F223" s="14">
        <v>0.25396999999999997</v>
      </c>
      <c r="G223" s="16">
        <v>2.8000000000000001E-2</v>
      </c>
      <c r="H223" s="6"/>
    </row>
    <row r="224" spans="1:8" x14ac:dyDescent="0.25">
      <c r="A224" s="14" t="s">
        <v>2206</v>
      </c>
      <c r="B224" s="23" t="s">
        <v>1846</v>
      </c>
      <c r="C224" s="23" t="s">
        <v>1846</v>
      </c>
      <c r="D224" s="14">
        <v>0.245</v>
      </c>
      <c r="E224" s="14">
        <v>0.24</v>
      </c>
      <c r="F224" s="14">
        <v>0.48470000000000002</v>
      </c>
      <c r="G224" s="16">
        <v>2.8500000000000001E-2</v>
      </c>
      <c r="H224" s="6"/>
    </row>
    <row r="225" spans="1:8" x14ac:dyDescent="0.25">
      <c r="A225" s="14" t="s">
        <v>2207</v>
      </c>
      <c r="B225" s="23" t="s">
        <v>1845</v>
      </c>
      <c r="C225" s="23" t="s">
        <v>1845</v>
      </c>
      <c r="D225" s="14">
        <v>0.40500000000000003</v>
      </c>
      <c r="E225" s="14">
        <v>0.19500000000000001</v>
      </c>
      <c r="F225" s="14">
        <v>0.36720999999999998</v>
      </c>
      <c r="G225" s="16">
        <v>2.9000000000000001E-2</v>
      </c>
      <c r="H225" s="6"/>
    </row>
    <row r="226" spans="1:8" x14ac:dyDescent="0.25">
      <c r="A226" s="14" t="s">
        <v>2208</v>
      </c>
      <c r="B226" s="23" t="s">
        <v>1844</v>
      </c>
      <c r="C226" s="23" t="s">
        <v>1844</v>
      </c>
      <c r="D226" s="14">
        <v>0.36499999999999999</v>
      </c>
      <c r="E226" s="14">
        <v>0.3</v>
      </c>
      <c r="F226" s="14">
        <v>0.26667000000000002</v>
      </c>
      <c r="G226" s="16">
        <v>2.92E-2</v>
      </c>
      <c r="H226" s="6"/>
    </row>
    <row r="227" spans="1:8" x14ac:dyDescent="0.25">
      <c r="A227" s="14" t="s">
        <v>2209</v>
      </c>
      <c r="B227" s="23" t="s">
        <v>2371</v>
      </c>
      <c r="C227" s="23" t="s">
        <v>2371</v>
      </c>
      <c r="D227" s="14">
        <v>0.36499999999999999</v>
      </c>
      <c r="E227" s="14">
        <v>0.3</v>
      </c>
      <c r="F227" s="19">
        <v>0.27032</v>
      </c>
      <c r="G227" s="16">
        <v>2.9600000000000001E-2</v>
      </c>
      <c r="H227" s="6"/>
    </row>
    <row r="228" spans="1:8" x14ac:dyDescent="0.25">
      <c r="A228" s="14" t="s">
        <v>2210</v>
      </c>
      <c r="B228" s="23" t="s">
        <v>1843</v>
      </c>
      <c r="C228" s="23" t="s">
        <v>1843</v>
      </c>
      <c r="D228" s="14">
        <v>0.38500000000000001</v>
      </c>
      <c r="E228" s="14">
        <v>0.27</v>
      </c>
      <c r="F228" s="14">
        <v>0.28860999999999998</v>
      </c>
      <c r="G228" s="16">
        <v>3.0000000000000002E-2</v>
      </c>
      <c r="H228" s="6"/>
    </row>
    <row r="229" spans="1:8" x14ac:dyDescent="0.25">
      <c r="A229" s="14" t="s">
        <v>2211</v>
      </c>
      <c r="B229" s="23" t="s">
        <v>1842</v>
      </c>
      <c r="C229" s="23" t="s">
        <v>1842</v>
      </c>
      <c r="D229" s="14">
        <v>0.44500000000000001</v>
      </c>
      <c r="E229" s="14">
        <v>0.19800000000000001</v>
      </c>
      <c r="F229" s="14">
        <v>0.34616000000000002</v>
      </c>
      <c r="G229" s="16">
        <v>3.0499999999999999E-2</v>
      </c>
      <c r="H229" s="6"/>
    </row>
    <row r="230" spans="1:8" x14ac:dyDescent="0.25">
      <c r="A230" s="14" t="s">
        <v>2212</v>
      </c>
      <c r="B230" s="23" t="s">
        <v>1841</v>
      </c>
      <c r="C230" s="23" t="s">
        <v>1841</v>
      </c>
      <c r="D230" s="14">
        <v>0.47</v>
      </c>
      <c r="E230" s="14">
        <v>0.245</v>
      </c>
      <c r="F230" s="14">
        <v>0.26922000000000001</v>
      </c>
      <c r="G230" s="16">
        <v>3.1E-2</v>
      </c>
      <c r="H230" s="6"/>
    </row>
    <row r="231" spans="1:8" x14ac:dyDescent="0.25">
      <c r="A231" s="14" t="s">
        <v>2213</v>
      </c>
      <c r="B231" s="23" t="s">
        <v>1840</v>
      </c>
      <c r="C231" s="23" t="s">
        <v>1840</v>
      </c>
      <c r="D231" s="14">
        <v>0.38500000000000001</v>
      </c>
      <c r="E231" s="14">
        <v>0.215</v>
      </c>
      <c r="F231" s="14">
        <v>0.37813999999999998</v>
      </c>
      <c r="G231" s="16">
        <v>3.1300000000000001E-2</v>
      </c>
      <c r="H231" s="6"/>
    </row>
    <row r="232" spans="1:8" x14ac:dyDescent="0.25">
      <c r="A232" s="14" t="s">
        <v>2214</v>
      </c>
      <c r="B232" s="23" t="s">
        <v>1839</v>
      </c>
      <c r="C232" s="23" t="s">
        <v>1839</v>
      </c>
      <c r="D232" s="14">
        <v>0.54</v>
      </c>
      <c r="E232" s="14">
        <v>0.2</v>
      </c>
      <c r="F232" s="14">
        <v>0.29260000000000003</v>
      </c>
      <c r="G232" s="16">
        <v>3.1600000000000003E-2</v>
      </c>
      <c r="H232" s="6"/>
    </row>
    <row r="233" spans="1:8" x14ac:dyDescent="0.25">
      <c r="A233" s="14" t="s">
        <v>2215</v>
      </c>
      <c r="B233" s="23" t="s">
        <v>1838</v>
      </c>
      <c r="C233" s="23" t="s">
        <v>1838</v>
      </c>
      <c r="D233" s="14">
        <v>0.54</v>
      </c>
      <c r="E233" s="14">
        <v>0.2</v>
      </c>
      <c r="F233" s="14">
        <v>0.29630000000000001</v>
      </c>
      <c r="G233" s="16">
        <v>3.2000000000000001E-2</v>
      </c>
      <c r="H233" s="6"/>
    </row>
    <row r="234" spans="1:8" x14ac:dyDescent="0.25">
      <c r="A234" s="14" t="s">
        <v>2216</v>
      </c>
      <c r="B234" s="23" t="s">
        <v>1837</v>
      </c>
      <c r="C234" s="23" t="s">
        <v>1837</v>
      </c>
      <c r="D234" s="14">
        <v>0.47</v>
      </c>
      <c r="E234" s="14">
        <v>0.21</v>
      </c>
      <c r="F234" s="14">
        <v>0.32929000000000003</v>
      </c>
      <c r="G234" s="16">
        <v>3.2500000000000001E-2</v>
      </c>
      <c r="H234" s="6"/>
    </row>
    <row r="235" spans="1:8" x14ac:dyDescent="0.25">
      <c r="A235" s="14" t="s">
        <v>2217</v>
      </c>
      <c r="B235" s="23" t="s">
        <v>1836</v>
      </c>
      <c r="C235" s="23" t="s">
        <v>1836</v>
      </c>
      <c r="D235" s="14">
        <v>0.4</v>
      </c>
      <c r="E235" s="14">
        <v>0.22</v>
      </c>
      <c r="F235" s="14">
        <v>0.375</v>
      </c>
      <c r="G235" s="16">
        <v>3.3000000000000002E-2</v>
      </c>
      <c r="H235" s="6"/>
    </row>
    <row r="236" spans="1:8" x14ac:dyDescent="0.25">
      <c r="A236" s="14" t="s">
        <v>2218</v>
      </c>
      <c r="B236" s="23" t="s">
        <v>1835</v>
      </c>
      <c r="C236" s="23" t="s">
        <v>1835</v>
      </c>
      <c r="D236" s="14">
        <v>0.435</v>
      </c>
      <c r="E236" s="14">
        <v>0.23499999999999999</v>
      </c>
      <c r="F236" s="14">
        <v>0.32478000000000001</v>
      </c>
      <c r="G236" s="16">
        <v>3.32E-2</v>
      </c>
      <c r="H236" s="6"/>
    </row>
    <row r="237" spans="1:8" x14ac:dyDescent="0.25">
      <c r="A237" s="14" t="s">
        <v>2219</v>
      </c>
      <c r="B237" s="23" t="s">
        <v>1834</v>
      </c>
      <c r="C237" s="23" t="s">
        <v>1834</v>
      </c>
      <c r="D237" s="14">
        <v>0.43</v>
      </c>
      <c r="E237" s="14">
        <v>0.23800000000000002</v>
      </c>
      <c r="F237" s="14">
        <v>0.32783000000000001</v>
      </c>
      <c r="G237" s="16">
        <v>3.3550000000000003E-2</v>
      </c>
      <c r="H237" s="6"/>
    </row>
    <row r="238" spans="1:8" x14ac:dyDescent="0.25">
      <c r="A238" s="14" t="s">
        <v>2220</v>
      </c>
      <c r="B238" s="23" t="s">
        <v>1833</v>
      </c>
      <c r="C238" s="23" t="s">
        <v>1833</v>
      </c>
      <c r="D238" s="14">
        <v>0.40200000000000002</v>
      </c>
      <c r="E238" s="14">
        <v>0.26</v>
      </c>
      <c r="F238" s="14">
        <v>0.32625999999999999</v>
      </c>
      <c r="G238" s="16">
        <v>3.4099999999999998E-2</v>
      </c>
      <c r="H238" s="6"/>
    </row>
    <row r="239" spans="1:8" x14ac:dyDescent="0.25">
      <c r="A239" s="14" t="s">
        <v>1737</v>
      </c>
      <c r="B239" s="23" t="s">
        <v>1832</v>
      </c>
      <c r="C239" s="23" t="s">
        <v>1832</v>
      </c>
      <c r="D239" s="14">
        <v>0.37</v>
      </c>
      <c r="E239" s="14">
        <v>0.28000000000000003</v>
      </c>
      <c r="F239" s="14">
        <v>0.33301999999999998</v>
      </c>
      <c r="G239" s="16">
        <v>3.4500000000000003E-2</v>
      </c>
      <c r="H239" s="6"/>
    </row>
    <row r="240" spans="1:8" x14ac:dyDescent="0.25">
      <c r="A240" s="14" t="s">
        <v>2221</v>
      </c>
      <c r="B240" s="23" t="s">
        <v>1831</v>
      </c>
      <c r="C240" s="23" t="s">
        <v>1831</v>
      </c>
      <c r="D240" s="14">
        <v>0.48</v>
      </c>
      <c r="E240" s="14">
        <v>0.24</v>
      </c>
      <c r="F240" s="14">
        <v>0.30381999999999998</v>
      </c>
      <c r="G240" s="16">
        <v>3.5000000000000003E-2</v>
      </c>
      <c r="H240" s="6"/>
    </row>
    <row r="241" spans="1:8" x14ac:dyDescent="0.25">
      <c r="A241" s="14" t="s">
        <v>2222</v>
      </c>
      <c r="B241" s="23" t="s">
        <v>2372</v>
      </c>
      <c r="C241" s="23" t="s">
        <v>2372</v>
      </c>
      <c r="D241" s="14">
        <v>0.41399999999999998</v>
      </c>
      <c r="E241" s="14">
        <v>0.26400000000000001</v>
      </c>
      <c r="F241" s="19">
        <v>0.32297999999999999</v>
      </c>
      <c r="G241" s="16">
        <v>3.5299999999999998E-2</v>
      </c>
      <c r="H241" s="6"/>
    </row>
    <row r="242" spans="1:8" x14ac:dyDescent="0.25">
      <c r="A242" s="14" t="s">
        <v>2223</v>
      </c>
      <c r="B242" s="23" t="s">
        <v>1830</v>
      </c>
      <c r="C242" s="23" t="s">
        <v>1830</v>
      </c>
      <c r="D242" s="14">
        <v>0.41399999999999998</v>
      </c>
      <c r="E242" s="14">
        <v>0.26400000000000001</v>
      </c>
      <c r="F242" s="14">
        <v>0.32663999999999999</v>
      </c>
      <c r="G242" s="16">
        <v>3.5700000000000003E-2</v>
      </c>
      <c r="H242" s="6"/>
    </row>
    <row r="243" spans="1:8" x14ac:dyDescent="0.25">
      <c r="A243" s="14" t="s">
        <v>2224</v>
      </c>
      <c r="B243" s="23" t="s">
        <v>1829</v>
      </c>
      <c r="C243" s="23" t="s">
        <v>1829</v>
      </c>
      <c r="D243" s="14">
        <v>0.39500000000000002</v>
      </c>
      <c r="E243" s="14">
        <v>0.315</v>
      </c>
      <c r="F243" s="14">
        <v>0.29093999999999998</v>
      </c>
      <c r="G243" s="16">
        <v>3.6200000000000003E-2</v>
      </c>
      <c r="H243" s="6"/>
    </row>
    <row r="244" spans="1:8" x14ac:dyDescent="0.25">
      <c r="A244" s="14" t="s">
        <v>2225</v>
      </c>
      <c r="B244" s="23" t="s">
        <v>1828</v>
      </c>
      <c r="C244" s="23" t="s">
        <v>1828</v>
      </c>
      <c r="D244" s="14">
        <v>0.505</v>
      </c>
      <c r="E244" s="14">
        <v>0.255</v>
      </c>
      <c r="F244" s="14">
        <v>0.28577000000000002</v>
      </c>
      <c r="G244" s="16">
        <v>3.6799999999999999E-2</v>
      </c>
      <c r="H244" s="6"/>
    </row>
    <row r="245" spans="1:8" x14ac:dyDescent="0.25">
      <c r="A245" s="14" t="s">
        <v>2226</v>
      </c>
      <c r="B245" s="23" t="s">
        <v>1827</v>
      </c>
      <c r="C245" s="23" t="s">
        <v>1827</v>
      </c>
      <c r="D245" s="14">
        <v>0.40500000000000003</v>
      </c>
      <c r="E245" s="14">
        <v>0.22500000000000001</v>
      </c>
      <c r="F245" s="14">
        <v>0.41164000000000001</v>
      </c>
      <c r="G245" s="16">
        <v>3.7510000000000002E-2</v>
      </c>
      <c r="H245" s="6"/>
    </row>
    <row r="246" spans="1:8" x14ac:dyDescent="0.25">
      <c r="A246" s="14" t="s">
        <v>2227</v>
      </c>
      <c r="B246" s="23" t="s">
        <v>1826</v>
      </c>
      <c r="C246" s="23" t="s">
        <v>1826</v>
      </c>
      <c r="D246" s="14">
        <v>0.44</v>
      </c>
      <c r="E246" s="14">
        <v>0.28000000000000003</v>
      </c>
      <c r="F246" s="14">
        <v>0.30845</v>
      </c>
      <c r="G246" s="16">
        <v>3.7999999999999999E-2</v>
      </c>
      <c r="H246" s="6"/>
    </row>
    <row r="247" spans="1:8" x14ac:dyDescent="0.25">
      <c r="A247" s="14" t="s">
        <v>2228</v>
      </c>
      <c r="B247" s="23" t="s">
        <v>1825</v>
      </c>
      <c r="C247" s="23" t="s">
        <v>1825</v>
      </c>
      <c r="D247" s="14">
        <v>0.44500000000000001</v>
      </c>
      <c r="E247" s="14">
        <v>0.28000000000000003</v>
      </c>
      <c r="F247" s="14">
        <v>0.30658999999999997</v>
      </c>
      <c r="G247" s="16">
        <v>3.8200000000000005E-2</v>
      </c>
      <c r="H247" s="6"/>
    </row>
    <row r="248" spans="1:8" x14ac:dyDescent="0.25">
      <c r="A248" s="14" t="s">
        <v>2229</v>
      </c>
      <c r="B248" s="23" t="s">
        <v>1824</v>
      </c>
      <c r="C248" s="23" t="s">
        <v>1824</v>
      </c>
      <c r="D248" s="14">
        <v>0.46500000000000002</v>
      </c>
      <c r="E248" s="14">
        <v>0.252</v>
      </c>
      <c r="F248" s="14">
        <v>0.32940999999999998</v>
      </c>
      <c r="G248" s="16">
        <v>3.8600000000000002E-2</v>
      </c>
      <c r="H248" s="6"/>
    </row>
    <row r="249" spans="1:8" x14ac:dyDescent="0.25">
      <c r="A249" s="14" t="s">
        <v>2230</v>
      </c>
      <c r="B249" s="23" t="s">
        <v>1823</v>
      </c>
      <c r="C249" s="23" t="s">
        <v>1823</v>
      </c>
      <c r="D249" s="14">
        <v>0.53500000000000003</v>
      </c>
      <c r="E249" s="14">
        <v>0.19</v>
      </c>
      <c r="F249" s="14">
        <v>0.38367000000000001</v>
      </c>
      <c r="G249" s="16">
        <v>3.9E-2</v>
      </c>
      <c r="H249" s="6"/>
    </row>
    <row r="250" spans="1:8" x14ac:dyDescent="0.25">
      <c r="A250" s="14" t="s">
        <v>2231</v>
      </c>
      <c r="B250" s="23" t="s">
        <v>1822</v>
      </c>
      <c r="C250" s="23" t="s">
        <v>1822</v>
      </c>
      <c r="D250" s="14">
        <v>0.57999999999999996</v>
      </c>
      <c r="E250" s="14">
        <v>0.28699999999999998</v>
      </c>
      <c r="F250" s="14">
        <v>0.23730000000000001</v>
      </c>
      <c r="G250" s="16">
        <v>3.95E-2</v>
      </c>
      <c r="H250" s="6"/>
    </row>
    <row r="251" spans="1:8" x14ac:dyDescent="0.25">
      <c r="A251" s="14" t="s">
        <v>2232</v>
      </c>
      <c r="B251" s="23" t="s">
        <v>1821</v>
      </c>
      <c r="C251" s="23" t="s">
        <v>1821</v>
      </c>
      <c r="D251" s="14">
        <v>0.39</v>
      </c>
      <c r="E251" s="14">
        <v>0.34499999999999997</v>
      </c>
      <c r="F251" s="14">
        <v>0.29729</v>
      </c>
      <c r="G251" s="16">
        <v>0.04</v>
      </c>
      <c r="H251" s="6"/>
    </row>
    <row r="252" spans="1:8" x14ac:dyDescent="0.25">
      <c r="A252" s="14" t="s">
        <v>2233</v>
      </c>
      <c r="B252" s="23" t="s">
        <v>1820</v>
      </c>
      <c r="C252" s="23" t="s">
        <v>1820</v>
      </c>
      <c r="D252" s="14">
        <v>0.34</v>
      </c>
      <c r="E252" s="14">
        <v>0.29499999999999998</v>
      </c>
      <c r="F252" s="14">
        <v>0.40378999999999998</v>
      </c>
      <c r="G252" s="16">
        <v>4.0500000000000001E-2</v>
      </c>
      <c r="H252" s="6"/>
    </row>
    <row r="253" spans="1:8" x14ac:dyDescent="0.25">
      <c r="A253" s="14" t="s">
        <v>2234</v>
      </c>
      <c r="B253" s="23" t="s">
        <v>1819</v>
      </c>
      <c r="C253" s="23" t="s">
        <v>1819</v>
      </c>
      <c r="D253" s="14">
        <v>0.39500000000000002</v>
      </c>
      <c r="E253" s="14">
        <v>0.29499999999999998</v>
      </c>
      <c r="F253" s="14">
        <v>0.35186000000000001</v>
      </c>
      <c r="G253" s="16">
        <v>4.1000000000000002E-2</v>
      </c>
      <c r="H253" s="6"/>
    </row>
    <row r="254" spans="1:8" x14ac:dyDescent="0.25">
      <c r="A254" s="14" t="s">
        <v>2235</v>
      </c>
      <c r="B254" s="23" t="s">
        <v>1818</v>
      </c>
      <c r="C254" s="23" t="s">
        <v>1818</v>
      </c>
      <c r="D254" s="14">
        <v>0.49</v>
      </c>
      <c r="E254" s="14">
        <v>0.33500000000000002</v>
      </c>
      <c r="F254" s="14">
        <v>0.25281999999999999</v>
      </c>
      <c r="G254" s="16">
        <v>4.1500000000000002E-2</v>
      </c>
      <c r="H254" s="6"/>
    </row>
    <row r="255" spans="1:8" x14ac:dyDescent="0.25">
      <c r="A255" s="14" t="s">
        <v>2236</v>
      </c>
      <c r="B255" s="23" t="s">
        <v>1817</v>
      </c>
      <c r="C255" s="23" t="s">
        <v>1817</v>
      </c>
      <c r="D255" s="14">
        <v>0.41499999999999998</v>
      </c>
      <c r="E255" s="14">
        <v>0.26</v>
      </c>
      <c r="F255" s="14">
        <v>0.38924999999999998</v>
      </c>
      <c r="G255" s="16">
        <v>4.2000000000000003E-2</v>
      </c>
      <c r="H255" s="6"/>
    </row>
    <row r="256" spans="1:8" x14ac:dyDescent="0.25">
      <c r="A256" s="14" t="s">
        <v>2237</v>
      </c>
      <c r="B256" s="23" t="s">
        <v>1816</v>
      </c>
      <c r="C256" s="23" t="s">
        <v>1816</v>
      </c>
      <c r="D256" s="14">
        <v>0.45500000000000002</v>
      </c>
      <c r="E256" s="14">
        <v>0.28000000000000003</v>
      </c>
      <c r="F256" s="14">
        <v>0.33360000000000001</v>
      </c>
      <c r="G256" s="16">
        <v>4.2500000000000003E-2</v>
      </c>
      <c r="H256" s="6"/>
    </row>
    <row r="257" spans="1:8" x14ac:dyDescent="0.25">
      <c r="A257" s="14" t="s">
        <v>2238</v>
      </c>
      <c r="B257" s="23" t="s">
        <v>1815</v>
      </c>
      <c r="C257" s="23" t="s">
        <v>1815</v>
      </c>
      <c r="D257" s="14">
        <v>0.56000000000000005</v>
      </c>
      <c r="E257" s="14">
        <v>0.2</v>
      </c>
      <c r="F257" s="14">
        <v>0.38483000000000001</v>
      </c>
      <c r="G257" s="16">
        <v>4.3099999999999999E-2</v>
      </c>
      <c r="H257" s="6"/>
    </row>
    <row r="258" spans="1:8" x14ac:dyDescent="0.25">
      <c r="A258" s="14" t="s">
        <v>2239</v>
      </c>
      <c r="B258" s="23" t="s">
        <v>1814</v>
      </c>
      <c r="C258" s="23" t="s">
        <v>1814</v>
      </c>
      <c r="D258" s="14">
        <v>0.42499999999999999</v>
      </c>
      <c r="E258" s="14">
        <v>0.28000000000000003</v>
      </c>
      <c r="F258" s="14">
        <v>0.36554999999999999</v>
      </c>
      <c r="G258" s="16">
        <v>4.3499999999999997E-2</v>
      </c>
      <c r="H258" s="6"/>
    </row>
    <row r="259" spans="1:8" x14ac:dyDescent="0.25">
      <c r="A259" s="14" t="s">
        <v>2240</v>
      </c>
      <c r="B259" s="23" t="s">
        <v>1813</v>
      </c>
      <c r="C259" s="23" t="s">
        <v>1813</v>
      </c>
      <c r="D259" s="14">
        <v>0.42499999999999999</v>
      </c>
      <c r="E259" s="14">
        <v>0.28499999999999998</v>
      </c>
      <c r="F259" s="14">
        <v>0.36492000000000002</v>
      </c>
      <c r="G259" s="16">
        <v>4.4200000000000003E-2</v>
      </c>
      <c r="H259" s="6"/>
    </row>
    <row r="260" spans="1:8" x14ac:dyDescent="0.25">
      <c r="A260" s="14" t="s">
        <v>2241</v>
      </c>
      <c r="B260" s="23" t="s">
        <v>1812</v>
      </c>
      <c r="C260" s="23" t="s">
        <v>1812</v>
      </c>
      <c r="D260" s="14">
        <v>0.41</v>
      </c>
      <c r="E260" s="14">
        <v>0.35600000000000004</v>
      </c>
      <c r="F260" s="14">
        <v>0.30625000000000002</v>
      </c>
      <c r="G260" s="16">
        <v>4.4699999999999997E-2</v>
      </c>
      <c r="H260" s="6"/>
    </row>
    <row r="261" spans="1:8" x14ac:dyDescent="0.25">
      <c r="A261" s="14" t="s">
        <v>2242</v>
      </c>
      <c r="B261" s="23" t="s">
        <v>1811</v>
      </c>
      <c r="C261" s="23" t="s">
        <v>1811</v>
      </c>
      <c r="D261" s="14">
        <v>0.37</v>
      </c>
      <c r="E261" s="14">
        <v>0.39</v>
      </c>
      <c r="F261" s="14">
        <v>0.31463000000000002</v>
      </c>
      <c r="G261" s="16">
        <v>4.5400000000000003E-2</v>
      </c>
      <c r="H261" s="6"/>
    </row>
    <row r="262" spans="1:8" x14ac:dyDescent="0.25">
      <c r="A262" s="14" t="s">
        <v>2243</v>
      </c>
      <c r="B262" s="23" t="s">
        <v>1810</v>
      </c>
      <c r="C262" s="23" t="s">
        <v>1810</v>
      </c>
      <c r="D262" s="14">
        <v>0.48200000000000004</v>
      </c>
      <c r="E262" s="14">
        <v>0.29499999999999998</v>
      </c>
      <c r="F262" s="14">
        <v>0.32913999999999999</v>
      </c>
      <c r="G262" s="16">
        <v>4.6800000000000001E-2</v>
      </c>
      <c r="H262" s="6"/>
    </row>
    <row r="263" spans="1:8" x14ac:dyDescent="0.25">
      <c r="A263" s="14" t="s">
        <v>2244</v>
      </c>
      <c r="B263" s="23" t="s">
        <v>1809</v>
      </c>
      <c r="C263" s="23" t="s">
        <v>1809</v>
      </c>
      <c r="D263" s="14">
        <v>0.46500000000000002</v>
      </c>
      <c r="E263" s="14">
        <v>0.27</v>
      </c>
      <c r="F263" s="14">
        <v>0.37674999999999997</v>
      </c>
      <c r="G263" s="16">
        <v>4.7300000000000002E-2</v>
      </c>
      <c r="H263" s="6"/>
    </row>
    <row r="264" spans="1:8" x14ac:dyDescent="0.25">
      <c r="A264" s="14" t="s">
        <v>2245</v>
      </c>
      <c r="B264" s="23" t="s">
        <v>1808</v>
      </c>
      <c r="C264" s="23" t="s">
        <v>1808</v>
      </c>
      <c r="D264" s="14">
        <v>0.53</v>
      </c>
      <c r="E264" s="14">
        <v>0.23499999999999999</v>
      </c>
      <c r="F264" s="14">
        <v>0.38619999999999999</v>
      </c>
      <c r="G264" s="16">
        <v>4.8099999999999997E-2</v>
      </c>
      <c r="H264" s="6"/>
    </row>
    <row r="265" spans="1:8" x14ac:dyDescent="0.25">
      <c r="A265" s="14" t="s">
        <v>1738</v>
      </c>
      <c r="B265" s="23" t="s">
        <v>1807</v>
      </c>
      <c r="C265" s="23" t="s">
        <v>1807</v>
      </c>
      <c r="D265" s="14">
        <v>0.55000000000000004</v>
      </c>
      <c r="E265" s="14">
        <v>0.25</v>
      </c>
      <c r="F265" s="14">
        <v>0.35310000000000002</v>
      </c>
      <c r="G265" s="16">
        <v>4.8550000000000003E-2</v>
      </c>
      <c r="H265" s="6"/>
    </row>
    <row r="266" spans="1:8" x14ac:dyDescent="0.25">
      <c r="A266" s="14" t="s">
        <v>2246</v>
      </c>
      <c r="B266" s="23" t="s">
        <v>1806</v>
      </c>
      <c r="C266" s="23" t="s">
        <v>1806</v>
      </c>
      <c r="D266" s="14">
        <v>0.39</v>
      </c>
      <c r="E266" s="14">
        <v>0.43</v>
      </c>
      <c r="F266" s="14">
        <v>0.29516999999999999</v>
      </c>
      <c r="G266" s="16">
        <v>4.9500000000000002E-2</v>
      </c>
      <c r="H266" s="6"/>
    </row>
    <row r="267" spans="1:8" x14ac:dyDescent="0.25">
      <c r="A267" s="14" t="s">
        <v>2247</v>
      </c>
      <c r="B267" s="23" t="s">
        <v>1805</v>
      </c>
      <c r="C267" s="23" t="s">
        <v>1805</v>
      </c>
      <c r="D267" s="14">
        <v>0.39</v>
      </c>
      <c r="E267" s="14">
        <v>0.43200000000000005</v>
      </c>
      <c r="F267" s="14">
        <v>0.29915000000000003</v>
      </c>
      <c r="G267" s="16">
        <v>5.04E-2</v>
      </c>
      <c r="H267" s="6"/>
    </row>
    <row r="268" spans="1:8" x14ac:dyDescent="0.25">
      <c r="A268" s="14" t="s">
        <v>2248</v>
      </c>
      <c r="B268" s="23" t="s">
        <v>1804</v>
      </c>
      <c r="C268" s="23" t="s">
        <v>1804</v>
      </c>
      <c r="D268" s="14">
        <v>0.56499999999999995</v>
      </c>
      <c r="E268" s="14">
        <v>0.23499999999999999</v>
      </c>
      <c r="F268" s="14">
        <v>0.38411000000000001</v>
      </c>
      <c r="G268" s="16">
        <v>5.0999999999999997E-2</v>
      </c>
      <c r="H268" s="6"/>
    </row>
    <row r="269" spans="1:8" x14ac:dyDescent="0.25">
      <c r="A269" s="14" t="s">
        <v>2249</v>
      </c>
      <c r="B269" s="23" t="s">
        <v>1803</v>
      </c>
      <c r="C269" s="23" t="s">
        <v>1803</v>
      </c>
      <c r="D269" s="14">
        <v>0.48499999999999999</v>
      </c>
      <c r="E269" s="14">
        <v>0.31</v>
      </c>
      <c r="F269" s="14">
        <v>0.34294000000000002</v>
      </c>
      <c r="G269" s="16">
        <v>5.1560000000000002E-2</v>
      </c>
      <c r="H269" s="6"/>
    </row>
    <row r="270" spans="1:8" x14ac:dyDescent="0.25">
      <c r="A270" s="14" t="s">
        <v>2250</v>
      </c>
      <c r="B270" s="23" t="s">
        <v>1802</v>
      </c>
      <c r="C270" s="23" t="s">
        <v>1802</v>
      </c>
      <c r="D270" s="14">
        <v>0.48499999999999999</v>
      </c>
      <c r="E270" s="14">
        <v>0.31</v>
      </c>
      <c r="F270" s="14">
        <v>0.34586</v>
      </c>
      <c r="G270" s="16">
        <v>5.1999999999999998E-2</v>
      </c>
      <c r="H270" s="6"/>
    </row>
    <row r="271" spans="1:8" x14ac:dyDescent="0.25">
      <c r="A271" s="14" t="s">
        <v>2251</v>
      </c>
      <c r="B271" s="23" t="s">
        <v>1801</v>
      </c>
      <c r="C271" s="23" t="s">
        <v>1801</v>
      </c>
      <c r="D271" s="14">
        <v>0.48499999999999999</v>
      </c>
      <c r="E271" s="14">
        <v>0.32</v>
      </c>
      <c r="F271" s="14">
        <v>0.33828000000000003</v>
      </c>
      <c r="G271" s="16">
        <v>5.2499999999999998E-2</v>
      </c>
      <c r="H271" s="6"/>
    </row>
    <row r="272" spans="1:8" x14ac:dyDescent="0.25">
      <c r="A272" s="14" t="s">
        <v>2252</v>
      </c>
      <c r="B272" s="23" t="s">
        <v>1800</v>
      </c>
      <c r="C272" s="23" t="s">
        <v>1800</v>
      </c>
      <c r="D272" s="14">
        <v>0.63700000000000001</v>
      </c>
      <c r="E272" s="14">
        <v>0.34100000000000003</v>
      </c>
      <c r="F272" s="14">
        <v>0.24399999999999999</v>
      </c>
      <c r="G272" s="16">
        <v>5.2999999999999999E-2</v>
      </c>
      <c r="H272" s="6"/>
    </row>
    <row r="273" spans="1:8" x14ac:dyDescent="0.25">
      <c r="A273" s="14" t="s">
        <v>2253</v>
      </c>
      <c r="B273" s="23" t="s">
        <v>1799</v>
      </c>
      <c r="C273" s="23" t="s">
        <v>1799</v>
      </c>
      <c r="D273" s="14">
        <v>0.49</v>
      </c>
      <c r="E273" s="14">
        <v>0.312</v>
      </c>
      <c r="F273" s="14">
        <v>0.35321999999999998</v>
      </c>
      <c r="G273" s="16">
        <v>5.3999999999999999E-2</v>
      </c>
      <c r="H273" s="6"/>
    </row>
    <row r="274" spans="1:8" x14ac:dyDescent="0.25">
      <c r="A274" s="14" t="s">
        <v>2254</v>
      </c>
      <c r="B274" s="23" t="s">
        <v>1798</v>
      </c>
      <c r="C274" s="23" t="s">
        <v>1798</v>
      </c>
      <c r="D274" s="14">
        <v>0.57999999999999996</v>
      </c>
      <c r="E274" s="14">
        <v>0.24299999999999999</v>
      </c>
      <c r="F274" s="14">
        <v>0.38668999999999998</v>
      </c>
      <c r="G274" s="16">
        <v>5.45E-2</v>
      </c>
      <c r="H274" s="6"/>
    </row>
    <row r="275" spans="1:8" x14ac:dyDescent="0.25">
      <c r="A275" s="14" t="s">
        <v>2255</v>
      </c>
      <c r="B275" s="23" t="s">
        <v>1797</v>
      </c>
      <c r="C275" s="23" t="s">
        <v>1797</v>
      </c>
      <c r="D275" s="14">
        <v>0.54</v>
      </c>
      <c r="E275" s="14">
        <v>0.31</v>
      </c>
      <c r="F275" s="14">
        <v>0.33155000000000001</v>
      </c>
      <c r="G275" s="16">
        <v>5.5500000000000001E-2</v>
      </c>
      <c r="H275" s="6"/>
    </row>
    <row r="276" spans="1:8" x14ac:dyDescent="0.25">
      <c r="A276" s="14" t="s">
        <v>2256</v>
      </c>
      <c r="B276" s="23" t="s">
        <v>1796</v>
      </c>
      <c r="C276" s="23" t="s">
        <v>1796</v>
      </c>
      <c r="D276" s="14">
        <v>0.58700000000000008</v>
      </c>
      <c r="E276" s="14">
        <v>0.25</v>
      </c>
      <c r="F276" s="14">
        <v>0.38161</v>
      </c>
      <c r="G276" s="16">
        <v>5.6000000000000001E-2</v>
      </c>
      <c r="H276" s="6"/>
    </row>
    <row r="277" spans="1:8" x14ac:dyDescent="0.25">
      <c r="A277" s="14" t="s">
        <v>2257</v>
      </c>
      <c r="B277" s="23" t="s">
        <v>1795</v>
      </c>
      <c r="C277" s="23" t="s">
        <v>1795</v>
      </c>
      <c r="D277" s="14">
        <v>0.51500000000000001</v>
      </c>
      <c r="E277" s="14">
        <v>0.3</v>
      </c>
      <c r="F277" s="14">
        <v>0.36893999999999999</v>
      </c>
      <c r="G277" s="16">
        <v>5.7000000000000002E-2</v>
      </c>
      <c r="H277" s="6"/>
    </row>
    <row r="278" spans="1:8" x14ac:dyDescent="0.25">
      <c r="A278" s="14" t="s">
        <v>2258</v>
      </c>
      <c r="B278" s="23" t="s">
        <v>1794</v>
      </c>
      <c r="C278" s="23" t="s">
        <v>1794</v>
      </c>
      <c r="D278" s="14">
        <v>0.51200000000000001</v>
      </c>
      <c r="E278" s="14">
        <v>0.27800000000000002</v>
      </c>
      <c r="F278" s="14">
        <v>0.40749000000000002</v>
      </c>
      <c r="G278" s="16">
        <v>5.8000000000000003E-2</v>
      </c>
      <c r="H278" s="6"/>
    </row>
    <row r="279" spans="1:8" x14ac:dyDescent="0.25">
      <c r="A279" s="14" t="s">
        <v>2259</v>
      </c>
      <c r="B279" s="23" t="s">
        <v>1793</v>
      </c>
      <c r="C279" s="23" t="s">
        <v>1793</v>
      </c>
      <c r="D279" s="14">
        <v>0.502</v>
      </c>
      <c r="E279" s="14">
        <v>0.318</v>
      </c>
      <c r="F279" s="14">
        <v>0.36959999999999998</v>
      </c>
      <c r="G279" s="16">
        <v>5.9000000000000004E-2</v>
      </c>
      <c r="H279" s="6"/>
    </row>
    <row r="280" spans="1:8" x14ac:dyDescent="0.25">
      <c r="A280" s="14" t="s">
        <v>2260</v>
      </c>
      <c r="B280" s="23" t="s">
        <v>1792</v>
      </c>
      <c r="C280" s="23" t="s">
        <v>1792</v>
      </c>
      <c r="D280" s="14">
        <v>0.51200000000000001</v>
      </c>
      <c r="E280" s="14">
        <v>0.31</v>
      </c>
      <c r="F280" s="14">
        <v>0.37802999999999998</v>
      </c>
      <c r="G280" s="16">
        <v>0.06</v>
      </c>
      <c r="H280" s="6"/>
    </row>
    <row r="281" spans="1:8" x14ac:dyDescent="0.25">
      <c r="A281" s="14" t="s">
        <v>2261</v>
      </c>
      <c r="B281" s="23" t="s">
        <v>1791</v>
      </c>
      <c r="C281" s="23" t="s">
        <v>1791</v>
      </c>
      <c r="D281" s="14">
        <v>0.47799999999999998</v>
      </c>
      <c r="E281" s="14">
        <v>0.34799999999999998</v>
      </c>
      <c r="F281" s="14">
        <v>0.36670999999999998</v>
      </c>
      <c r="G281" s="16">
        <v>6.0999999999999999E-2</v>
      </c>
      <c r="H281" s="6"/>
    </row>
    <row r="282" spans="1:8" x14ac:dyDescent="0.25">
      <c r="A282" s="14" t="s">
        <v>2262</v>
      </c>
      <c r="B282" s="23" t="s">
        <v>1790</v>
      </c>
      <c r="C282" s="23" t="s">
        <v>1790</v>
      </c>
      <c r="D282" s="14">
        <v>0.6</v>
      </c>
      <c r="E282" s="14">
        <v>0.26500000000000001</v>
      </c>
      <c r="F282" s="14">
        <v>0.38994000000000001</v>
      </c>
      <c r="G282" s="16">
        <v>6.2E-2</v>
      </c>
      <c r="H282" s="6"/>
    </row>
    <row r="283" spans="1:8" x14ac:dyDescent="0.25">
      <c r="A283" s="14" t="s">
        <v>2263</v>
      </c>
      <c r="B283" s="23" t="s">
        <v>1789</v>
      </c>
      <c r="C283" s="23" t="s">
        <v>1789</v>
      </c>
      <c r="D283" s="14">
        <v>0.47</v>
      </c>
      <c r="E283" s="14">
        <v>0.34499999999999997</v>
      </c>
      <c r="F283" s="14">
        <v>0.38852999999999999</v>
      </c>
      <c r="G283" s="16">
        <v>6.3E-2</v>
      </c>
      <c r="H283" s="6"/>
    </row>
    <row r="284" spans="1:8" x14ac:dyDescent="0.25">
      <c r="A284" s="14" t="s">
        <v>2264</v>
      </c>
      <c r="B284" s="23" t="s">
        <v>1788</v>
      </c>
      <c r="C284" s="23" t="s">
        <v>1788</v>
      </c>
      <c r="D284" s="14">
        <v>0.47499999999999998</v>
      </c>
      <c r="E284" s="14">
        <v>0.34499999999999997</v>
      </c>
      <c r="F284" s="14">
        <v>0.39055000000000001</v>
      </c>
      <c r="G284" s="16">
        <v>6.4000000000000001E-2</v>
      </c>
      <c r="H284" s="6"/>
    </row>
    <row r="285" spans="1:8" x14ac:dyDescent="0.25">
      <c r="A285" s="14" t="s">
        <v>2265</v>
      </c>
      <c r="B285" s="23" t="s">
        <v>1787</v>
      </c>
      <c r="C285" s="23" t="s">
        <v>1787</v>
      </c>
      <c r="D285" s="14">
        <v>0.48</v>
      </c>
      <c r="E285" s="14">
        <v>0.34200000000000003</v>
      </c>
      <c r="F285" s="14">
        <v>0.39595999999999998</v>
      </c>
      <c r="G285" s="16">
        <v>6.5000000000000002E-2</v>
      </c>
      <c r="H285" s="6"/>
    </row>
    <row r="286" spans="1:8" x14ac:dyDescent="0.25">
      <c r="A286" s="14" t="s">
        <v>2266</v>
      </c>
      <c r="B286" s="23" t="s">
        <v>1786</v>
      </c>
      <c r="C286" s="23" t="s">
        <v>1786</v>
      </c>
      <c r="D286" s="14">
        <v>0.48</v>
      </c>
      <c r="E286" s="14">
        <v>0.34200000000000003</v>
      </c>
      <c r="F286" s="14">
        <v>0.40205000000000002</v>
      </c>
      <c r="G286" s="16">
        <v>6.6000000000000003E-2</v>
      </c>
      <c r="H286" s="6"/>
    </row>
    <row r="287" spans="1:8" x14ac:dyDescent="0.25">
      <c r="A287" s="14" t="s">
        <v>2267</v>
      </c>
      <c r="B287" s="23" t="s">
        <v>1785</v>
      </c>
      <c r="C287" s="23" t="s">
        <v>1785</v>
      </c>
      <c r="D287" s="14">
        <v>0.46500000000000002</v>
      </c>
      <c r="E287" s="14">
        <v>0.32</v>
      </c>
      <c r="F287" s="14">
        <v>0.44690999999999997</v>
      </c>
      <c r="G287" s="16">
        <v>6.6500000000000004E-2</v>
      </c>
      <c r="H287" s="6"/>
    </row>
    <row r="288" spans="1:8" x14ac:dyDescent="0.25">
      <c r="A288" s="14" t="s">
        <v>2268</v>
      </c>
      <c r="B288" s="23" t="s">
        <v>1784</v>
      </c>
      <c r="C288" s="23" t="s">
        <v>1784</v>
      </c>
      <c r="D288" s="14">
        <v>0.46500000000000002</v>
      </c>
      <c r="E288" s="14">
        <v>0.32</v>
      </c>
      <c r="F288" s="14">
        <v>0.45027</v>
      </c>
      <c r="G288" s="16">
        <v>6.7000000000000004E-2</v>
      </c>
      <c r="H288" s="6"/>
    </row>
    <row r="289" spans="1:8" x14ac:dyDescent="0.25">
      <c r="A289" s="14" t="s">
        <v>2269</v>
      </c>
      <c r="B289" s="23" t="s">
        <v>1783</v>
      </c>
      <c r="C289" s="23" t="s">
        <v>1783</v>
      </c>
      <c r="D289" s="14">
        <v>0.54</v>
      </c>
      <c r="E289" s="14">
        <v>0.22699999999999998</v>
      </c>
      <c r="F289" s="14">
        <v>0.55474000000000001</v>
      </c>
      <c r="G289" s="16">
        <v>6.8000000000000005E-2</v>
      </c>
      <c r="H289" s="6"/>
    </row>
    <row r="290" spans="1:8" x14ac:dyDescent="0.25">
      <c r="A290" s="14" t="s">
        <v>2270</v>
      </c>
      <c r="B290" s="23" t="s">
        <v>1782</v>
      </c>
      <c r="C290" s="23" t="s">
        <v>1782</v>
      </c>
      <c r="D290" s="14">
        <v>0.61</v>
      </c>
      <c r="E290" s="14">
        <v>0.27</v>
      </c>
      <c r="F290" s="14">
        <v>0.41894999999999999</v>
      </c>
      <c r="G290" s="16">
        <v>6.9000000000000006E-2</v>
      </c>
      <c r="H290" s="6"/>
    </row>
    <row r="291" spans="1:8" x14ac:dyDescent="0.25">
      <c r="A291" s="14" t="s">
        <v>1741</v>
      </c>
      <c r="B291" s="23" t="s">
        <v>1781</v>
      </c>
      <c r="C291" s="23" t="s">
        <v>1781</v>
      </c>
      <c r="D291" s="14">
        <v>0.61</v>
      </c>
      <c r="E291" s="14">
        <v>0.27</v>
      </c>
      <c r="F291" s="14">
        <v>0.42502000000000001</v>
      </c>
      <c r="G291" s="16">
        <v>7.0000000000000007E-2</v>
      </c>
      <c r="H291" s="6"/>
    </row>
    <row r="292" spans="1:8" x14ac:dyDescent="0.25">
      <c r="A292" s="14" t="s">
        <v>2271</v>
      </c>
      <c r="B292" s="23" t="s">
        <v>1780</v>
      </c>
      <c r="C292" s="23" t="s">
        <v>1780</v>
      </c>
      <c r="D292" s="14">
        <v>0.61</v>
      </c>
      <c r="E292" s="14">
        <v>0.27</v>
      </c>
      <c r="F292" s="14">
        <v>0.43108999999999997</v>
      </c>
      <c r="G292" s="16">
        <v>7.0999999999999994E-2</v>
      </c>
      <c r="H292" s="6"/>
    </row>
    <row r="293" spans="1:8" x14ac:dyDescent="0.25">
      <c r="A293" s="14" t="s">
        <v>2272</v>
      </c>
      <c r="B293" s="23" t="s">
        <v>1779</v>
      </c>
      <c r="C293" s="23" t="s">
        <v>1779</v>
      </c>
      <c r="D293" s="14">
        <v>0.61</v>
      </c>
      <c r="E293" s="14">
        <v>0.27</v>
      </c>
      <c r="F293" s="14">
        <v>0.43715999999999999</v>
      </c>
      <c r="G293" s="16">
        <v>7.1999999999999995E-2</v>
      </c>
      <c r="H293" s="6"/>
    </row>
    <row r="294" spans="1:8" x14ac:dyDescent="0.25">
      <c r="A294" s="14" t="s">
        <v>2273</v>
      </c>
      <c r="B294" s="23" t="s">
        <v>1778</v>
      </c>
      <c r="C294" s="23" t="s">
        <v>1778</v>
      </c>
      <c r="D294" s="14">
        <v>0.61</v>
      </c>
      <c r="E294" s="14">
        <v>0.27</v>
      </c>
      <c r="F294" s="14">
        <v>0.44324000000000002</v>
      </c>
      <c r="G294" s="16">
        <v>7.2999999999999995E-2</v>
      </c>
      <c r="H294" s="6"/>
    </row>
    <row r="295" spans="1:8" x14ac:dyDescent="0.25">
      <c r="A295" s="14" t="s">
        <v>2274</v>
      </c>
      <c r="B295" s="23" t="s">
        <v>1777</v>
      </c>
      <c r="C295" s="23" t="s">
        <v>1777</v>
      </c>
      <c r="D295" s="14">
        <v>0.61</v>
      </c>
      <c r="E295" s="14">
        <v>0.27</v>
      </c>
      <c r="F295" s="14">
        <v>0.44930999999999999</v>
      </c>
      <c r="G295" s="16">
        <v>7.3999999999999996E-2</v>
      </c>
      <c r="H295" s="6"/>
    </row>
    <row r="296" spans="1:8" x14ac:dyDescent="0.25">
      <c r="A296" s="14" t="s">
        <v>2275</v>
      </c>
      <c r="B296" s="23" t="s">
        <v>1776</v>
      </c>
      <c r="C296" s="23" t="s">
        <v>1776</v>
      </c>
      <c r="D296" s="14">
        <v>0.41</v>
      </c>
      <c r="E296" s="14">
        <v>0.32</v>
      </c>
      <c r="F296" s="14">
        <v>0.57164999999999999</v>
      </c>
      <c r="G296" s="16">
        <v>7.4999999999999997E-2</v>
      </c>
      <c r="H296" s="6"/>
    </row>
    <row r="297" spans="1:8" x14ac:dyDescent="0.25">
      <c r="A297" s="14" t="s">
        <v>2276</v>
      </c>
      <c r="B297" s="23" t="s">
        <v>1775</v>
      </c>
      <c r="C297" s="23" t="s">
        <v>1775</v>
      </c>
      <c r="D297" s="14">
        <v>0.41</v>
      </c>
      <c r="E297" s="14">
        <v>0.32</v>
      </c>
      <c r="F297" s="14">
        <v>0.57926999999999995</v>
      </c>
      <c r="G297" s="16">
        <v>7.5999999999999998E-2</v>
      </c>
      <c r="H297" s="6"/>
    </row>
    <row r="298" spans="1:8" x14ac:dyDescent="0.25">
      <c r="A298" s="14" t="s">
        <v>2277</v>
      </c>
      <c r="B298" s="23" t="s">
        <v>1774</v>
      </c>
      <c r="C298" s="23" t="s">
        <v>1774</v>
      </c>
      <c r="D298" s="14">
        <v>0.41</v>
      </c>
      <c r="E298" s="14">
        <v>0.32</v>
      </c>
      <c r="F298" s="14">
        <v>0.58689999999999998</v>
      </c>
      <c r="G298" s="16">
        <v>7.6999999999999999E-2</v>
      </c>
      <c r="H298" s="6"/>
    </row>
    <row r="299" spans="1:8" x14ac:dyDescent="0.25">
      <c r="A299" s="14" t="s">
        <v>2278</v>
      </c>
      <c r="B299" s="23" t="s">
        <v>1773</v>
      </c>
      <c r="C299" s="23" t="s">
        <v>1773</v>
      </c>
      <c r="D299" s="14">
        <v>0.41</v>
      </c>
      <c r="E299" s="14">
        <v>0.32</v>
      </c>
      <c r="F299" s="14">
        <v>0.59452000000000005</v>
      </c>
      <c r="G299" s="16">
        <v>7.8E-2</v>
      </c>
      <c r="H299" s="6"/>
    </row>
    <row r="300" spans="1:8" x14ac:dyDescent="0.25">
      <c r="A300" s="14" t="s">
        <v>2279</v>
      </c>
      <c r="B300" s="23" t="s">
        <v>1772</v>
      </c>
      <c r="C300" s="23" t="s">
        <v>1772</v>
      </c>
      <c r="D300" s="14">
        <v>0.59</v>
      </c>
      <c r="E300" s="14">
        <v>0.33500000000000002</v>
      </c>
      <c r="F300" s="14">
        <v>0.3997</v>
      </c>
      <c r="G300" s="16">
        <v>7.9000000000000001E-2</v>
      </c>
      <c r="H300" s="6"/>
    </row>
    <row r="301" spans="1:8" x14ac:dyDescent="0.25">
      <c r="A301" s="14" t="s">
        <v>2280</v>
      </c>
      <c r="B301" s="23" t="s">
        <v>1771</v>
      </c>
      <c r="C301" s="23" t="s">
        <v>1771</v>
      </c>
      <c r="D301" s="14">
        <v>0.59</v>
      </c>
      <c r="E301" s="14">
        <v>0.33500000000000002</v>
      </c>
      <c r="F301" s="14">
        <v>0.40476000000000001</v>
      </c>
      <c r="G301" s="16">
        <v>0.08</v>
      </c>
      <c r="H301" s="6"/>
    </row>
    <row r="302" spans="1:8" x14ac:dyDescent="0.25">
      <c r="A302" s="14" t="s">
        <v>2281</v>
      </c>
      <c r="B302" s="23" t="s">
        <v>2373</v>
      </c>
      <c r="C302" s="23" t="s">
        <v>2373</v>
      </c>
      <c r="D302" s="14">
        <v>0.59</v>
      </c>
      <c r="E302" s="14">
        <v>0.33500000000000002</v>
      </c>
      <c r="F302" s="16">
        <v>0.40982000000000002</v>
      </c>
      <c r="G302" s="16">
        <v>8.1000000000000003E-2</v>
      </c>
      <c r="H302" s="6"/>
    </row>
    <row r="303" spans="1:8" x14ac:dyDescent="0.25">
      <c r="A303" s="14" t="s">
        <v>2282</v>
      </c>
      <c r="B303" s="23" t="s">
        <v>1770</v>
      </c>
      <c r="C303" s="23" t="s">
        <v>1770</v>
      </c>
      <c r="D303" s="14">
        <v>0.59</v>
      </c>
      <c r="E303" s="14">
        <v>0.33500000000000002</v>
      </c>
      <c r="F303" s="14">
        <v>0.41488000000000003</v>
      </c>
      <c r="G303" s="16">
        <v>8.2000000000000003E-2</v>
      </c>
      <c r="H303" s="6"/>
    </row>
    <row r="304" spans="1:8" x14ac:dyDescent="0.25">
      <c r="A304" s="14" t="s">
        <v>2283</v>
      </c>
      <c r="B304" s="23" t="s">
        <v>2374</v>
      </c>
      <c r="C304" s="23" t="s">
        <v>2374</v>
      </c>
      <c r="D304" s="14">
        <v>0.59</v>
      </c>
      <c r="E304" s="14">
        <v>0.33500000000000002</v>
      </c>
      <c r="F304" s="16">
        <v>0.41994000000000004</v>
      </c>
      <c r="G304" s="16">
        <v>8.3000000000000004E-2</v>
      </c>
      <c r="H304" s="6"/>
    </row>
    <row r="305" spans="1:8" x14ac:dyDescent="0.25">
      <c r="A305" s="14" t="s">
        <v>2284</v>
      </c>
      <c r="B305" s="23" t="s">
        <v>1769</v>
      </c>
      <c r="C305" s="23" t="s">
        <v>1769</v>
      </c>
      <c r="D305" s="14">
        <v>0.59</v>
      </c>
      <c r="E305" s="14">
        <v>0.33500000000000002</v>
      </c>
      <c r="F305" s="16">
        <v>0.42499999999999999</v>
      </c>
      <c r="G305" s="16">
        <v>8.4000000000000005E-2</v>
      </c>
      <c r="H305" s="6"/>
    </row>
    <row r="306" spans="1:8" x14ac:dyDescent="0.25">
      <c r="A306" s="14" t="s">
        <v>2285</v>
      </c>
      <c r="B306" s="23" t="s">
        <v>2375</v>
      </c>
      <c r="C306" s="23" t="s">
        <v>2375</v>
      </c>
      <c r="D306" s="14">
        <v>0.59</v>
      </c>
      <c r="E306" s="14">
        <v>0.33500000000000002</v>
      </c>
      <c r="F306" s="16">
        <v>0.43006</v>
      </c>
      <c r="G306" s="16">
        <v>8.5000000000000006E-2</v>
      </c>
      <c r="H306" s="6"/>
    </row>
    <row r="307" spans="1:8" x14ac:dyDescent="0.25">
      <c r="A307" s="14" t="s">
        <v>2286</v>
      </c>
      <c r="B307" s="23" t="s">
        <v>1768</v>
      </c>
      <c r="C307" s="23" t="s">
        <v>1768</v>
      </c>
      <c r="D307" s="14">
        <v>0.59</v>
      </c>
      <c r="E307" s="14">
        <v>0.33500000000000002</v>
      </c>
      <c r="F307" s="14">
        <v>0.43512000000000001</v>
      </c>
      <c r="G307" s="16">
        <v>8.5999999999999993E-2</v>
      </c>
      <c r="H307" s="6"/>
    </row>
    <row r="308" spans="1:8" x14ac:dyDescent="0.25">
      <c r="A308" s="14" t="s">
        <v>2287</v>
      </c>
      <c r="B308" s="23" t="s">
        <v>2376</v>
      </c>
      <c r="C308" s="23" t="s">
        <v>2376</v>
      </c>
      <c r="D308" s="14">
        <v>0.59</v>
      </c>
      <c r="E308" s="14">
        <v>0.33500000000000002</v>
      </c>
      <c r="F308" s="16">
        <v>0.44018000000000002</v>
      </c>
      <c r="G308" s="16">
        <v>8.6999999999999994E-2</v>
      </c>
      <c r="H308" s="6"/>
    </row>
    <row r="309" spans="1:8" x14ac:dyDescent="0.25">
      <c r="A309" s="14" t="s">
        <v>2288</v>
      </c>
      <c r="B309" s="23" t="s">
        <v>1767</v>
      </c>
      <c r="C309" s="23" t="s">
        <v>1767</v>
      </c>
      <c r="D309" s="14">
        <v>0.59</v>
      </c>
      <c r="E309" s="14">
        <v>0.33500000000000002</v>
      </c>
      <c r="F309" s="14">
        <v>0.44524000000000002</v>
      </c>
      <c r="G309" s="16">
        <v>8.7999999999999995E-2</v>
      </c>
      <c r="H309" s="6"/>
    </row>
    <row r="310" spans="1:8" x14ac:dyDescent="0.25">
      <c r="A310" s="14" t="s">
        <v>2289</v>
      </c>
      <c r="B310" s="23" t="s">
        <v>1766</v>
      </c>
      <c r="C310" s="23" t="s">
        <v>1766</v>
      </c>
      <c r="D310" s="14">
        <v>0.56000000000000005</v>
      </c>
      <c r="E310" s="14">
        <v>0.42499999999999999</v>
      </c>
      <c r="F310" s="14">
        <v>0.37395</v>
      </c>
      <c r="G310" s="16">
        <v>8.8999999999999996E-2</v>
      </c>
      <c r="H310" s="6"/>
    </row>
    <row r="311" spans="1:8" x14ac:dyDescent="0.25">
      <c r="A311" s="14" t="s">
        <v>2290</v>
      </c>
      <c r="B311" s="23" t="s">
        <v>2377</v>
      </c>
      <c r="C311" s="23" t="s">
        <v>2377</v>
      </c>
      <c r="D311" s="14">
        <v>0.53</v>
      </c>
      <c r="E311" s="14">
        <v>0.43</v>
      </c>
      <c r="F311" s="16">
        <v>0.39491999999999999</v>
      </c>
      <c r="G311" s="16">
        <v>0.09</v>
      </c>
      <c r="H311" s="6"/>
    </row>
    <row r="312" spans="1:8" x14ac:dyDescent="0.25">
      <c r="A312" s="14" t="s">
        <v>2291</v>
      </c>
      <c r="B312" s="23" t="s">
        <v>1765</v>
      </c>
      <c r="C312" s="23" t="s">
        <v>1765</v>
      </c>
      <c r="D312" s="14">
        <v>0.53</v>
      </c>
      <c r="E312" s="14">
        <v>0.43</v>
      </c>
      <c r="F312" s="16">
        <v>0.39929999999999999</v>
      </c>
      <c r="G312" s="16">
        <v>9.0999999999999998E-2</v>
      </c>
      <c r="H312" s="6"/>
    </row>
    <row r="313" spans="1:8" x14ac:dyDescent="0.25">
      <c r="A313" s="14" t="s">
        <v>2292</v>
      </c>
      <c r="B313" s="23" t="s">
        <v>2378</v>
      </c>
      <c r="C313" s="23" t="s">
        <v>2378</v>
      </c>
      <c r="D313" s="14">
        <v>0.53</v>
      </c>
      <c r="E313" s="14">
        <v>0.43</v>
      </c>
      <c r="F313" s="16">
        <v>0.40368999999999999</v>
      </c>
      <c r="G313" s="16">
        <v>9.1999999999999998E-2</v>
      </c>
      <c r="H313" s="6"/>
    </row>
    <row r="314" spans="1:8" x14ac:dyDescent="0.25">
      <c r="A314" s="14" t="s">
        <v>2293</v>
      </c>
      <c r="B314" s="23" t="s">
        <v>1764</v>
      </c>
      <c r="C314" s="23" t="s">
        <v>1764</v>
      </c>
      <c r="D314" s="14">
        <v>0.53</v>
      </c>
      <c r="E314" s="14">
        <v>0.43</v>
      </c>
      <c r="F314" s="16">
        <v>0.40808</v>
      </c>
      <c r="G314" s="16">
        <v>9.2999999999999999E-2</v>
      </c>
      <c r="H314" s="6"/>
    </row>
    <row r="315" spans="1:8" x14ac:dyDescent="0.25">
      <c r="A315" s="14" t="s">
        <v>2294</v>
      </c>
      <c r="B315" s="23" t="s">
        <v>2379</v>
      </c>
      <c r="C315" s="23" t="s">
        <v>2379</v>
      </c>
      <c r="D315" s="14">
        <v>0.53</v>
      </c>
      <c r="E315" s="14">
        <v>0.43</v>
      </c>
      <c r="F315" s="16">
        <v>0.41247</v>
      </c>
      <c r="G315" s="16">
        <v>9.4E-2</v>
      </c>
      <c r="H315" s="6"/>
    </row>
    <row r="316" spans="1:8" x14ac:dyDescent="0.25">
      <c r="A316" s="14" t="s">
        <v>2295</v>
      </c>
      <c r="B316" s="23" t="s">
        <v>1763</v>
      </c>
      <c r="C316" s="23" t="s">
        <v>1763</v>
      </c>
      <c r="D316" s="14">
        <v>0.53</v>
      </c>
      <c r="E316" s="14">
        <v>0.43</v>
      </c>
      <c r="F316" s="16">
        <v>0.41685</v>
      </c>
      <c r="G316" s="16">
        <v>9.5000000000000001E-2</v>
      </c>
      <c r="H316" s="6"/>
    </row>
    <row r="317" spans="1:8" x14ac:dyDescent="0.25">
      <c r="A317" s="14" t="s">
        <v>1739</v>
      </c>
      <c r="B317" s="23" t="s">
        <v>2380</v>
      </c>
      <c r="C317" s="23" t="s">
        <v>2380</v>
      </c>
      <c r="D317" s="14">
        <v>0.57999999999999996</v>
      </c>
      <c r="E317" s="14">
        <v>0.43</v>
      </c>
      <c r="F317" s="16">
        <v>0.38492999999999999</v>
      </c>
      <c r="G317" s="16">
        <v>9.6000000000000002E-2</v>
      </c>
      <c r="H317" s="6"/>
    </row>
    <row r="318" spans="1:8" x14ac:dyDescent="0.25">
      <c r="A318" s="14" t="s">
        <v>2296</v>
      </c>
      <c r="B318" s="23" t="s">
        <v>2381</v>
      </c>
      <c r="C318" s="23" t="s">
        <v>2381</v>
      </c>
      <c r="D318" s="14">
        <v>0.57999999999999996</v>
      </c>
      <c r="E318" s="14">
        <v>0.43</v>
      </c>
      <c r="F318" s="16">
        <v>0.38894000000000001</v>
      </c>
      <c r="G318" s="16">
        <v>9.7000000000000003E-2</v>
      </c>
      <c r="H318" s="6"/>
    </row>
    <row r="319" spans="1:8" x14ac:dyDescent="0.25">
      <c r="A319" s="14" t="s">
        <v>2297</v>
      </c>
      <c r="B319" s="23" t="s">
        <v>1762</v>
      </c>
      <c r="C319" s="23" t="s">
        <v>1762</v>
      </c>
      <c r="D319" s="14">
        <v>0.57999999999999996</v>
      </c>
      <c r="E319" s="14">
        <v>0.43</v>
      </c>
      <c r="F319" s="14">
        <v>0.39295000000000002</v>
      </c>
      <c r="G319" s="16">
        <v>9.8000000000000004E-2</v>
      </c>
      <c r="H319" s="6"/>
    </row>
    <row r="320" spans="1:8" x14ac:dyDescent="0.25">
      <c r="A320" s="14" t="s">
        <v>2298</v>
      </c>
      <c r="B320" s="23" t="s">
        <v>1761</v>
      </c>
      <c r="C320" s="23" t="s">
        <v>1761</v>
      </c>
      <c r="D320" s="14">
        <v>0.59</v>
      </c>
      <c r="E320" s="14">
        <v>0.43200000000000005</v>
      </c>
      <c r="F320" s="14">
        <v>0.39038</v>
      </c>
      <c r="G320" s="16">
        <v>9.9500000000000005E-2</v>
      </c>
      <c r="H320" s="6"/>
    </row>
    <row r="321" spans="1:8" x14ac:dyDescent="0.25">
      <c r="A321" s="14" t="s">
        <v>2299</v>
      </c>
      <c r="B321" s="23" t="s">
        <v>2382</v>
      </c>
      <c r="C321" s="23" t="s">
        <v>2382</v>
      </c>
      <c r="D321" s="14">
        <v>0.6</v>
      </c>
      <c r="E321" s="14">
        <v>0.43200000000000005</v>
      </c>
      <c r="F321" s="46">
        <v>0.38967000000000002</v>
      </c>
      <c r="G321" s="16">
        <v>0.10100000000000001</v>
      </c>
      <c r="H321" s="6"/>
    </row>
    <row r="322" spans="1:8" x14ac:dyDescent="0.25">
      <c r="A322" s="14" t="s">
        <v>2300</v>
      </c>
      <c r="B322" s="23" t="s">
        <v>1760</v>
      </c>
      <c r="C322" s="23" t="s">
        <v>1760</v>
      </c>
      <c r="D322" s="14">
        <v>0.6</v>
      </c>
      <c r="E322" s="14">
        <v>0.43200000000000005</v>
      </c>
      <c r="F322" s="46">
        <v>0.39352000000000004</v>
      </c>
      <c r="G322" s="16">
        <v>0.10200000000000001</v>
      </c>
      <c r="H322" s="6"/>
    </row>
    <row r="323" spans="1:8" x14ac:dyDescent="0.25">
      <c r="A323" s="14" t="s">
        <v>2301</v>
      </c>
      <c r="B323" s="23" t="s">
        <v>2383</v>
      </c>
      <c r="C323" s="23" t="s">
        <v>2383</v>
      </c>
      <c r="D323" s="14">
        <v>0.6</v>
      </c>
      <c r="E323" s="14">
        <v>0.43200000000000005</v>
      </c>
      <c r="F323" s="46">
        <v>0.39931</v>
      </c>
      <c r="G323" s="16">
        <v>0.10349999999999999</v>
      </c>
      <c r="H323" s="6"/>
    </row>
    <row r="324" spans="1:8" x14ac:dyDescent="0.25">
      <c r="A324" s="14" t="s">
        <v>2302</v>
      </c>
      <c r="B324" s="23" t="s">
        <v>1759</v>
      </c>
      <c r="C324" s="23" t="s">
        <v>1759</v>
      </c>
      <c r="D324" s="14">
        <v>0.6</v>
      </c>
      <c r="E324" s="14">
        <v>0.43200000000000005</v>
      </c>
      <c r="F324" s="46">
        <v>0.40510000000000002</v>
      </c>
      <c r="G324" s="16">
        <v>0.105</v>
      </c>
      <c r="H324" s="6"/>
    </row>
    <row r="325" spans="1:8" x14ac:dyDescent="0.25">
      <c r="A325" s="14" t="s">
        <v>2303</v>
      </c>
      <c r="B325" s="23" t="s">
        <v>2384</v>
      </c>
      <c r="C325" s="23" t="s">
        <v>2384</v>
      </c>
      <c r="D325" s="14">
        <v>0.6</v>
      </c>
      <c r="E325" s="14">
        <v>0.43200000000000005</v>
      </c>
      <c r="F325" s="46">
        <v>0.41088000000000002</v>
      </c>
      <c r="G325" s="16">
        <v>0.1065</v>
      </c>
      <c r="H325" s="6"/>
    </row>
    <row r="326" spans="1:8" x14ac:dyDescent="0.25">
      <c r="A326" s="14" t="s">
        <v>2304</v>
      </c>
      <c r="B326" s="23" t="s">
        <v>2385</v>
      </c>
      <c r="C326" s="23" t="s">
        <v>2385</v>
      </c>
      <c r="D326" s="14">
        <v>0.6</v>
      </c>
      <c r="E326" s="14">
        <v>0.43200000000000005</v>
      </c>
      <c r="F326" s="46">
        <v>0.41666999999999998</v>
      </c>
      <c r="G326" s="16">
        <v>0.108</v>
      </c>
      <c r="H326" s="6"/>
    </row>
    <row r="327" spans="1:8" x14ac:dyDescent="0.25">
      <c r="A327" s="14" t="s">
        <v>2305</v>
      </c>
      <c r="B327" s="23" t="s">
        <v>1758</v>
      </c>
      <c r="C327" s="23" t="s">
        <v>1758</v>
      </c>
      <c r="D327" s="14">
        <v>0.6</v>
      </c>
      <c r="E327" s="14">
        <v>0.43200000000000005</v>
      </c>
      <c r="F327" s="46">
        <v>0.42438999999999999</v>
      </c>
      <c r="G327" s="16">
        <v>0.11</v>
      </c>
      <c r="H327" s="6"/>
    </row>
    <row r="328" spans="1:8" x14ac:dyDescent="0.25">
      <c r="A328" s="14" t="s">
        <v>2306</v>
      </c>
      <c r="B328" s="23" t="s">
        <v>1757</v>
      </c>
      <c r="C328" s="23" t="s">
        <v>1757</v>
      </c>
      <c r="D328" s="14">
        <v>0.59</v>
      </c>
      <c r="E328" s="14">
        <v>0.48</v>
      </c>
      <c r="F328" s="46">
        <v>0.39549000000000001</v>
      </c>
      <c r="G328" s="16">
        <v>0.112</v>
      </c>
      <c r="H328" s="6"/>
    </row>
    <row r="329" spans="1:8" x14ac:dyDescent="0.25">
      <c r="A329" s="14" t="s">
        <v>2307</v>
      </c>
      <c r="B329" s="23" t="s">
        <v>2386</v>
      </c>
      <c r="C329" s="23" t="s">
        <v>2386</v>
      </c>
      <c r="D329" s="14">
        <v>0.6</v>
      </c>
      <c r="E329" s="14">
        <v>0.5</v>
      </c>
      <c r="F329" s="46">
        <v>0.38167000000000001</v>
      </c>
      <c r="G329" s="16">
        <v>0.1145</v>
      </c>
      <c r="H329" s="6"/>
    </row>
    <row r="330" spans="1:8" x14ac:dyDescent="0.25">
      <c r="A330" s="14" t="s">
        <v>2308</v>
      </c>
      <c r="B330" s="23" t="s">
        <v>2387</v>
      </c>
      <c r="C330" s="23" t="s">
        <v>2387</v>
      </c>
      <c r="D330" s="14">
        <v>0.6</v>
      </c>
      <c r="E330" s="14">
        <v>0.5</v>
      </c>
      <c r="F330" s="46">
        <v>0.39</v>
      </c>
      <c r="G330" s="16">
        <v>0.11700000000000001</v>
      </c>
      <c r="H330" s="6"/>
    </row>
    <row r="331" spans="1:8" x14ac:dyDescent="0.25">
      <c r="A331" s="14" t="s">
        <v>2309</v>
      </c>
      <c r="B331" s="23" t="s">
        <v>1756</v>
      </c>
      <c r="C331" s="23" t="s">
        <v>1756</v>
      </c>
      <c r="D331" s="14">
        <v>0.6</v>
      </c>
      <c r="E331" s="14">
        <v>0.5</v>
      </c>
      <c r="F331" s="46">
        <v>0.4</v>
      </c>
      <c r="G331" s="16">
        <v>0.12</v>
      </c>
      <c r="H331" s="6"/>
    </row>
    <row r="332" spans="1:8" x14ac:dyDescent="0.25">
      <c r="A332" s="14" t="s">
        <v>2310</v>
      </c>
      <c r="B332" s="23" t="s">
        <v>2388</v>
      </c>
      <c r="C332" s="23" t="s">
        <v>2388</v>
      </c>
      <c r="D332" s="14">
        <v>0.6</v>
      </c>
      <c r="E332" s="14">
        <v>0.5</v>
      </c>
      <c r="F332" s="46">
        <v>0.41666999999999998</v>
      </c>
      <c r="G332" s="16">
        <v>0.125</v>
      </c>
      <c r="H332" s="6"/>
    </row>
    <row r="333" spans="1:8" x14ac:dyDescent="0.25">
      <c r="A333" s="14" t="s">
        <v>2311</v>
      </c>
      <c r="B333" s="23" t="s">
        <v>1755</v>
      </c>
      <c r="C333" s="23" t="s">
        <v>1755</v>
      </c>
      <c r="D333" s="14">
        <v>0.6</v>
      </c>
      <c r="E333" s="14">
        <v>0.5</v>
      </c>
      <c r="F333" s="46">
        <v>0.44</v>
      </c>
      <c r="G333" s="16">
        <v>0.13200000000000001</v>
      </c>
      <c r="H333" s="6"/>
    </row>
    <row r="334" spans="1:8" x14ac:dyDescent="0.25">
      <c r="A334" s="14" t="s">
        <v>2312</v>
      </c>
      <c r="B334" s="23" t="s">
        <v>1754</v>
      </c>
      <c r="C334" s="23" t="s">
        <v>1754</v>
      </c>
      <c r="D334" s="14">
        <v>0.6</v>
      </c>
      <c r="E334" s="14">
        <v>0.5</v>
      </c>
      <c r="F334" s="46">
        <v>0.47</v>
      </c>
      <c r="G334" s="16">
        <v>0.14099999999999999</v>
      </c>
      <c r="H334" s="6"/>
    </row>
    <row r="335" spans="1:8" x14ac:dyDescent="0.25">
      <c r="A335" s="14" t="s">
        <v>2313</v>
      </c>
      <c r="B335" s="23" t="s">
        <v>2389</v>
      </c>
      <c r="C335" s="23" t="s">
        <v>2389</v>
      </c>
      <c r="D335" s="14">
        <v>0.6</v>
      </c>
      <c r="E335" s="14">
        <v>0.5</v>
      </c>
      <c r="F335" s="46">
        <v>0.50666999999999995</v>
      </c>
      <c r="G335" s="16">
        <v>0.152</v>
      </c>
      <c r="H335" s="6"/>
    </row>
    <row r="336" spans="1:8" x14ac:dyDescent="0.25">
      <c r="A336" s="14" t="s">
        <v>2314</v>
      </c>
      <c r="B336" s="23" t="s">
        <v>1753</v>
      </c>
      <c r="C336" s="23" t="s">
        <v>1753</v>
      </c>
      <c r="D336" s="14">
        <v>0.6</v>
      </c>
      <c r="E336" s="14">
        <v>0.5</v>
      </c>
      <c r="F336" s="46">
        <v>0.54</v>
      </c>
      <c r="G336" s="16">
        <v>0.16200000000000001</v>
      </c>
      <c r="H336" s="6"/>
    </row>
    <row r="337" spans="1:8" x14ac:dyDescent="0.25">
      <c r="A337" s="14" t="s">
        <v>2315</v>
      </c>
      <c r="B337" s="23" t="s">
        <v>2390</v>
      </c>
      <c r="C337" s="23" t="s">
        <v>2390</v>
      </c>
      <c r="D337" s="14">
        <v>0.65</v>
      </c>
      <c r="E337" s="14">
        <v>0.5</v>
      </c>
      <c r="F337" s="46">
        <v>0.52923999999999993</v>
      </c>
      <c r="G337" s="16">
        <v>0.17199999999999999</v>
      </c>
      <c r="H337" s="6"/>
    </row>
    <row r="338" spans="1:8" x14ac:dyDescent="0.25">
      <c r="A338" s="14" t="s">
        <v>2316</v>
      </c>
      <c r="B338" s="23" t="s">
        <v>1752</v>
      </c>
      <c r="C338" s="23" t="s">
        <v>1752</v>
      </c>
      <c r="D338" s="14">
        <v>0.65</v>
      </c>
      <c r="E338" s="14">
        <v>0.5</v>
      </c>
      <c r="F338" s="46">
        <v>0.56000000000000005</v>
      </c>
      <c r="G338" s="16">
        <v>0.18200000000000002</v>
      </c>
      <c r="H338" s="6"/>
    </row>
    <row r="339" spans="1:8" x14ac:dyDescent="0.25">
      <c r="A339" s="14" t="s">
        <v>2317</v>
      </c>
      <c r="B339" s="23" t="s">
        <v>2391</v>
      </c>
      <c r="C339" s="23" t="s">
        <v>2391</v>
      </c>
      <c r="D339" s="14">
        <v>0.65</v>
      </c>
      <c r="E339" s="14">
        <v>0.5</v>
      </c>
      <c r="F339" s="46">
        <v>0.59076999999999991</v>
      </c>
      <c r="G339" s="16">
        <v>0.192</v>
      </c>
      <c r="H339" s="6"/>
    </row>
    <row r="340" spans="1:8" x14ac:dyDescent="0.25">
      <c r="A340" s="14" t="s">
        <v>2318</v>
      </c>
      <c r="B340" s="23" t="s">
        <v>1751</v>
      </c>
      <c r="C340" s="23" t="s">
        <v>1751</v>
      </c>
      <c r="D340" s="14">
        <v>0.65</v>
      </c>
      <c r="E340" s="14">
        <v>0.5</v>
      </c>
      <c r="F340" s="46">
        <v>0.62</v>
      </c>
      <c r="G340" s="16">
        <v>0.20150000000000001</v>
      </c>
      <c r="H340" s="6"/>
    </row>
    <row r="341" spans="1:8" x14ac:dyDescent="0.25">
      <c r="A341" s="14" t="s">
        <v>2319</v>
      </c>
      <c r="B341" s="23" t="s">
        <v>2392</v>
      </c>
      <c r="C341" s="23" t="s">
        <v>2392</v>
      </c>
      <c r="D341" s="14">
        <v>0.65</v>
      </c>
      <c r="E341" s="14">
        <v>0.55000000000000004</v>
      </c>
      <c r="F341" s="46">
        <v>0.58741999999999994</v>
      </c>
      <c r="G341" s="16">
        <v>0.21</v>
      </c>
      <c r="H341" s="6"/>
    </row>
    <row r="342" spans="1:8" x14ac:dyDescent="0.25">
      <c r="A342" s="14" t="s">
        <v>2320</v>
      </c>
      <c r="B342" s="23" t="s">
        <v>1750</v>
      </c>
      <c r="C342" s="23" t="s">
        <v>1750</v>
      </c>
      <c r="D342" s="14">
        <v>0.65</v>
      </c>
      <c r="E342" s="13">
        <v>0.56833999999999996</v>
      </c>
      <c r="F342" s="46">
        <v>0.6</v>
      </c>
      <c r="G342" s="16">
        <v>0.22165000000000001</v>
      </c>
      <c r="H342" s="6"/>
    </row>
    <row r="343" spans="1:8" x14ac:dyDescent="0.25">
      <c r="A343" s="14" t="s">
        <v>1742</v>
      </c>
      <c r="B343" s="23" t="s">
        <v>1749</v>
      </c>
      <c r="C343" s="23" t="s">
        <v>1749</v>
      </c>
      <c r="D343" s="50">
        <v>0.65</v>
      </c>
      <c r="E343" s="13">
        <v>0.59456999999999993</v>
      </c>
      <c r="F343" s="46">
        <v>0.6</v>
      </c>
      <c r="G343" s="16">
        <v>0.23188000000000003</v>
      </c>
      <c r="H343" s="6"/>
    </row>
    <row r="344" spans="1:8" x14ac:dyDescent="0.25">
      <c r="A344" s="14" t="s">
        <v>2321</v>
      </c>
      <c r="B344" s="23" t="s">
        <v>2393</v>
      </c>
      <c r="C344" s="23" t="s">
        <v>2393</v>
      </c>
      <c r="D344" s="50">
        <v>0.65</v>
      </c>
      <c r="E344" s="13">
        <v>0.62051999999999996</v>
      </c>
      <c r="F344" s="46">
        <v>0.6</v>
      </c>
      <c r="G344" s="16">
        <v>0.24199999999999999</v>
      </c>
      <c r="H344" s="6"/>
    </row>
    <row r="345" spans="1:8" x14ac:dyDescent="0.25">
      <c r="A345" s="14" t="s">
        <v>2322</v>
      </c>
      <c r="B345" s="23" t="s">
        <v>1748</v>
      </c>
      <c r="C345" s="23" t="s">
        <v>1748</v>
      </c>
      <c r="D345" s="50">
        <v>0.65</v>
      </c>
      <c r="E345" s="13">
        <v>0.64861999999999997</v>
      </c>
      <c r="F345" s="46">
        <v>0.6</v>
      </c>
      <c r="G345" s="16">
        <v>0.25296000000000002</v>
      </c>
      <c r="H345" s="6"/>
    </row>
    <row r="346" spans="1:8" x14ac:dyDescent="0.25">
      <c r="A346" s="14" t="s">
        <v>2323</v>
      </c>
      <c r="B346" s="23" t="s">
        <v>1747</v>
      </c>
      <c r="C346" s="23" t="s">
        <v>1747</v>
      </c>
      <c r="D346" s="50">
        <v>0.65</v>
      </c>
      <c r="E346" s="13">
        <v>0.66769999999999996</v>
      </c>
      <c r="F346" s="46">
        <v>0.6</v>
      </c>
      <c r="G346" s="16">
        <v>0.26039999999999996</v>
      </c>
      <c r="H346" s="6"/>
    </row>
    <row r="347" spans="1:8" x14ac:dyDescent="0.25">
      <c r="A347" s="14" t="s">
        <v>2324</v>
      </c>
      <c r="B347" s="23" t="s">
        <v>1746</v>
      </c>
      <c r="C347" s="23" t="s">
        <v>1746</v>
      </c>
      <c r="D347" s="50">
        <v>0.65</v>
      </c>
      <c r="E347" s="13">
        <v>0.7</v>
      </c>
      <c r="F347" s="46">
        <v>0.62</v>
      </c>
      <c r="G347" s="16">
        <v>0.28210000000000002</v>
      </c>
      <c r="H347" s="6"/>
    </row>
    <row r="348" spans="1:8" x14ac:dyDescent="0.25">
      <c r="A348" s="51" t="s">
        <v>1743</v>
      </c>
      <c r="B348" s="51" t="s">
        <v>2332</v>
      </c>
      <c r="C348" s="51" t="s">
        <v>2332</v>
      </c>
      <c r="D348" s="50">
        <v>0.65</v>
      </c>
      <c r="E348" s="13">
        <v>0.74441999999999997</v>
      </c>
      <c r="F348" s="46">
        <v>0.62</v>
      </c>
      <c r="G348" s="16">
        <v>0.3</v>
      </c>
    </row>
    <row r="349" spans="1:8" x14ac:dyDescent="0.25">
      <c r="A349" s="51" t="s">
        <v>2325</v>
      </c>
      <c r="B349" s="51" t="s">
        <v>2333</v>
      </c>
      <c r="C349" s="51" t="s">
        <v>2333</v>
      </c>
      <c r="D349" s="50">
        <v>0.65</v>
      </c>
      <c r="E349" s="13">
        <v>0.94674999999999998</v>
      </c>
      <c r="F349" s="46">
        <v>0.65</v>
      </c>
      <c r="G349" s="16">
        <v>0.4</v>
      </c>
      <c r="H349" s="33"/>
    </row>
    <row r="350" spans="1:8" x14ac:dyDescent="0.25">
      <c r="A350" s="51" t="s">
        <v>2326</v>
      </c>
      <c r="B350" s="51" t="s">
        <v>2334</v>
      </c>
      <c r="C350" s="51" t="s">
        <v>2334</v>
      </c>
      <c r="D350" s="50">
        <v>0.65</v>
      </c>
      <c r="E350" s="13">
        <v>1.18344</v>
      </c>
      <c r="F350" s="46">
        <v>0.65</v>
      </c>
      <c r="G350" s="16">
        <v>0.5</v>
      </c>
      <c r="H350" s="33"/>
    </row>
    <row r="351" spans="1:8" x14ac:dyDescent="0.25">
      <c r="A351" s="51" t="s">
        <v>2327</v>
      </c>
      <c r="B351" s="51" t="s">
        <v>2335</v>
      </c>
      <c r="C351" s="51" t="s">
        <v>2335</v>
      </c>
      <c r="D351" s="50">
        <v>0.65</v>
      </c>
      <c r="E351" s="13">
        <v>1.42012</v>
      </c>
      <c r="F351" s="46">
        <v>0.65</v>
      </c>
      <c r="G351" s="16">
        <v>0.6</v>
      </c>
      <c r="H351" s="33"/>
    </row>
    <row r="352" spans="1:8" x14ac:dyDescent="0.25">
      <c r="A352" s="51" t="s">
        <v>2328</v>
      </c>
      <c r="B352" s="51" t="s">
        <v>2336</v>
      </c>
      <c r="C352" s="51" t="s">
        <v>2336</v>
      </c>
      <c r="D352" s="50">
        <v>0.65</v>
      </c>
      <c r="E352" s="13">
        <v>1.6568100000000001</v>
      </c>
      <c r="F352" s="46">
        <v>0.65</v>
      </c>
      <c r="G352" s="16">
        <v>0.7</v>
      </c>
      <c r="H352" s="33"/>
    </row>
    <row r="353" spans="1:8" s="48" customFormat="1" x14ac:dyDescent="0.25">
      <c r="A353" s="51" t="s">
        <v>2329</v>
      </c>
      <c r="B353" s="51" t="s">
        <v>2337</v>
      </c>
      <c r="C353" s="51" t="s">
        <v>2337</v>
      </c>
      <c r="D353" s="50">
        <v>0.747</v>
      </c>
      <c r="E353" s="50">
        <v>1.7509999999999999</v>
      </c>
      <c r="F353" s="13">
        <v>0.61162000000000005</v>
      </c>
      <c r="G353" s="16">
        <v>0.8</v>
      </c>
      <c r="H353" s="33"/>
    </row>
    <row r="354" spans="1:8" x14ac:dyDescent="0.25">
      <c r="A354" s="51" t="s">
        <v>2331</v>
      </c>
      <c r="B354" s="51" t="s">
        <v>2394</v>
      </c>
      <c r="C354" s="51" t="s">
        <v>2394</v>
      </c>
      <c r="D354" s="50">
        <v>0.747</v>
      </c>
      <c r="E354" s="50">
        <v>1.7509999999999999</v>
      </c>
      <c r="F354" s="54">
        <v>0.65500000000000003</v>
      </c>
      <c r="G354" s="16">
        <v>0.85673999999999995</v>
      </c>
      <c r="H354" s="33"/>
    </row>
    <row r="355" spans="1:8" x14ac:dyDescent="0.25">
      <c r="A355" s="51" t="s">
        <v>2330</v>
      </c>
      <c r="B355" s="51" t="s">
        <v>2338</v>
      </c>
      <c r="C355" s="51" t="s">
        <v>2338</v>
      </c>
      <c r="D355" s="50">
        <v>0.747</v>
      </c>
      <c r="E355" s="50">
        <v>1.7509999999999999</v>
      </c>
      <c r="F355" s="13">
        <v>0.68806999999999996</v>
      </c>
      <c r="G355" s="16">
        <v>0.9</v>
      </c>
      <c r="H355" s="33"/>
    </row>
  </sheetData>
  <autoFilter ref="A3:G218">
    <sortState ref="A4:G293">
      <sortCondition ref="G3:G2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293"/>
  <sheetViews>
    <sheetView topLeftCell="A240" workbookViewId="0">
      <selection activeCell="G263" sqref="G263"/>
    </sheetView>
  </sheetViews>
  <sheetFormatPr defaultRowHeight="15" x14ac:dyDescent="0.25"/>
  <cols>
    <col min="1" max="1" width="17.5703125" bestFit="1" customWidth="1"/>
    <col min="2" max="3" width="13.42578125" bestFit="1" customWidth="1"/>
    <col min="4" max="4" width="9.28515625" bestFit="1" customWidth="1"/>
    <col min="6" max="6" width="9.42578125" bestFit="1" customWidth="1"/>
    <col min="7" max="7" width="16.42578125" bestFit="1" customWidth="1"/>
  </cols>
  <sheetData>
    <row r="1" spans="1:8" x14ac:dyDescent="0.25">
      <c r="A1" t="s">
        <v>1744</v>
      </c>
    </row>
    <row r="2" spans="1:8" x14ac:dyDescent="0.25">
      <c r="A2" s="38" t="s">
        <v>2040</v>
      </c>
      <c r="B2" s="38" t="s">
        <v>1745</v>
      </c>
      <c r="C2" s="38" t="s">
        <v>1745</v>
      </c>
      <c r="D2" s="38" t="s">
        <v>2036</v>
      </c>
      <c r="E2" s="38" t="s">
        <v>2037</v>
      </c>
      <c r="F2" s="38" t="s">
        <v>2038</v>
      </c>
      <c r="G2" s="38" t="s">
        <v>2039</v>
      </c>
    </row>
    <row r="3" spans="1:8" x14ac:dyDescent="0.25">
      <c r="A3" s="24" t="s">
        <v>1437</v>
      </c>
      <c r="B3" s="24" t="s">
        <v>1451</v>
      </c>
      <c r="C3" s="24" t="s">
        <v>1451</v>
      </c>
      <c r="D3" s="24" t="s">
        <v>1452</v>
      </c>
      <c r="E3" s="24" t="s">
        <v>1453</v>
      </c>
      <c r="F3" s="24" t="s">
        <v>1454</v>
      </c>
      <c r="G3" s="24" t="s">
        <v>1455</v>
      </c>
    </row>
    <row r="4" spans="1:8" x14ac:dyDescent="0.25">
      <c r="A4" s="14" t="s">
        <v>1743</v>
      </c>
      <c r="B4" s="23" t="str">
        <f xml:space="preserve"> "&lt;= " &amp;G4</f>
        <v>&lt;= 0.2821</v>
      </c>
      <c r="C4" s="23" t="s">
        <v>1746</v>
      </c>
      <c r="D4" s="14">
        <v>0.7</v>
      </c>
      <c r="E4" s="14">
        <v>0.65</v>
      </c>
      <c r="F4" s="14">
        <v>0.62</v>
      </c>
      <c r="G4" s="14">
        <v>0.28210000000000002</v>
      </c>
      <c r="H4" s="6"/>
    </row>
    <row r="5" spans="1:8" x14ac:dyDescent="0.25">
      <c r="A5" s="14" t="s">
        <v>1742</v>
      </c>
      <c r="B5" s="23" t="str">
        <f xml:space="preserve"> "&lt;= " &amp;G5</f>
        <v>&lt;= 0.2604</v>
      </c>
      <c r="C5" s="23" t="s">
        <v>1747</v>
      </c>
      <c r="D5" s="14">
        <v>0.7</v>
      </c>
      <c r="E5" s="14">
        <v>0.6</v>
      </c>
      <c r="F5" s="14">
        <v>0.62</v>
      </c>
      <c r="G5" s="14">
        <v>0.26039999999999996</v>
      </c>
      <c r="H5" s="6"/>
    </row>
    <row r="6" spans="1:8" x14ac:dyDescent="0.25">
      <c r="A6" s="14" t="s">
        <v>1739</v>
      </c>
      <c r="B6" s="23" t="str">
        <f xml:space="preserve"> "&lt;= " &amp;G6</f>
        <v>&lt;= 0.25296</v>
      </c>
      <c r="C6" s="23" t="s">
        <v>1748</v>
      </c>
      <c r="D6" s="14">
        <v>0.68</v>
      </c>
      <c r="E6" s="14">
        <v>0.6</v>
      </c>
      <c r="F6" s="14">
        <v>0.62</v>
      </c>
      <c r="G6" s="14">
        <v>0.25296000000000002</v>
      </c>
      <c r="H6" s="6"/>
    </row>
    <row r="7" spans="1:8" x14ac:dyDescent="0.25">
      <c r="A7" s="14" t="s">
        <v>1741</v>
      </c>
      <c r="B7" s="23" t="str">
        <f t="shared" ref="B7:B13" si="0" xml:space="preserve"> "&lt;= " &amp;G7</f>
        <v>&lt;= 0.23188</v>
      </c>
      <c r="C7" s="23" t="s">
        <v>1749</v>
      </c>
      <c r="D7" s="14">
        <v>0.68</v>
      </c>
      <c r="E7" s="14">
        <v>0.55000000000000004</v>
      </c>
      <c r="F7" s="14">
        <v>0.62</v>
      </c>
      <c r="G7" s="14">
        <v>0.23188000000000003</v>
      </c>
      <c r="H7" s="6"/>
    </row>
    <row r="8" spans="1:8" x14ac:dyDescent="0.25">
      <c r="A8" s="14" t="s">
        <v>1738</v>
      </c>
      <c r="B8" s="23" t="str">
        <f t="shared" si="0"/>
        <v>&lt;= 0.22165</v>
      </c>
      <c r="C8" s="23" t="s">
        <v>1750</v>
      </c>
      <c r="D8" s="14">
        <v>0.65</v>
      </c>
      <c r="E8" s="14">
        <v>0.55000000000000004</v>
      </c>
      <c r="F8" s="14">
        <v>0.62</v>
      </c>
      <c r="G8" s="14">
        <v>0.22165000000000001</v>
      </c>
      <c r="H8" s="6"/>
    </row>
    <row r="9" spans="1:8" x14ac:dyDescent="0.25">
      <c r="A9" s="14" t="s">
        <v>1737</v>
      </c>
      <c r="B9" s="23" t="str">
        <f t="shared" si="0"/>
        <v>&lt;= 0.2015</v>
      </c>
      <c r="C9" s="23" t="s">
        <v>1751</v>
      </c>
      <c r="D9" s="14">
        <v>0.65</v>
      </c>
      <c r="E9" s="14">
        <v>0.5</v>
      </c>
      <c r="F9" s="14">
        <v>0.62</v>
      </c>
      <c r="G9" s="14">
        <v>0.20150000000000001</v>
      </c>
      <c r="H9" s="6"/>
    </row>
    <row r="10" spans="1:8" x14ac:dyDescent="0.25">
      <c r="A10" s="14" t="s">
        <v>1740</v>
      </c>
      <c r="B10" s="23" t="str">
        <f t="shared" si="0"/>
        <v>&lt;= 0.182</v>
      </c>
      <c r="C10" s="23" t="s">
        <v>1752</v>
      </c>
      <c r="D10" s="14">
        <v>0.65</v>
      </c>
      <c r="E10" s="14">
        <v>0.5</v>
      </c>
      <c r="F10" s="14">
        <v>0.56000000000000005</v>
      </c>
      <c r="G10" s="14">
        <v>0.18200000000000002</v>
      </c>
      <c r="H10" s="6"/>
    </row>
    <row r="11" spans="1:8" x14ac:dyDescent="0.25">
      <c r="A11" s="14" t="s">
        <v>1736</v>
      </c>
      <c r="B11" s="23" t="str">
        <f t="shared" si="0"/>
        <v>&lt;= 0.162</v>
      </c>
      <c r="C11" s="23" t="s">
        <v>1753</v>
      </c>
      <c r="D11" s="14">
        <v>0.6</v>
      </c>
      <c r="E11" s="14">
        <v>0.5</v>
      </c>
      <c r="F11" s="14">
        <v>0.54</v>
      </c>
      <c r="G11" s="14">
        <v>0.16200000000000001</v>
      </c>
      <c r="H11" s="6"/>
    </row>
    <row r="12" spans="1:8" x14ac:dyDescent="0.25">
      <c r="A12" s="14" t="s">
        <v>1736</v>
      </c>
      <c r="B12" s="23" t="str">
        <f t="shared" si="0"/>
        <v>&lt;= 0.141</v>
      </c>
      <c r="C12" s="23" t="s">
        <v>1754</v>
      </c>
      <c r="D12" s="14">
        <v>0.6</v>
      </c>
      <c r="E12" s="14">
        <v>0.5</v>
      </c>
      <c r="F12" s="14">
        <v>0.47</v>
      </c>
      <c r="G12" s="14">
        <v>0.14099999999999999</v>
      </c>
      <c r="H12" s="6"/>
    </row>
    <row r="13" spans="1:8" x14ac:dyDescent="0.25">
      <c r="A13" s="14" t="s">
        <v>1735</v>
      </c>
      <c r="B13" s="23" t="str">
        <f t="shared" si="0"/>
        <v>&lt;= 0.132</v>
      </c>
      <c r="C13" s="23" t="s">
        <v>1755</v>
      </c>
      <c r="D13" s="14">
        <v>0.6</v>
      </c>
      <c r="E13" s="14">
        <v>0.5</v>
      </c>
      <c r="F13" s="14">
        <v>0.44</v>
      </c>
      <c r="G13" s="14">
        <v>0.13200000000000001</v>
      </c>
      <c r="H13" s="6"/>
    </row>
    <row r="14" spans="1:8" x14ac:dyDescent="0.25">
      <c r="A14" s="14" t="s">
        <v>1734</v>
      </c>
      <c r="B14" s="23" t="str">
        <f t="shared" ref="B14:B77" si="1" xml:space="preserve"> "&lt;= " &amp;G14</f>
        <v>&lt;= 0.12</v>
      </c>
      <c r="C14" s="23" t="s">
        <v>1756</v>
      </c>
      <c r="D14" s="14">
        <v>0.6</v>
      </c>
      <c r="E14" s="14">
        <v>0.5</v>
      </c>
      <c r="F14" s="14">
        <v>0.4</v>
      </c>
      <c r="G14" s="14">
        <v>0.12</v>
      </c>
    </row>
    <row r="15" spans="1:8" x14ac:dyDescent="0.25">
      <c r="A15" s="14" t="s">
        <v>1619</v>
      </c>
      <c r="B15" s="23" t="str">
        <f t="shared" si="1"/>
        <v>&lt;= 0.112</v>
      </c>
      <c r="C15" s="23" t="s">
        <v>1757</v>
      </c>
      <c r="D15" s="14">
        <v>0.59</v>
      </c>
      <c r="E15" s="14">
        <v>0.48</v>
      </c>
      <c r="F15" s="14">
        <v>0.39549000000000001</v>
      </c>
      <c r="G15" s="14">
        <v>0.112</v>
      </c>
    </row>
    <row r="16" spans="1:8" x14ac:dyDescent="0.25">
      <c r="A16" s="14" t="s">
        <v>1716</v>
      </c>
      <c r="B16" s="23" t="str">
        <f t="shared" si="1"/>
        <v>&lt;= 0.11</v>
      </c>
      <c r="C16" s="23" t="s">
        <v>1758</v>
      </c>
      <c r="D16" s="14">
        <v>0.6</v>
      </c>
      <c r="E16" s="14">
        <v>0.43200000000000005</v>
      </c>
      <c r="F16" s="14">
        <v>0.42438999999999999</v>
      </c>
      <c r="G16" s="14">
        <v>0.11</v>
      </c>
    </row>
    <row r="17" spans="1:7" x14ac:dyDescent="0.25">
      <c r="A17" s="14" t="s">
        <v>1715</v>
      </c>
      <c r="B17" s="23" t="str">
        <f t="shared" si="1"/>
        <v>&lt;= 0.105</v>
      </c>
      <c r="C17" s="23" t="s">
        <v>1759</v>
      </c>
      <c r="D17" s="14">
        <v>0.6</v>
      </c>
      <c r="E17" s="14">
        <v>0.43200000000000005</v>
      </c>
      <c r="F17" s="14">
        <v>0.40510000000000002</v>
      </c>
      <c r="G17" s="14">
        <v>0.105</v>
      </c>
    </row>
    <row r="18" spans="1:7" x14ac:dyDescent="0.25">
      <c r="A18" s="14" t="s">
        <v>1618</v>
      </c>
      <c r="B18" s="23" t="str">
        <f t="shared" si="1"/>
        <v>&lt;= 0.102</v>
      </c>
      <c r="C18" s="23" t="s">
        <v>1760</v>
      </c>
      <c r="D18" s="14">
        <v>0.6</v>
      </c>
      <c r="E18" s="14">
        <v>0.43200000000000005</v>
      </c>
      <c r="F18" s="14">
        <v>0.39352000000000004</v>
      </c>
      <c r="G18" s="14">
        <v>0.10200000000000001</v>
      </c>
    </row>
    <row r="19" spans="1:7" x14ac:dyDescent="0.25">
      <c r="A19" s="14" t="s">
        <v>1627</v>
      </c>
      <c r="B19" s="23" t="str">
        <f t="shared" si="1"/>
        <v>&lt;= 0.0995</v>
      </c>
      <c r="C19" s="23" t="s">
        <v>1761</v>
      </c>
      <c r="D19" s="14">
        <v>0.59</v>
      </c>
      <c r="E19" s="14">
        <v>0.43200000000000005</v>
      </c>
      <c r="F19" s="14">
        <v>0.39038</v>
      </c>
      <c r="G19" s="14">
        <v>9.9500000000000005E-2</v>
      </c>
    </row>
    <row r="20" spans="1:7" x14ac:dyDescent="0.25">
      <c r="A20" s="14" t="s">
        <v>1617</v>
      </c>
      <c r="B20" s="23" t="str">
        <f t="shared" si="1"/>
        <v>&lt;= 0.098</v>
      </c>
      <c r="C20" s="23" t="s">
        <v>1762</v>
      </c>
      <c r="D20" s="14">
        <v>0.57999999999999996</v>
      </c>
      <c r="E20" s="14">
        <v>0.43</v>
      </c>
      <c r="F20" s="14">
        <v>0.39295000000000002</v>
      </c>
      <c r="G20" s="14">
        <v>9.8000000000000004E-2</v>
      </c>
    </row>
    <row r="21" spans="1:7" x14ac:dyDescent="0.25">
      <c r="A21" s="14" t="s">
        <v>1698</v>
      </c>
      <c r="B21" s="23" t="str">
        <f t="shared" si="1"/>
        <v>&lt;= 0.095</v>
      </c>
      <c r="C21" s="23" t="s">
        <v>1763</v>
      </c>
      <c r="D21" s="14">
        <v>0.53</v>
      </c>
      <c r="E21" s="14">
        <v>0.43</v>
      </c>
      <c r="F21" s="14">
        <v>0.41685</v>
      </c>
      <c r="G21" s="14">
        <v>9.5000000000000001E-2</v>
      </c>
    </row>
    <row r="22" spans="1:7" x14ac:dyDescent="0.25">
      <c r="A22" s="14" t="s">
        <v>1728</v>
      </c>
      <c r="B22" s="23" t="str">
        <f t="shared" si="1"/>
        <v>&lt;= 0.093</v>
      </c>
      <c r="C22" s="23" t="s">
        <v>1764</v>
      </c>
      <c r="D22" s="14">
        <v>0.53</v>
      </c>
      <c r="E22" s="14">
        <v>0.43</v>
      </c>
      <c r="F22" s="14">
        <v>0.40808</v>
      </c>
      <c r="G22" s="14">
        <v>9.2999999999999999E-2</v>
      </c>
    </row>
    <row r="23" spans="1:7" x14ac:dyDescent="0.25">
      <c r="A23" s="14" t="s">
        <v>1616</v>
      </c>
      <c r="B23" s="23" t="str">
        <f t="shared" si="1"/>
        <v>&lt;= 0.091</v>
      </c>
      <c r="C23" s="23" t="s">
        <v>1765</v>
      </c>
      <c r="D23" s="14">
        <v>0.53</v>
      </c>
      <c r="E23" s="14">
        <v>0.43</v>
      </c>
      <c r="F23" s="14">
        <v>0.39929999999999999</v>
      </c>
      <c r="G23" s="14">
        <v>9.0999999999999998E-2</v>
      </c>
    </row>
    <row r="24" spans="1:7" x14ac:dyDescent="0.25">
      <c r="A24" s="14" t="s">
        <v>1727</v>
      </c>
      <c r="B24" s="23" t="str">
        <f t="shared" si="1"/>
        <v>&lt;= 0.089</v>
      </c>
      <c r="C24" s="23" t="s">
        <v>1766</v>
      </c>
      <c r="D24" s="14">
        <v>0.56000000000000005</v>
      </c>
      <c r="E24" s="14">
        <v>0.42499999999999999</v>
      </c>
      <c r="F24" s="14">
        <v>0.37395</v>
      </c>
      <c r="G24" s="14">
        <v>8.8999999999999996E-2</v>
      </c>
    </row>
    <row r="25" spans="1:7" x14ac:dyDescent="0.25">
      <c r="A25" s="14" t="s">
        <v>1726</v>
      </c>
      <c r="B25" s="23" t="str">
        <f t="shared" si="1"/>
        <v>&lt;= 0.088</v>
      </c>
      <c r="C25" s="23" t="s">
        <v>1767</v>
      </c>
      <c r="D25" s="14">
        <v>0.59</v>
      </c>
      <c r="E25" s="14">
        <v>0.33500000000000002</v>
      </c>
      <c r="F25" s="14">
        <v>0.44524000000000002</v>
      </c>
      <c r="G25" s="14">
        <v>8.7999999999999995E-2</v>
      </c>
    </row>
    <row r="26" spans="1:7" x14ac:dyDescent="0.25">
      <c r="A26" s="14" t="s">
        <v>1615</v>
      </c>
      <c r="B26" s="23" t="str">
        <f t="shared" si="1"/>
        <v>&lt;= 0.086</v>
      </c>
      <c r="C26" s="23" t="s">
        <v>1768</v>
      </c>
      <c r="D26" s="14">
        <v>0.59</v>
      </c>
      <c r="E26" s="14">
        <v>0.33500000000000002</v>
      </c>
      <c r="F26" s="14">
        <v>0.43512000000000001</v>
      </c>
      <c r="G26" s="14">
        <v>8.5999999999999993E-2</v>
      </c>
    </row>
    <row r="27" spans="1:7" x14ac:dyDescent="0.25">
      <c r="A27" s="14" t="s">
        <v>1725</v>
      </c>
      <c r="B27" s="23" t="str">
        <f t="shared" si="1"/>
        <v>&lt;= 0.084</v>
      </c>
      <c r="C27" s="23" t="s">
        <v>1769</v>
      </c>
      <c r="D27" s="14">
        <v>0.59</v>
      </c>
      <c r="E27" s="14">
        <v>0.33500000000000002</v>
      </c>
      <c r="F27" s="14">
        <v>0.42499999999999999</v>
      </c>
      <c r="G27" s="14">
        <v>8.4000000000000005E-2</v>
      </c>
    </row>
    <row r="28" spans="1:7" x14ac:dyDescent="0.25">
      <c r="A28" s="14" t="s">
        <v>1663</v>
      </c>
      <c r="B28" s="23" t="str">
        <f t="shared" si="1"/>
        <v>&lt;= 0.082</v>
      </c>
      <c r="C28" s="23" t="s">
        <v>1770</v>
      </c>
      <c r="D28" s="14">
        <v>0.59</v>
      </c>
      <c r="E28" s="14">
        <v>0.33500000000000002</v>
      </c>
      <c r="F28" s="14">
        <v>0.41488000000000003</v>
      </c>
      <c r="G28" s="14">
        <v>8.2000000000000003E-2</v>
      </c>
    </row>
    <row r="29" spans="1:7" x14ac:dyDescent="0.25">
      <c r="A29" s="14" t="s">
        <v>1664</v>
      </c>
      <c r="B29" s="23" t="str">
        <f t="shared" si="1"/>
        <v>&lt;= 0.08</v>
      </c>
      <c r="C29" s="23" t="s">
        <v>1771</v>
      </c>
      <c r="D29" s="14">
        <v>0.59</v>
      </c>
      <c r="E29" s="14">
        <v>0.33500000000000002</v>
      </c>
      <c r="F29" s="14">
        <v>0.40476000000000001</v>
      </c>
      <c r="G29" s="14">
        <v>0.08</v>
      </c>
    </row>
    <row r="30" spans="1:7" x14ac:dyDescent="0.25">
      <c r="A30" s="14" t="s">
        <v>1614</v>
      </c>
      <c r="B30" s="23" t="str">
        <f t="shared" si="1"/>
        <v>&lt;= 0.079</v>
      </c>
      <c r="C30" s="23" t="s">
        <v>1772</v>
      </c>
      <c r="D30" s="14">
        <v>0.59</v>
      </c>
      <c r="E30" s="14">
        <v>0.33500000000000002</v>
      </c>
      <c r="F30" s="14">
        <v>0.3997</v>
      </c>
      <c r="G30" s="14">
        <v>7.9000000000000001E-2</v>
      </c>
    </row>
    <row r="31" spans="1:7" x14ac:dyDescent="0.25">
      <c r="A31" s="14" t="s">
        <v>1714</v>
      </c>
      <c r="B31" s="23" t="str">
        <f t="shared" si="1"/>
        <v>&lt;= 0.078</v>
      </c>
      <c r="C31" s="23" t="s">
        <v>1773</v>
      </c>
      <c r="D31" s="14">
        <v>0.41</v>
      </c>
      <c r="E31" s="14">
        <v>0.32</v>
      </c>
      <c r="F31" s="14">
        <v>0.59451999999999994</v>
      </c>
      <c r="G31" s="14">
        <v>7.8E-2</v>
      </c>
    </row>
    <row r="32" spans="1:7" x14ac:dyDescent="0.25">
      <c r="A32" s="14" t="s">
        <v>1729</v>
      </c>
      <c r="B32" s="23" t="str">
        <f t="shared" si="1"/>
        <v>&lt;= 0.077</v>
      </c>
      <c r="C32" s="23" t="s">
        <v>1774</v>
      </c>
      <c r="D32" s="14">
        <v>0.41</v>
      </c>
      <c r="E32" s="14">
        <v>0.32</v>
      </c>
      <c r="F32" s="14">
        <v>0.58689999999999998</v>
      </c>
      <c r="G32" s="14">
        <v>7.6999999999999999E-2</v>
      </c>
    </row>
    <row r="33" spans="1:7" x14ac:dyDescent="0.25">
      <c r="A33" s="14" t="s">
        <v>1717</v>
      </c>
      <c r="B33" s="23" t="str">
        <f t="shared" si="1"/>
        <v>&lt;= 0.076</v>
      </c>
      <c r="C33" s="23" t="s">
        <v>1775</v>
      </c>
      <c r="D33" s="14">
        <v>0.41</v>
      </c>
      <c r="E33" s="14">
        <v>0.32</v>
      </c>
      <c r="F33" s="14">
        <v>0.57926999999999995</v>
      </c>
      <c r="G33" s="14">
        <v>7.5999999999999998E-2</v>
      </c>
    </row>
    <row r="34" spans="1:7" x14ac:dyDescent="0.25">
      <c r="A34" s="14" t="s">
        <v>1613</v>
      </c>
      <c r="B34" s="23" t="str">
        <f t="shared" si="1"/>
        <v>&lt;= 0.075</v>
      </c>
      <c r="C34" s="23" t="s">
        <v>1776</v>
      </c>
      <c r="D34" s="14">
        <v>0.41</v>
      </c>
      <c r="E34" s="14">
        <v>0.32</v>
      </c>
      <c r="F34" s="14">
        <v>0.57164999999999999</v>
      </c>
      <c r="G34" s="14">
        <v>7.4999999999999997E-2</v>
      </c>
    </row>
    <row r="35" spans="1:7" x14ac:dyDescent="0.25">
      <c r="A35" s="14" t="s">
        <v>1718</v>
      </c>
      <c r="B35" s="23" t="str">
        <f t="shared" si="1"/>
        <v>&lt;= 0.074</v>
      </c>
      <c r="C35" s="23" t="s">
        <v>1777</v>
      </c>
      <c r="D35" s="14">
        <v>0.61</v>
      </c>
      <c r="E35" s="14">
        <v>0.27</v>
      </c>
      <c r="F35" s="14">
        <v>0.44930999999999999</v>
      </c>
      <c r="G35" s="14">
        <v>7.3999999999999996E-2</v>
      </c>
    </row>
    <row r="36" spans="1:7" x14ac:dyDescent="0.25">
      <c r="A36" s="14" t="s">
        <v>1699</v>
      </c>
      <c r="B36" s="23" t="str">
        <f t="shared" si="1"/>
        <v>&lt;= 0.073</v>
      </c>
      <c r="C36" s="23" t="s">
        <v>1778</v>
      </c>
      <c r="D36" s="14">
        <v>0.61</v>
      </c>
      <c r="E36" s="14">
        <v>0.27</v>
      </c>
      <c r="F36" s="14">
        <v>0.44324000000000002</v>
      </c>
      <c r="G36" s="14">
        <v>7.2999999999999995E-2</v>
      </c>
    </row>
    <row r="37" spans="1:7" x14ac:dyDescent="0.25">
      <c r="A37" s="14" t="s">
        <v>1719</v>
      </c>
      <c r="B37" s="23" t="str">
        <f t="shared" si="1"/>
        <v>&lt;= 0.072</v>
      </c>
      <c r="C37" s="23" t="s">
        <v>1779</v>
      </c>
      <c r="D37" s="14">
        <v>0.61</v>
      </c>
      <c r="E37" s="14">
        <v>0.27</v>
      </c>
      <c r="F37" s="14">
        <v>0.43715999999999999</v>
      </c>
      <c r="G37" s="14">
        <v>7.1999999999999995E-2</v>
      </c>
    </row>
    <row r="38" spans="1:7" x14ac:dyDescent="0.25">
      <c r="A38" s="14" t="s">
        <v>1730</v>
      </c>
      <c r="B38" s="23" t="str">
        <f t="shared" si="1"/>
        <v>&lt;= 0.071</v>
      </c>
      <c r="C38" s="23" t="s">
        <v>1780</v>
      </c>
      <c r="D38" s="14">
        <v>0.61</v>
      </c>
      <c r="E38" s="14">
        <v>0.27</v>
      </c>
      <c r="F38" s="14">
        <v>0.43109000000000003</v>
      </c>
      <c r="G38" s="14">
        <v>7.0999999999999994E-2</v>
      </c>
    </row>
    <row r="39" spans="1:7" x14ac:dyDescent="0.25">
      <c r="A39" s="14" t="s">
        <v>1612</v>
      </c>
      <c r="B39" s="23" t="str">
        <f t="shared" si="1"/>
        <v>&lt;= 0.07</v>
      </c>
      <c r="C39" s="23" t="s">
        <v>1781</v>
      </c>
      <c r="D39" s="14">
        <v>0.61</v>
      </c>
      <c r="E39" s="14">
        <v>0.27</v>
      </c>
      <c r="F39" s="14">
        <v>0.42502000000000001</v>
      </c>
      <c r="G39" s="14">
        <v>7.0000000000000007E-2</v>
      </c>
    </row>
    <row r="40" spans="1:7" x14ac:dyDescent="0.25">
      <c r="A40" s="14" t="s">
        <v>1731</v>
      </c>
      <c r="B40" s="23" t="str">
        <f t="shared" si="1"/>
        <v>&lt;= 0.069</v>
      </c>
      <c r="C40" s="23" t="s">
        <v>1782</v>
      </c>
      <c r="D40" s="14">
        <v>0.61</v>
      </c>
      <c r="E40" s="14">
        <v>0.27</v>
      </c>
      <c r="F40" s="14">
        <v>0.41894999999999999</v>
      </c>
      <c r="G40" s="14">
        <v>6.9000000000000006E-2</v>
      </c>
    </row>
    <row r="41" spans="1:7" x14ac:dyDescent="0.25">
      <c r="A41" s="14" t="s">
        <v>1611</v>
      </c>
      <c r="B41" s="23" t="str">
        <f t="shared" si="1"/>
        <v>&lt;= 0.068</v>
      </c>
      <c r="C41" s="23" t="s">
        <v>1783</v>
      </c>
      <c r="D41" s="14">
        <v>0.54</v>
      </c>
      <c r="E41" s="14">
        <v>0.22699999999999998</v>
      </c>
      <c r="F41" s="14">
        <v>0.5547399999999999</v>
      </c>
      <c r="G41" s="14">
        <v>6.8000000000000005E-2</v>
      </c>
    </row>
    <row r="42" spans="1:7" x14ac:dyDescent="0.25">
      <c r="A42" s="14" t="s">
        <v>1732</v>
      </c>
      <c r="B42" s="23" t="str">
        <f t="shared" si="1"/>
        <v>&lt;= 0.067</v>
      </c>
      <c r="C42" s="23" t="s">
        <v>1784</v>
      </c>
      <c r="D42" s="14">
        <v>0.46500000000000002</v>
      </c>
      <c r="E42" s="14">
        <v>0.32</v>
      </c>
      <c r="F42" s="14">
        <v>0.45027</v>
      </c>
      <c r="G42" s="14">
        <v>6.7000000000000004E-2</v>
      </c>
    </row>
    <row r="43" spans="1:7" x14ac:dyDescent="0.25">
      <c r="A43" s="14" t="s">
        <v>1624</v>
      </c>
      <c r="B43" s="23" t="str">
        <f t="shared" si="1"/>
        <v>&lt;= 0.0665</v>
      </c>
      <c r="C43" s="23" t="s">
        <v>1785</v>
      </c>
      <c r="D43" s="14">
        <v>0.46500000000000002</v>
      </c>
      <c r="E43" s="14">
        <v>0.32</v>
      </c>
      <c r="F43" s="14">
        <v>0.44691000000000003</v>
      </c>
      <c r="G43" s="14">
        <v>6.6500000000000004E-2</v>
      </c>
    </row>
    <row r="44" spans="1:7" x14ac:dyDescent="0.25">
      <c r="A44" s="14" t="s">
        <v>1733</v>
      </c>
      <c r="B44" s="23" t="str">
        <f t="shared" si="1"/>
        <v>&lt;= 0.066</v>
      </c>
      <c r="C44" s="23" t="s">
        <v>1786</v>
      </c>
      <c r="D44" s="14">
        <v>0.48</v>
      </c>
      <c r="E44" s="14">
        <v>0.34200000000000003</v>
      </c>
      <c r="F44" s="14">
        <v>0.40205000000000002</v>
      </c>
      <c r="G44" s="14">
        <v>6.6000000000000003E-2</v>
      </c>
    </row>
    <row r="45" spans="1:7" x14ac:dyDescent="0.25">
      <c r="A45" s="14" t="s">
        <v>1610</v>
      </c>
      <c r="B45" s="23" t="str">
        <f t="shared" si="1"/>
        <v>&lt;= 0.065</v>
      </c>
      <c r="C45" s="23" t="s">
        <v>1787</v>
      </c>
      <c r="D45" s="14">
        <v>0.48</v>
      </c>
      <c r="E45" s="14">
        <v>0.34200000000000003</v>
      </c>
      <c r="F45" s="14">
        <v>0.39596000000000003</v>
      </c>
      <c r="G45" s="14">
        <v>6.5000000000000002E-2</v>
      </c>
    </row>
    <row r="46" spans="1:7" x14ac:dyDescent="0.25">
      <c r="A46" s="14" t="s">
        <v>1609</v>
      </c>
      <c r="B46" s="23" t="str">
        <f t="shared" si="1"/>
        <v>&lt;= 0.064</v>
      </c>
      <c r="C46" s="23" t="s">
        <v>1788</v>
      </c>
      <c r="D46" s="14">
        <v>0.47499999999999998</v>
      </c>
      <c r="E46" s="14">
        <v>0.34499999999999997</v>
      </c>
      <c r="F46" s="14">
        <v>0.39055000000000001</v>
      </c>
      <c r="G46" s="14">
        <v>6.4000000000000001E-2</v>
      </c>
    </row>
    <row r="47" spans="1:7" x14ac:dyDescent="0.25">
      <c r="A47" s="14" t="s">
        <v>1633</v>
      </c>
      <c r="B47" s="23" t="str">
        <f t="shared" si="1"/>
        <v>&lt;= 0.063</v>
      </c>
      <c r="C47" s="23" t="s">
        <v>1789</v>
      </c>
      <c r="D47" s="14">
        <v>0.47</v>
      </c>
      <c r="E47" s="14">
        <v>0.34499999999999997</v>
      </c>
      <c r="F47" s="14">
        <v>0.38852999999999999</v>
      </c>
      <c r="G47" s="14">
        <v>6.3E-2</v>
      </c>
    </row>
    <row r="48" spans="1:7" x14ac:dyDescent="0.25">
      <c r="A48" s="14" t="s">
        <v>1634</v>
      </c>
      <c r="B48" s="23" t="str">
        <f t="shared" si="1"/>
        <v>&lt;= 0.062</v>
      </c>
      <c r="C48" s="23" t="s">
        <v>1790</v>
      </c>
      <c r="D48" s="14">
        <v>0.6</v>
      </c>
      <c r="E48" s="14">
        <v>0.26500000000000001</v>
      </c>
      <c r="F48" s="14">
        <v>0.38994000000000001</v>
      </c>
      <c r="G48" s="14">
        <v>6.2E-2</v>
      </c>
    </row>
    <row r="49" spans="1:7" x14ac:dyDescent="0.25">
      <c r="A49" s="14" t="s">
        <v>1635</v>
      </c>
      <c r="B49" s="23" t="str">
        <f t="shared" si="1"/>
        <v>&lt;= 0.061</v>
      </c>
      <c r="C49" s="23" t="s">
        <v>1791</v>
      </c>
      <c r="D49" s="14">
        <v>0.47799999999999998</v>
      </c>
      <c r="E49" s="14">
        <v>0.34799999999999998</v>
      </c>
      <c r="F49" s="14">
        <v>0.36671000000000004</v>
      </c>
      <c r="G49" s="14">
        <v>6.0999999999999999E-2</v>
      </c>
    </row>
    <row r="50" spans="1:7" x14ac:dyDescent="0.25">
      <c r="A50" s="14" t="s">
        <v>1608</v>
      </c>
      <c r="B50" s="23" t="str">
        <f t="shared" si="1"/>
        <v>&lt;= 0.06</v>
      </c>
      <c r="C50" s="23" t="s">
        <v>1792</v>
      </c>
      <c r="D50" s="14">
        <v>0.51200000000000001</v>
      </c>
      <c r="E50" s="14">
        <v>0.31</v>
      </c>
      <c r="F50" s="14">
        <v>0.37803000000000003</v>
      </c>
      <c r="G50" s="14">
        <v>0.06</v>
      </c>
    </row>
    <row r="51" spans="1:7" x14ac:dyDescent="0.25">
      <c r="A51" s="14" t="s">
        <v>1607</v>
      </c>
      <c r="B51" s="23" t="str">
        <f t="shared" si="1"/>
        <v>&lt;= 0.059</v>
      </c>
      <c r="C51" s="23" t="s">
        <v>1793</v>
      </c>
      <c r="D51" s="14">
        <v>0.502</v>
      </c>
      <c r="E51" s="14">
        <v>0.318</v>
      </c>
      <c r="F51" s="14">
        <v>0.36959999999999998</v>
      </c>
      <c r="G51" s="14">
        <v>5.9000000000000004E-2</v>
      </c>
    </row>
    <row r="52" spans="1:7" x14ac:dyDescent="0.25">
      <c r="A52" s="14" t="s">
        <v>1638</v>
      </c>
      <c r="B52" s="23" t="str">
        <f t="shared" si="1"/>
        <v>&lt;= 0.058</v>
      </c>
      <c r="C52" s="23" t="s">
        <v>1794</v>
      </c>
      <c r="D52" s="14">
        <v>0.51200000000000001</v>
      </c>
      <c r="E52" s="14">
        <v>0.27800000000000002</v>
      </c>
      <c r="F52" s="14">
        <v>0.40749000000000002</v>
      </c>
      <c r="G52" s="14">
        <v>5.8000000000000003E-2</v>
      </c>
    </row>
    <row r="53" spans="1:7" x14ac:dyDescent="0.25">
      <c r="A53" s="14" t="s">
        <v>1606</v>
      </c>
      <c r="B53" s="23" t="str">
        <f t="shared" si="1"/>
        <v>&lt;= 0.057</v>
      </c>
      <c r="C53" s="23" t="s">
        <v>1795</v>
      </c>
      <c r="D53" s="14">
        <v>0.51500000000000001</v>
      </c>
      <c r="E53" s="14">
        <v>0.3</v>
      </c>
      <c r="F53" s="14">
        <v>0.36893999999999999</v>
      </c>
      <c r="G53" s="14">
        <v>5.7000000000000002E-2</v>
      </c>
    </row>
    <row r="54" spans="1:7" x14ac:dyDescent="0.25">
      <c r="A54" s="14" t="s">
        <v>1650</v>
      </c>
      <c r="B54" s="23" t="str">
        <f t="shared" si="1"/>
        <v>&lt;= 0.056</v>
      </c>
      <c r="C54" s="23" t="s">
        <v>1796</v>
      </c>
      <c r="D54" s="14">
        <v>0.58700000000000008</v>
      </c>
      <c r="E54" s="14">
        <v>0.25</v>
      </c>
      <c r="F54" s="14">
        <v>0.38161</v>
      </c>
      <c r="G54" s="14">
        <v>5.6000000000000001E-2</v>
      </c>
    </row>
    <row r="55" spans="1:7" x14ac:dyDescent="0.25">
      <c r="A55" s="14" t="s">
        <v>1605</v>
      </c>
      <c r="B55" s="23" t="str">
        <f t="shared" si="1"/>
        <v>&lt;= 0.0555</v>
      </c>
      <c r="C55" s="23" t="s">
        <v>1797</v>
      </c>
      <c r="D55" s="14">
        <v>0.54</v>
      </c>
      <c r="E55" s="14">
        <v>0.31</v>
      </c>
      <c r="F55" s="14">
        <v>0.33155000000000001</v>
      </c>
      <c r="G55" s="14">
        <v>5.5500000000000001E-2</v>
      </c>
    </row>
    <row r="56" spans="1:7" x14ac:dyDescent="0.25">
      <c r="A56" s="14" t="s">
        <v>1646</v>
      </c>
      <c r="B56" s="23" t="str">
        <f t="shared" si="1"/>
        <v>&lt;= 0.0545</v>
      </c>
      <c r="C56" s="23" t="s">
        <v>1798</v>
      </c>
      <c r="D56" s="14">
        <v>0.57999999999999996</v>
      </c>
      <c r="E56" s="14">
        <v>0.24299999999999999</v>
      </c>
      <c r="F56" s="14">
        <v>0.38669000000000003</v>
      </c>
      <c r="G56" s="14">
        <v>5.45E-2</v>
      </c>
    </row>
    <row r="57" spans="1:7" x14ac:dyDescent="0.25">
      <c r="A57" s="14" t="s">
        <v>1604</v>
      </c>
      <c r="B57" s="23" t="str">
        <f t="shared" si="1"/>
        <v>&lt;= 0.054</v>
      </c>
      <c r="C57" s="23" t="s">
        <v>1799</v>
      </c>
      <c r="D57" s="14">
        <v>0.49</v>
      </c>
      <c r="E57" s="14">
        <v>0.312</v>
      </c>
      <c r="F57" s="14">
        <v>0.35322000000000003</v>
      </c>
      <c r="G57" s="14">
        <v>5.3999999999999999E-2</v>
      </c>
    </row>
    <row r="58" spans="1:7" x14ac:dyDescent="0.25">
      <c r="A58" s="14" t="s">
        <v>1603</v>
      </c>
      <c r="B58" s="23" t="str">
        <f t="shared" si="1"/>
        <v>&lt;= 0.053</v>
      </c>
      <c r="C58" s="23" t="s">
        <v>1800</v>
      </c>
      <c r="D58" s="14">
        <v>0.63700000000000001</v>
      </c>
      <c r="E58" s="14">
        <v>0.34100000000000003</v>
      </c>
      <c r="F58" s="14">
        <v>0.24400000000000002</v>
      </c>
      <c r="G58" s="14">
        <v>5.2999999999999999E-2</v>
      </c>
    </row>
    <row r="59" spans="1:7" x14ac:dyDescent="0.25">
      <c r="A59" s="14" t="s">
        <v>1655</v>
      </c>
      <c r="B59" s="23" t="str">
        <f t="shared" si="1"/>
        <v>&lt;= 0.0525</v>
      </c>
      <c r="C59" s="23" t="s">
        <v>1801</v>
      </c>
      <c r="D59" s="14">
        <v>0.48499999999999999</v>
      </c>
      <c r="E59" s="14">
        <v>0.32</v>
      </c>
      <c r="F59" s="14">
        <v>0.33828000000000003</v>
      </c>
      <c r="G59" s="14">
        <v>5.2499999999999998E-2</v>
      </c>
    </row>
    <row r="60" spans="1:7" x14ac:dyDescent="0.25">
      <c r="A60" s="14" t="s">
        <v>1656</v>
      </c>
      <c r="B60" s="23" t="str">
        <f t="shared" si="1"/>
        <v>&lt;= 0.052</v>
      </c>
      <c r="C60" s="23" t="s">
        <v>1802</v>
      </c>
      <c r="D60" s="14">
        <v>0.48499999999999999</v>
      </c>
      <c r="E60" s="14">
        <v>0.31</v>
      </c>
      <c r="F60" s="14">
        <v>0.34586</v>
      </c>
      <c r="G60" s="14">
        <v>5.1999999999999998E-2</v>
      </c>
    </row>
    <row r="61" spans="1:7" x14ac:dyDescent="0.25">
      <c r="A61" s="14" t="s">
        <v>1602</v>
      </c>
      <c r="B61" s="23" t="str">
        <f t="shared" si="1"/>
        <v>&lt;= 0.05156</v>
      </c>
      <c r="C61" s="23" t="s">
        <v>1803</v>
      </c>
      <c r="D61" s="14">
        <v>0.48499999999999999</v>
      </c>
      <c r="E61" s="14">
        <v>0.31</v>
      </c>
      <c r="F61" s="14">
        <v>0.34294000000000002</v>
      </c>
      <c r="G61" s="14">
        <v>5.1560000000000002E-2</v>
      </c>
    </row>
    <row r="62" spans="1:7" x14ac:dyDescent="0.25">
      <c r="A62" s="14" t="s">
        <v>1601</v>
      </c>
      <c r="B62" s="23" t="str">
        <f t="shared" si="1"/>
        <v>&lt;= 0.051</v>
      </c>
      <c r="C62" s="23" t="s">
        <v>1804</v>
      </c>
      <c r="D62" s="14">
        <v>0.56499999999999995</v>
      </c>
      <c r="E62" s="14">
        <v>0.23499999999999999</v>
      </c>
      <c r="F62" s="14">
        <v>0.38411000000000001</v>
      </c>
      <c r="G62" s="14">
        <v>5.0999999999999997E-2</v>
      </c>
    </row>
    <row r="63" spans="1:7" x14ac:dyDescent="0.25">
      <c r="A63" s="14" t="s">
        <v>1600</v>
      </c>
      <c r="B63" s="23" t="str">
        <f t="shared" si="1"/>
        <v>&lt;= 0.0504</v>
      </c>
      <c r="C63" s="23" t="s">
        <v>1805</v>
      </c>
      <c r="D63" s="14">
        <v>0.39</v>
      </c>
      <c r="E63" s="14">
        <v>0.43200000000000005</v>
      </c>
      <c r="F63" s="14">
        <v>0.29915000000000003</v>
      </c>
      <c r="G63" s="14">
        <v>5.04E-2</v>
      </c>
    </row>
    <row r="64" spans="1:7" x14ac:dyDescent="0.25">
      <c r="A64" s="14" t="s">
        <v>1568</v>
      </c>
      <c r="B64" s="23" t="str">
        <f t="shared" si="1"/>
        <v>&lt;= 0.0495</v>
      </c>
      <c r="C64" s="23" t="s">
        <v>1806</v>
      </c>
      <c r="D64" s="14">
        <v>0.39</v>
      </c>
      <c r="E64" s="14">
        <v>0.43</v>
      </c>
      <c r="F64" s="14">
        <v>0.29516999999999999</v>
      </c>
      <c r="G64" s="14">
        <v>4.9500000000000002E-2</v>
      </c>
    </row>
    <row r="65" spans="1:7" x14ac:dyDescent="0.25">
      <c r="A65" s="14" t="s">
        <v>1640</v>
      </c>
      <c r="B65" s="23" t="str">
        <f t="shared" si="1"/>
        <v>&lt;= 0.04855</v>
      </c>
      <c r="C65" s="23" t="s">
        <v>1807</v>
      </c>
      <c r="D65" s="14">
        <v>0.55000000000000004</v>
      </c>
      <c r="E65" s="14">
        <v>0.25</v>
      </c>
      <c r="F65" s="14">
        <v>0.35310000000000002</v>
      </c>
      <c r="G65" s="14">
        <v>4.8550000000000003E-2</v>
      </c>
    </row>
    <row r="66" spans="1:7" x14ac:dyDescent="0.25">
      <c r="A66" s="14" t="s">
        <v>1596</v>
      </c>
      <c r="B66" s="23" t="str">
        <f t="shared" si="1"/>
        <v>&lt;= 0.0481</v>
      </c>
      <c r="C66" s="23" t="s">
        <v>1808</v>
      </c>
      <c r="D66" s="14">
        <v>0.53</v>
      </c>
      <c r="E66" s="14">
        <v>0.23499999999999999</v>
      </c>
      <c r="F66" s="14">
        <v>0.38619999999999999</v>
      </c>
      <c r="G66" s="14">
        <v>4.8099999999999997E-2</v>
      </c>
    </row>
    <row r="67" spans="1:7" x14ac:dyDescent="0.25">
      <c r="A67" s="14" t="s">
        <v>1630</v>
      </c>
      <c r="B67" s="23" t="str">
        <f t="shared" si="1"/>
        <v>&lt;= 0.0473</v>
      </c>
      <c r="C67" s="23" t="s">
        <v>1809</v>
      </c>
      <c r="D67" s="14">
        <v>0.46500000000000002</v>
      </c>
      <c r="E67" s="14">
        <v>0.27</v>
      </c>
      <c r="F67" s="14">
        <v>0.37675000000000003</v>
      </c>
      <c r="G67" s="14">
        <v>4.7300000000000002E-2</v>
      </c>
    </row>
    <row r="68" spans="1:7" x14ac:dyDescent="0.25">
      <c r="A68" s="14" t="s">
        <v>1597</v>
      </c>
      <c r="B68" s="23" t="str">
        <f t="shared" si="1"/>
        <v>&lt;= 0.0468</v>
      </c>
      <c r="C68" s="23" t="s">
        <v>1810</v>
      </c>
      <c r="D68" s="14">
        <v>0.48200000000000004</v>
      </c>
      <c r="E68" s="14">
        <v>0.29499999999999998</v>
      </c>
      <c r="F68" s="14">
        <v>0.32913999999999999</v>
      </c>
      <c r="G68" s="14">
        <v>4.6800000000000001E-2</v>
      </c>
    </row>
    <row r="69" spans="1:7" x14ac:dyDescent="0.25">
      <c r="A69" s="14" t="s">
        <v>1598</v>
      </c>
      <c r="B69" s="23" t="str">
        <f t="shared" si="1"/>
        <v>&lt;= 0.0454</v>
      </c>
      <c r="C69" s="23" t="s">
        <v>1811</v>
      </c>
      <c r="D69" s="14">
        <v>0.37</v>
      </c>
      <c r="E69" s="14">
        <v>0.39</v>
      </c>
      <c r="F69" s="14">
        <v>0.31463000000000002</v>
      </c>
      <c r="G69" s="14">
        <v>4.5400000000000003E-2</v>
      </c>
    </row>
    <row r="70" spans="1:7" x14ac:dyDescent="0.25">
      <c r="A70" s="14" t="s">
        <v>1645</v>
      </c>
      <c r="B70" s="23" t="str">
        <f t="shared" si="1"/>
        <v>&lt;= 0.0447</v>
      </c>
      <c r="C70" s="23" t="s">
        <v>1812</v>
      </c>
      <c r="D70" s="14">
        <v>0.41</v>
      </c>
      <c r="E70" s="14">
        <v>0.35600000000000004</v>
      </c>
      <c r="F70" s="14">
        <v>0.30625000000000002</v>
      </c>
      <c r="G70" s="14">
        <v>4.4699999999999997E-2</v>
      </c>
    </row>
    <row r="71" spans="1:7" x14ac:dyDescent="0.25">
      <c r="A71" s="14" t="s">
        <v>1595</v>
      </c>
      <c r="B71" s="23" t="str">
        <f t="shared" si="1"/>
        <v>&lt;= 0.0442</v>
      </c>
      <c r="C71" s="23" t="s">
        <v>1813</v>
      </c>
      <c r="D71" s="14">
        <v>0.42499999999999999</v>
      </c>
      <c r="E71" s="14">
        <v>0.28499999999999998</v>
      </c>
      <c r="F71" s="14">
        <v>0.36492000000000002</v>
      </c>
      <c r="G71" s="14">
        <v>4.4200000000000003E-2</v>
      </c>
    </row>
    <row r="72" spans="1:7" x14ac:dyDescent="0.25">
      <c r="A72" s="14" t="s">
        <v>1481</v>
      </c>
      <c r="B72" s="23" t="str">
        <f t="shared" si="1"/>
        <v>&lt;= 0.0435</v>
      </c>
      <c r="C72" s="23" t="s">
        <v>1814</v>
      </c>
      <c r="D72" s="14">
        <v>0.42499999999999999</v>
      </c>
      <c r="E72" s="14">
        <v>0.28000000000000003</v>
      </c>
      <c r="F72" s="14">
        <v>0.36554999999999999</v>
      </c>
      <c r="G72" s="14">
        <v>4.3499999999999997E-2</v>
      </c>
    </row>
    <row r="73" spans="1:7" x14ac:dyDescent="0.25">
      <c r="A73" s="14" t="s">
        <v>1594</v>
      </c>
      <c r="B73" s="23" t="str">
        <f t="shared" si="1"/>
        <v>&lt;= 0.0431</v>
      </c>
      <c r="C73" s="23" t="s">
        <v>1815</v>
      </c>
      <c r="D73" s="14">
        <v>0.56000000000000005</v>
      </c>
      <c r="E73" s="14">
        <v>0.2</v>
      </c>
      <c r="F73" s="14">
        <v>0.38483000000000001</v>
      </c>
      <c r="G73" s="14">
        <v>4.3099999999999999E-2</v>
      </c>
    </row>
    <row r="74" spans="1:7" x14ac:dyDescent="0.25">
      <c r="A74" s="14" t="s">
        <v>1482</v>
      </c>
      <c r="B74" s="23" t="str">
        <f t="shared" si="1"/>
        <v>&lt;= 0.0425</v>
      </c>
      <c r="C74" s="23" t="s">
        <v>1816</v>
      </c>
      <c r="D74" s="14">
        <v>0.45500000000000002</v>
      </c>
      <c r="E74" s="14">
        <v>0.28000000000000003</v>
      </c>
      <c r="F74" s="14">
        <v>0.33360000000000001</v>
      </c>
      <c r="G74" s="14">
        <v>4.2500000000000003E-2</v>
      </c>
    </row>
    <row r="75" spans="1:7" x14ac:dyDescent="0.25">
      <c r="A75" s="14" t="s">
        <v>1483</v>
      </c>
      <c r="B75" s="23" t="str">
        <f t="shared" si="1"/>
        <v>&lt;= 0.042</v>
      </c>
      <c r="C75" s="23" t="s">
        <v>1817</v>
      </c>
      <c r="D75" s="14">
        <v>0.41499999999999998</v>
      </c>
      <c r="E75" s="14">
        <v>0.26</v>
      </c>
      <c r="F75" s="14">
        <v>0.38924999999999998</v>
      </c>
      <c r="G75" s="14">
        <v>4.2000000000000003E-2</v>
      </c>
    </row>
    <row r="76" spans="1:7" x14ac:dyDescent="0.25">
      <c r="A76" s="14" t="s">
        <v>1639</v>
      </c>
      <c r="B76" s="23" t="str">
        <f t="shared" si="1"/>
        <v>&lt;= 0.0415</v>
      </c>
      <c r="C76" s="23" t="s">
        <v>1818</v>
      </c>
      <c r="D76" s="14">
        <v>0.49</v>
      </c>
      <c r="E76" s="14">
        <v>0.33500000000000002</v>
      </c>
      <c r="F76" s="14">
        <v>0.25281999999999999</v>
      </c>
      <c r="G76" s="14">
        <v>4.1500000000000002E-2</v>
      </c>
    </row>
    <row r="77" spans="1:7" x14ac:dyDescent="0.25">
      <c r="A77" s="14" t="s">
        <v>1592</v>
      </c>
      <c r="B77" s="23" t="str">
        <f t="shared" si="1"/>
        <v>&lt;= 0.041</v>
      </c>
      <c r="C77" s="23" t="s">
        <v>1819</v>
      </c>
      <c r="D77" s="14">
        <v>0.39500000000000002</v>
      </c>
      <c r="E77" s="14">
        <v>0.29499999999999998</v>
      </c>
      <c r="F77" s="14">
        <v>0.35186000000000001</v>
      </c>
      <c r="G77" s="14">
        <v>4.1000000000000002E-2</v>
      </c>
    </row>
    <row r="78" spans="1:7" x14ac:dyDescent="0.25">
      <c r="A78" s="14" t="s">
        <v>1567</v>
      </c>
      <c r="B78" s="23" t="str">
        <f t="shared" ref="B78:B141" si="2" xml:space="preserve"> "&lt;= " &amp;G78</f>
        <v>&lt;= 0.0405</v>
      </c>
      <c r="C78" s="23" t="s">
        <v>1820</v>
      </c>
      <c r="D78" s="14">
        <v>0.34</v>
      </c>
      <c r="E78" s="14">
        <v>0.29499999999999998</v>
      </c>
      <c r="F78" s="14">
        <v>0.40378999999999998</v>
      </c>
      <c r="G78" s="14">
        <v>4.0500000000000001E-2</v>
      </c>
    </row>
    <row r="79" spans="1:7" x14ac:dyDescent="0.25">
      <c r="A79" s="14" t="s">
        <v>1593</v>
      </c>
      <c r="B79" s="23" t="str">
        <f t="shared" si="2"/>
        <v>&lt;= 0.04</v>
      </c>
      <c r="C79" s="23" t="s">
        <v>1821</v>
      </c>
      <c r="D79" s="14">
        <v>0.39</v>
      </c>
      <c r="E79" s="14">
        <v>0.34499999999999997</v>
      </c>
      <c r="F79" s="14">
        <v>0.29729</v>
      </c>
      <c r="G79" s="14">
        <v>0.04</v>
      </c>
    </row>
    <row r="80" spans="1:7" x14ac:dyDescent="0.25">
      <c r="A80" s="14" t="s">
        <v>1647</v>
      </c>
      <c r="B80" s="23" t="str">
        <f t="shared" si="2"/>
        <v>&lt;= 0.0395</v>
      </c>
      <c r="C80" s="23" t="s">
        <v>1822</v>
      </c>
      <c r="D80" s="14">
        <v>0.57999999999999996</v>
      </c>
      <c r="E80" s="14">
        <v>0.28699999999999998</v>
      </c>
      <c r="F80" s="14">
        <v>0.23730000000000001</v>
      </c>
      <c r="G80" s="14">
        <v>3.95E-2</v>
      </c>
    </row>
    <row r="81" spans="1:7" x14ac:dyDescent="0.25">
      <c r="A81" s="14" t="s">
        <v>1591</v>
      </c>
      <c r="B81" s="23" t="str">
        <f t="shared" si="2"/>
        <v>&lt;= 0.039</v>
      </c>
      <c r="C81" s="23" t="s">
        <v>1823</v>
      </c>
      <c r="D81" s="14">
        <v>0.53500000000000003</v>
      </c>
      <c r="E81" s="14">
        <v>0.19</v>
      </c>
      <c r="F81" s="14">
        <v>0.38367000000000001</v>
      </c>
      <c r="G81" s="14">
        <v>3.9E-2</v>
      </c>
    </row>
    <row r="82" spans="1:7" x14ac:dyDescent="0.25">
      <c r="A82" s="14" t="s">
        <v>1484</v>
      </c>
      <c r="B82" s="23" t="str">
        <f t="shared" si="2"/>
        <v>&lt;= 0.0386</v>
      </c>
      <c r="C82" s="23" t="s">
        <v>1824</v>
      </c>
      <c r="D82" s="14">
        <v>0.46500000000000002</v>
      </c>
      <c r="E82" s="14">
        <v>0.252</v>
      </c>
      <c r="F82" s="14">
        <v>0.32941000000000004</v>
      </c>
      <c r="G82" s="14">
        <v>3.8600000000000002E-2</v>
      </c>
    </row>
    <row r="83" spans="1:7" x14ac:dyDescent="0.25">
      <c r="A83" s="14" t="s">
        <v>1590</v>
      </c>
      <c r="B83" s="23" t="str">
        <f t="shared" si="2"/>
        <v>&lt;= 0.0382</v>
      </c>
      <c r="C83" s="23" t="s">
        <v>1825</v>
      </c>
      <c r="D83" s="14">
        <v>0.44500000000000001</v>
      </c>
      <c r="E83" s="14">
        <v>0.28000000000000003</v>
      </c>
      <c r="F83" s="14">
        <v>0.30659000000000003</v>
      </c>
      <c r="G83" s="14">
        <v>3.8200000000000005E-2</v>
      </c>
    </row>
    <row r="84" spans="1:7" x14ac:dyDescent="0.25">
      <c r="A84" s="14" t="s">
        <v>1485</v>
      </c>
      <c r="B84" s="23" t="str">
        <f t="shared" si="2"/>
        <v>&lt;= 0.038</v>
      </c>
      <c r="C84" s="23" t="s">
        <v>1826</v>
      </c>
      <c r="D84" s="14">
        <v>0.44</v>
      </c>
      <c r="E84" s="14">
        <v>0.28000000000000003</v>
      </c>
      <c r="F84" s="14">
        <v>0.30845</v>
      </c>
      <c r="G84" s="14">
        <v>3.7999999999999999E-2</v>
      </c>
    </row>
    <row r="85" spans="1:7" x14ac:dyDescent="0.25">
      <c r="A85" s="14" t="s">
        <v>1587</v>
      </c>
      <c r="B85" s="23" t="str">
        <f t="shared" si="2"/>
        <v>&lt;= 0.03751</v>
      </c>
      <c r="C85" s="23" t="s">
        <v>1827</v>
      </c>
      <c r="D85" s="14">
        <v>0.40500000000000003</v>
      </c>
      <c r="E85" s="14">
        <v>0.22500000000000001</v>
      </c>
      <c r="F85" s="14">
        <v>0.41164000000000001</v>
      </c>
      <c r="G85" s="14">
        <v>3.7510000000000002E-2</v>
      </c>
    </row>
    <row r="86" spans="1:7" x14ac:dyDescent="0.25">
      <c r="A86" s="14" t="s">
        <v>1637</v>
      </c>
      <c r="B86" s="23" t="str">
        <f t="shared" si="2"/>
        <v>&lt;= 0.0368</v>
      </c>
      <c r="C86" s="23" t="s">
        <v>1828</v>
      </c>
      <c r="D86" s="14">
        <v>0.505</v>
      </c>
      <c r="E86" s="14">
        <v>0.255</v>
      </c>
      <c r="F86" s="14">
        <v>0.28577000000000002</v>
      </c>
      <c r="G86" s="14">
        <v>3.6799999999999999E-2</v>
      </c>
    </row>
    <row r="87" spans="1:7" x14ac:dyDescent="0.25">
      <c r="A87" s="14" t="s">
        <v>1588</v>
      </c>
      <c r="B87" s="23" t="str">
        <f t="shared" si="2"/>
        <v>&lt;= 0.0362</v>
      </c>
      <c r="C87" s="23" t="s">
        <v>1829</v>
      </c>
      <c r="D87" s="14">
        <v>0.39500000000000002</v>
      </c>
      <c r="E87" s="14">
        <v>0.315</v>
      </c>
      <c r="F87" s="14">
        <v>0.29094000000000003</v>
      </c>
      <c r="G87" s="14">
        <v>3.6200000000000003E-2</v>
      </c>
    </row>
    <row r="88" spans="1:7" x14ac:dyDescent="0.25">
      <c r="A88" s="14" t="s">
        <v>1643</v>
      </c>
      <c r="B88" s="23" t="str">
        <f t="shared" si="2"/>
        <v>&lt;= 0.0357</v>
      </c>
      <c r="C88" s="23" t="s">
        <v>1830</v>
      </c>
      <c r="D88" s="14">
        <v>0.41399999999999998</v>
      </c>
      <c r="E88" s="14">
        <v>0.26400000000000001</v>
      </c>
      <c r="F88" s="14">
        <v>0.32663999999999999</v>
      </c>
      <c r="G88" s="14">
        <v>3.5700000000000003E-2</v>
      </c>
    </row>
    <row r="89" spans="1:7" x14ac:dyDescent="0.25">
      <c r="A89" s="14" t="s">
        <v>1589</v>
      </c>
      <c r="B89" s="23" t="str">
        <f t="shared" si="2"/>
        <v>&lt;= 0.035</v>
      </c>
      <c r="C89" s="23" t="s">
        <v>1831</v>
      </c>
      <c r="D89" s="14">
        <v>0.48</v>
      </c>
      <c r="E89" s="14">
        <v>0.24</v>
      </c>
      <c r="F89" s="14">
        <v>0.30382000000000003</v>
      </c>
      <c r="G89" s="14">
        <v>3.5000000000000003E-2</v>
      </c>
    </row>
    <row r="90" spans="1:7" x14ac:dyDescent="0.25">
      <c r="A90" s="14" t="s">
        <v>1566</v>
      </c>
      <c r="B90" s="23" t="str">
        <f t="shared" si="2"/>
        <v>&lt;= 0.0345</v>
      </c>
      <c r="C90" s="23" t="s">
        <v>1832</v>
      </c>
      <c r="D90" s="14">
        <v>0.37</v>
      </c>
      <c r="E90" s="14">
        <v>0.28000000000000003</v>
      </c>
      <c r="F90" s="14">
        <v>0.33301999999999998</v>
      </c>
      <c r="G90" s="14">
        <v>3.4500000000000003E-2</v>
      </c>
    </row>
    <row r="91" spans="1:7" x14ac:dyDescent="0.25">
      <c r="A91" s="14" t="s">
        <v>1586</v>
      </c>
      <c r="B91" s="23" t="str">
        <f t="shared" si="2"/>
        <v>&lt;= 0.0341</v>
      </c>
      <c r="C91" s="23" t="s">
        <v>1833</v>
      </c>
      <c r="D91" s="14">
        <v>0.40200000000000002</v>
      </c>
      <c r="E91" s="14">
        <v>0.26</v>
      </c>
      <c r="F91" s="14">
        <v>0.32625999999999999</v>
      </c>
      <c r="G91" s="14">
        <v>3.4099999999999998E-2</v>
      </c>
    </row>
    <row r="92" spans="1:7" x14ac:dyDescent="0.25">
      <c r="A92" s="14" t="s">
        <v>1585</v>
      </c>
      <c r="B92" s="23" t="str">
        <f t="shared" si="2"/>
        <v>&lt;= 0.03355</v>
      </c>
      <c r="C92" s="23" t="s">
        <v>1834</v>
      </c>
      <c r="D92" s="14">
        <v>0.43</v>
      </c>
      <c r="E92" s="14">
        <v>0.23800000000000002</v>
      </c>
      <c r="F92" s="14">
        <v>0.32783000000000001</v>
      </c>
      <c r="G92" s="14">
        <v>3.3550000000000003E-2</v>
      </c>
    </row>
    <row r="93" spans="1:7" x14ac:dyDescent="0.25">
      <c r="A93" s="14" t="s">
        <v>1584</v>
      </c>
      <c r="B93" s="23" t="str">
        <f t="shared" si="2"/>
        <v>&lt;= 0.0332</v>
      </c>
      <c r="C93" s="23" t="s">
        <v>1835</v>
      </c>
      <c r="D93" s="14">
        <v>0.435</v>
      </c>
      <c r="E93" s="14">
        <v>0.23499999999999999</v>
      </c>
      <c r="F93" s="14">
        <v>0.32478000000000001</v>
      </c>
      <c r="G93" s="14">
        <v>3.32E-2</v>
      </c>
    </row>
    <row r="94" spans="1:7" x14ac:dyDescent="0.25">
      <c r="A94" s="14" t="s">
        <v>1486</v>
      </c>
      <c r="B94" s="23" t="str">
        <f t="shared" si="2"/>
        <v>&lt;= 0.033</v>
      </c>
      <c r="C94" s="23" t="s">
        <v>1836</v>
      </c>
      <c r="D94" s="14">
        <v>0.4</v>
      </c>
      <c r="E94" s="14">
        <v>0.22</v>
      </c>
      <c r="F94" s="14">
        <v>0.375</v>
      </c>
      <c r="G94" s="14">
        <v>3.3000000000000002E-2</v>
      </c>
    </row>
    <row r="95" spans="1:7" x14ac:dyDescent="0.25">
      <c r="A95" s="14" t="s">
        <v>1557</v>
      </c>
      <c r="B95" s="23" t="str">
        <f t="shared" si="2"/>
        <v>&lt;= 0.0325</v>
      </c>
      <c r="C95" s="23" t="s">
        <v>1837</v>
      </c>
      <c r="D95" s="14">
        <v>0.47</v>
      </c>
      <c r="E95" s="14">
        <v>0.21</v>
      </c>
      <c r="F95" s="14">
        <v>0.32929000000000003</v>
      </c>
      <c r="G95" s="14">
        <v>3.2500000000000001E-2</v>
      </c>
    </row>
    <row r="96" spans="1:7" x14ac:dyDescent="0.25">
      <c r="A96" s="14" t="s">
        <v>1622</v>
      </c>
      <c r="B96" s="23" t="str">
        <f t="shared" si="2"/>
        <v>&lt;= 0.032</v>
      </c>
      <c r="C96" s="23" t="s">
        <v>1838</v>
      </c>
      <c r="D96" s="14">
        <v>0.54</v>
      </c>
      <c r="E96" s="14">
        <v>0.2</v>
      </c>
      <c r="F96" s="14">
        <v>0.29630000000000001</v>
      </c>
      <c r="G96" s="14">
        <v>3.2000000000000001E-2</v>
      </c>
    </row>
    <row r="97" spans="1:7" x14ac:dyDescent="0.25">
      <c r="A97" s="14" t="s">
        <v>1582</v>
      </c>
      <c r="B97" s="23" t="str">
        <f t="shared" si="2"/>
        <v>&lt;= 0.0316</v>
      </c>
      <c r="C97" s="23" t="s">
        <v>1839</v>
      </c>
      <c r="D97" s="14">
        <v>0.54</v>
      </c>
      <c r="E97" s="14">
        <v>0.2</v>
      </c>
      <c r="F97" s="14">
        <v>0.29260000000000003</v>
      </c>
      <c r="G97" s="14">
        <v>3.1600000000000003E-2</v>
      </c>
    </row>
    <row r="98" spans="1:7" x14ac:dyDescent="0.25">
      <c r="A98" s="14" t="s">
        <v>1720</v>
      </c>
      <c r="B98" s="23" t="str">
        <f t="shared" si="2"/>
        <v>&lt;= 0.0313</v>
      </c>
      <c r="C98" s="23" t="s">
        <v>1840</v>
      </c>
      <c r="D98" s="14">
        <v>0.38500000000000001</v>
      </c>
      <c r="E98" s="14">
        <v>0.215</v>
      </c>
      <c r="F98" s="14">
        <v>0.37814000000000003</v>
      </c>
      <c r="G98" s="14">
        <v>3.1300000000000001E-2</v>
      </c>
    </row>
    <row r="99" spans="1:7" x14ac:dyDescent="0.25">
      <c r="A99" s="14" t="s">
        <v>1583</v>
      </c>
      <c r="B99" s="23" t="str">
        <f t="shared" si="2"/>
        <v>&lt;= 0.031</v>
      </c>
      <c r="C99" s="23" t="s">
        <v>1841</v>
      </c>
      <c r="D99" s="14">
        <v>0.47</v>
      </c>
      <c r="E99" s="14">
        <v>0.245</v>
      </c>
      <c r="F99" s="14">
        <v>0.26922000000000001</v>
      </c>
      <c r="G99" s="14">
        <v>3.1E-2</v>
      </c>
    </row>
    <row r="100" spans="1:7" x14ac:dyDescent="0.25">
      <c r="A100" s="14" t="s">
        <v>1581</v>
      </c>
      <c r="B100" s="23" t="str">
        <f t="shared" si="2"/>
        <v>&lt;= 0.0305</v>
      </c>
      <c r="C100" s="23" t="s">
        <v>1842</v>
      </c>
      <c r="D100" s="14">
        <v>0.44500000000000001</v>
      </c>
      <c r="E100" s="14">
        <v>0.19800000000000001</v>
      </c>
      <c r="F100" s="14">
        <v>0.34616000000000002</v>
      </c>
      <c r="G100" s="14">
        <v>3.0499999999999999E-2</v>
      </c>
    </row>
    <row r="101" spans="1:7" x14ac:dyDescent="0.25">
      <c r="A101" s="14" t="s">
        <v>1565</v>
      </c>
      <c r="B101" s="23" t="str">
        <f t="shared" si="2"/>
        <v>&lt;= 0.03</v>
      </c>
      <c r="C101" s="23" t="s">
        <v>1843</v>
      </c>
      <c r="D101" s="14">
        <v>0.38500000000000001</v>
      </c>
      <c r="E101" s="14">
        <v>0.27</v>
      </c>
      <c r="F101" s="14">
        <v>0.28861000000000003</v>
      </c>
      <c r="G101" s="14">
        <v>3.0000000000000002E-2</v>
      </c>
    </row>
    <row r="102" spans="1:7" x14ac:dyDescent="0.25">
      <c r="A102" s="14" t="s">
        <v>1487</v>
      </c>
      <c r="B102" s="23" t="str">
        <f t="shared" si="2"/>
        <v>&lt;= 0.0292</v>
      </c>
      <c r="C102" s="23" t="s">
        <v>1844</v>
      </c>
      <c r="D102" s="14">
        <v>0.36499999999999999</v>
      </c>
      <c r="E102" s="14">
        <v>0.3</v>
      </c>
      <c r="F102" s="14">
        <v>0.26667000000000002</v>
      </c>
      <c r="G102" s="14">
        <v>2.92E-2</v>
      </c>
    </row>
    <row r="103" spans="1:7" x14ac:dyDescent="0.25">
      <c r="A103" s="14" t="s">
        <v>1641</v>
      </c>
      <c r="B103" s="23" t="str">
        <f t="shared" si="2"/>
        <v>&lt;= 0.029</v>
      </c>
      <c r="C103" s="23" t="s">
        <v>1845</v>
      </c>
      <c r="D103" s="14">
        <v>0.40500000000000003</v>
      </c>
      <c r="E103" s="14">
        <v>0.19500000000000001</v>
      </c>
      <c r="F103" s="14">
        <v>0.36721000000000004</v>
      </c>
      <c r="G103" s="14">
        <v>2.9000000000000001E-2</v>
      </c>
    </row>
    <row r="104" spans="1:7" x14ac:dyDescent="0.25">
      <c r="A104" s="14" t="s">
        <v>1564</v>
      </c>
      <c r="B104" s="23" t="str">
        <f t="shared" si="2"/>
        <v>&lt;= 0.0285</v>
      </c>
      <c r="C104" s="23" t="s">
        <v>1846</v>
      </c>
      <c r="D104" s="14">
        <v>0.245</v>
      </c>
      <c r="E104" s="14">
        <v>0.24</v>
      </c>
      <c r="F104" s="14">
        <v>0.48470000000000002</v>
      </c>
      <c r="G104" s="14">
        <v>2.8500000000000001E-2</v>
      </c>
    </row>
    <row r="105" spans="1:7" x14ac:dyDescent="0.25">
      <c r="A105" s="14" t="s">
        <v>1556</v>
      </c>
      <c r="B105" s="23" t="str">
        <f t="shared" si="2"/>
        <v>&lt;= 0.028</v>
      </c>
      <c r="C105" s="23" t="s">
        <v>1847</v>
      </c>
      <c r="D105" s="14">
        <v>0.52500000000000002</v>
      </c>
      <c r="E105" s="14">
        <v>0.21</v>
      </c>
      <c r="F105" s="14">
        <v>0.25397000000000003</v>
      </c>
      <c r="G105" s="14">
        <v>2.8000000000000001E-2</v>
      </c>
    </row>
    <row r="106" spans="1:7" x14ac:dyDescent="0.25">
      <c r="A106" s="14" t="s">
        <v>1657</v>
      </c>
      <c r="B106" s="23" t="str">
        <f t="shared" si="2"/>
        <v>&lt;= 0.0278</v>
      </c>
      <c r="C106" s="23" t="s">
        <v>1848</v>
      </c>
      <c r="D106" s="14">
        <v>0.375</v>
      </c>
      <c r="E106" s="14">
        <v>0.245</v>
      </c>
      <c r="F106" s="14">
        <v>0.30259000000000003</v>
      </c>
      <c r="G106" s="14">
        <v>2.7799999999999998E-2</v>
      </c>
    </row>
    <row r="107" spans="1:7" x14ac:dyDescent="0.25">
      <c r="A107" s="14" t="s">
        <v>1580</v>
      </c>
      <c r="B107" s="23" t="str">
        <f t="shared" si="2"/>
        <v>&lt;= 0.0275</v>
      </c>
      <c r="C107" s="23" t="s">
        <v>1849</v>
      </c>
      <c r="D107" s="14">
        <v>0.35</v>
      </c>
      <c r="E107" s="14">
        <v>0.25</v>
      </c>
      <c r="F107" s="14">
        <v>0.31429000000000001</v>
      </c>
      <c r="G107" s="14">
        <v>2.75E-2</v>
      </c>
    </row>
    <row r="108" spans="1:7" x14ac:dyDescent="0.25">
      <c r="A108" s="14" t="s">
        <v>1563</v>
      </c>
      <c r="B108" s="23" t="str">
        <f t="shared" si="2"/>
        <v>&lt;= 0.027</v>
      </c>
      <c r="C108" s="23" t="s">
        <v>1850</v>
      </c>
      <c r="D108" s="14">
        <v>0.52</v>
      </c>
      <c r="E108" s="14">
        <v>0.20499999999999999</v>
      </c>
      <c r="F108" s="14">
        <v>0.25329000000000002</v>
      </c>
      <c r="G108" s="14">
        <v>2.7E-2</v>
      </c>
    </row>
    <row r="109" spans="1:7" x14ac:dyDescent="0.25">
      <c r="A109" s="14" t="s">
        <v>1579</v>
      </c>
      <c r="B109" s="23" t="str">
        <f t="shared" si="2"/>
        <v>&lt;= 0.0265</v>
      </c>
      <c r="C109" s="23" t="s">
        <v>1851</v>
      </c>
      <c r="D109" s="14">
        <v>0.44500000000000001</v>
      </c>
      <c r="E109" s="14">
        <v>0.19</v>
      </c>
      <c r="F109" s="14">
        <v>0.31342999999999999</v>
      </c>
      <c r="G109" s="14">
        <v>2.6499999999999999E-2</v>
      </c>
    </row>
    <row r="110" spans="1:7" x14ac:dyDescent="0.25">
      <c r="A110" s="14" t="s">
        <v>1625</v>
      </c>
      <c r="B110" s="23" t="str">
        <f t="shared" si="2"/>
        <v>&lt;= 0.02605</v>
      </c>
      <c r="C110" s="23" t="s">
        <v>1852</v>
      </c>
      <c r="D110" s="14">
        <v>0.38200000000000001</v>
      </c>
      <c r="E110" s="14">
        <v>0.23300000000000001</v>
      </c>
      <c r="F110" s="14">
        <v>0.29268</v>
      </c>
      <c r="G110" s="14">
        <v>2.605E-2</v>
      </c>
    </row>
    <row r="111" spans="1:7" x14ac:dyDescent="0.25">
      <c r="A111" s="14" t="s">
        <v>1555</v>
      </c>
      <c r="B111" s="23" t="str">
        <f t="shared" si="2"/>
        <v>&lt;= 0.0258</v>
      </c>
      <c r="C111" s="23" t="s">
        <v>1853</v>
      </c>
      <c r="D111" s="14">
        <v>0.32</v>
      </c>
      <c r="E111" s="14">
        <v>0.248</v>
      </c>
      <c r="F111" s="14">
        <v>0.32511000000000001</v>
      </c>
      <c r="G111" s="14">
        <v>2.58E-2</v>
      </c>
    </row>
    <row r="112" spans="1:7" x14ac:dyDescent="0.25">
      <c r="A112" s="14" t="s">
        <v>1626</v>
      </c>
      <c r="B112" s="23" t="str">
        <f t="shared" si="2"/>
        <v>&lt;= 0.0253</v>
      </c>
      <c r="C112" s="23" t="s">
        <v>1854</v>
      </c>
      <c r="D112" s="14">
        <v>0.37</v>
      </c>
      <c r="E112" s="14">
        <v>0.24</v>
      </c>
      <c r="F112" s="14">
        <v>0.28491</v>
      </c>
      <c r="G112" s="14">
        <v>2.53E-2</v>
      </c>
    </row>
    <row r="113" spans="1:7" x14ac:dyDescent="0.25">
      <c r="A113" s="14" t="s">
        <v>1577</v>
      </c>
      <c r="B113" s="23" t="str">
        <f t="shared" si="2"/>
        <v>&lt;= 0.025</v>
      </c>
      <c r="C113" s="23" t="s">
        <v>1855</v>
      </c>
      <c r="D113" s="14">
        <v>0.38500000000000001</v>
      </c>
      <c r="E113" s="14">
        <v>0.22500000000000001</v>
      </c>
      <c r="F113" s="14">
        <v>0.28861000000000003</v>
      </c>
      <c r="G113" s="14">
        <v>2.5000000000000001E-2</v>
      </c>
    </row>
    <row r="114" spans="1:7" x14ac:dyDescent="0.25">
      <c r="A114" s="14" t="s">
        <v>1599</v>
      </c>
      <c r="B114" s="23" t="str">
        <f t="shared" si="2"/>
        <v>&lt;= 0.02455</v>
      </c>
      <c r="C114" s="23" t="s">
        <v>1856</v>
      </c>
      <c r="D114" s="14">
        <v>0.375</v>
      </c>
      <c r="E114" s="14">
        <v>0.22500000000000001</v>
      </c>
      <c r="F114" s="14">
        <v>0.29097000000000001</v>
      </c>
      <c r="G114" s="14">
        <v>2.4549999999999999E-2</v>
      </c>
    </row>
    <row r="115" spans="1:7" x14ac:dyDescent="0.25">
      <c r="A115" s="14" t="s">
        <v>1562</v>
      </c>
      <c r="B115" s="23" t="str">
        <f t="shared" si="2"/>
        <v>&lt;= 0.0243</v>
      </c>
      <c r="C115" s="23" t="s">
        <v>1857</v>
      </c>
      <c r="D115" s="14">
        <v>0.36499999999999999</v>
      </c>
      <c r="E115" s="14">
        <v>0.24</v>
      </c>
      <c r="F115" s="14">
        <v>0.27740000000000004</v>
      </c>
      <c r="G115" s="14">
        <v>2.4299999999999999E-2</v>
      </c>
    </row>
    <row r="116" spans="1:7" x14ac:dyDescent="0.25">
      <c r="A116" s="14" t="s">
        <v>1554</v>
      </c>
      <c r="B116" s="23" t="str">
        <f t="shared" si="2"/>
        <v>&lt;= 0.024</v>
      </c>
      <c r="C116" s="23" t="s">
        <v>1858</v>
      </c>
      <c r="D116" s="14">
        <v>0.39</v>
      </c>
      <c r="E116" s="14">
        <v>0.20699999999999999</v>
      </c>
      <c r="F116" s="14">
        <v>0.29729</v>
      </c>
      <c r="G116" s="14">
        <v>2.4E-2</v>
      </c>
    </row>
    <row r="117" spans="1:7" x14ac:dyDescent="0.25">
      <c r="A117" s="14" t="s">
        <v>1578</v>
      </c>
      <c r="B117" s="23" t="str">
        <f t="shared" si="2"/>
        <v>&lt;= 0.0238</v>
      </c>
      <c r="C117" s="23" t="s">
        <v>1859</v>
      </c>
      <c r="D117" s="14">
        <v>0.4</v>
      </c>
      <c r="E117" s="14">
        <v>0.28000000000000003</v>
      </c>
      <c r="F117" s="14">
        <v>0.21249999999999999</v>
      </c>
      <c r="G117" s="14">
        <v>2.3800000000000002E-2</v>
      </c>
    </row>
    <row r="118" spans="1:7" x14ac:dyDescent="0.25">
      <c r="A118" s="14" t="s">
        <v>1654</v>
      </c>
      <c r="B118" s="23" t="str">
        <f t="shared" si="2"/>
        <v>&lt;= 0.0234</v>
      </c>
      <c r="C118" s="23" t="s">
        <v>1860</v>
      </c>
      <c r="D118" s="14">
        <v>0.375</v>
      </c>
      <c r="E118" s="14">
        <v>0.26</v>
      </c>
      <c r="F118" s="14">
        <v>0.24</v>
      </c>
      <c r="G118" s="14">
        <v>2.3400000000000001E-2</v>
      </c>
    </row>
    <row r="119" spans="1:7" x14ac:dyDescent="0.25">
      <c r="A119" s="14" t="s">
        <v>1576</v>
      </c>
      <c r="B119" s="23" t="str">
        <f t="shared" si="2"/>
        <v>&lt;= 0.02318</v>
      </c>
      <c r="C119" s="23" t="s">
        <v>1861</v>
      </c>
      <c r="D119" s="14">
        <v>0.4</v>
      </c>
      <c r="E119" s="14">
        <v>0.22</v>
      </c>
      <c r="F119" s="14">
        <v>0.26341000000000003</v>
      </c>
      <c r="G119" s="14">
        <v>2.3179999999999999E-2</v>
      </c>
    </row>
    <row r="120" spans="1:7" x14ac:dyDescent="0.25">
      <c r="A120" s="14" t="s">
        <v>1551</v>
      </c>
      <c r="B120" s="23" t="str">
        <f t="shared" si="2"/>
        <v>&lt;= 0.0228</v>
      </c>
      <c r="C120" s="23" t="s">
        <v>1862</v>
      </c>
      <c r="D120" s="14">
        <v>0.37</v>
      </c>
      <c r="E120" s="14">
        <v>0.22500000000000001</v>
      </c>
      <c r="F120" s="14">
        <v>0.27388000000000001</v>
      </c>
      <c r="G120" s="14">
        <v>2.2800000000000001E-2</v>
      </c>
    </row>
    <row r="121" spans="1:7" x14ac:dyDescent="0.25">
      <c r="A121" s="14" t="s">
        <v>1575</v>
      </c>
      <c r="B121" s="23" t="str">
        <f t="shared" si="2"/>
        <v>&lt;= 0.0224</v>
      </c>
      <c r="C121" s="23" t="s">
        <v>1863</v>
      </c>
      <c r="D121" s="14">
        <v>0.39500000000000002</v>
      </c>
      <c r="E121" s="14">
        <v>0.21100000000000002</v>
      </c>
      <c r="F121" s="14">
        <v>0.26877000000000001</v>
      </c>
      <c r="G121" s="14">
        <v>2.24E-2</v>
      </c>
    </row>
    <row r="122" spans="1:7" x14ac:dyDescent="0.25">
      <c r="A122" s="14" t="s">
        <v>1574</v>
      </c>
      <c r="B122" s="23" t="str">
        <f t="shared" si="2"/>
        <v>&lt;= 0.022</v>
      </c>
      <c r="C122" s="23" t="s">
        <v>1864</v>
      </c>
      <c r="D122" s="14">
        <v>0.38700000000000001</v>
      </c>
      <c r="E122" s="14">
        <v>0.20499999999999999</v>
      </c>
      <c r="F122" s="14">
        <v>0.27731</v>
      </c>
      <c r="G122" s="14">
        <v>2.1999999999999999E-2</v>
      </c>
    </row>
    <row r="123" spans="1:7" x14ac:dyDescent="0.25">
      <c r="A123" s="14" t="s">
        <v>1573</v>
      </c>
      <c r="B123" s="23" t="str">
        <f t="shared" si="2"/>
        <v>&lt;= 0.0216</v>
      </c>
      <c r="C123" s="23" t="s">
        <v>1865</v>
      </c>
      <c r="D123" s="14">
        <v>0.36499999999999999</v>
      </c>
      <c r="E123" s="14">
        <v>0.22</v>
      </c>
      <c r="F123" s="14">
        <v>0.26900000000000002</v>
      </c>
      <c r="G123" s="14">
        <v>2.1600000000000001E-2</v>
      </c>
    </row>
    <row r="124" spans="1:7" x14ac:dyDescent="0.25">
      <c r="A124" s="14" t="s">
        <v>1553</v>
      </c>
      <c r="B124" s="23" t="str">
        <f t="shared" si="2"/>
        <v>&lt;= 0.0214</v>
      </c>
      <c r="C124" s="23" t="s">
        <v>1866</v>
      </c>
      <c r="D124" s="14">
        <v>0.42700000000000005</v>
      </c>
      <c r="E124" s="14">
        <v>0.21</v>
      </c>
      <c r="F124" s="14">
        <v>0.23866000000000001</v>
      </c>
      <c r="G124" s="14">
        <v>2.1399999999999999E-2</v>
      </c>
    </row>
    <row r="125" spans="1:7" x14ac:dyDescent="0.25">
      <c r="A125" s="14" t="s">
        <v>1570</v>
      </c>
      <c r="B125" s="23" t="str">
        <f t="shared" si="2"/>
        <v>&lt;= 0.021</v>
      </c>
      <c r="C125" s="23" t="s">
        <v>1867</v>
      </c>
      <c r="D125" s="14">
        <v>0.36</v>
      </c>
      <c r="E125" s="14">
        <v>0.16</v>
      </c>
      <c r="F125" s="14">
        <v>0.36459000000000003</v>
      </c>
      <c r="G125" s="14">
        <v>2.1000000000000001E-2</v>
      </c>
    </row>
    <row r="126" spans="1:7" x14ac:dyDescent="0.25">
      <c r="A126" s="14" t="s">
        <v>1572</v>
      </c>
      <c r="B126" s="23" t="str">
        <f t="shared" si="2"/>
        <v>&lt;= 0.0207</v>
      </c>
      <c r="C126" s="23" t="s">
        <v>1868</v>
      </c>
      <c r="D126" s="14">
        <v>0.34</v>
      </c>
      <c r="E126" s="14">
        <v>0.22</v>
      </c>
      <c r="F126" s="14">
        <v>0.27673999999999999</v>
      </c>
      <c r="G126" s="14">
        <v>2.07E-2</v>
      </c>
    </row>
    <row r="127" spans="1:7" x14ac:dyDescent="0.25">
      <c r="A127" s="14" t="s">
        <v>1569</v>
      </c>
      <c r="B127" s="23" t="str">
        <f t="shared" si="2"/>
        <v>&lt;= 0.0205</v>
      </c>
      <c r="C127" s="23" t="s">
        <v>1869</v>
      </c>
      <c r="D127" s="14">
        <v>0.44700000000000001</v>
      </c>
      <c r="E127" s="14">
        <v>0.25</v>
      </c>
      <c r="F127" s="14">
        <v>0.18345</v>
      </c>
      <c r="G127" s="14">
        <v>2.0500000000000001E-2</v>
      </c>
    </row>
    <row r="128" spans="1:7" x14ac:dyDescent="0.25">
      <c r="A128" s="14" t="s">
        <v>1571</v>
      </c>
      <c r="B128" s="23" t="str">
        <f t="shared" si="2"/>
        <v>&lt;= 0.0202</v>
      </c>
      <c r="C128" s="23" t="s">
        <v>1870</v>
      </c>
      <c r="D128" s="14">
        <v>0.41499999999999998</v>
      </c>
      <c r="E128" s="14">
        <v>0.23</v>
      </c>
      <c r="F128" s="14">
        <v>0.21163000000000001</v>
      </c>
      <c r="G128" s="14">
        <v>2.0199999999999999E-2</v>
      </c>
    </row>
    <row r="129" spans="1:7" x14ac:dyDescent="0.25">
      <c r="A129" s="14" t="s">
        <v>1552</v>
      </c>
      <c r="B129" s="23" t="str">
        <f t="shared" si="2"/>
        <v>&lt;= 0.02</v>
      </c>
      <c r="C129" s="23" t="s">
        <v>1871</v>
      </c>
      <c r="D129" s="14">
        <v>0.38500000000000001</v>
      </c>
      <c r="E129" s="14">
        <v>0.23</v>
      </c>
      <c r="F129" s="14">
        <v>0.22587000000000002</v>
      </c>
      <c r="G129" s="14">
        <v>0.02</v>
      </c>
    </row>
    <row r="130" spans="1:7" x14ac:dyDescent="0.25">
      <c r="A130" s="14" t="s">
        <v>1651</v>
      </c>
      <c r="B130" s="23" t="str">
        <f t="shared" si="2"/>
        <v>&lt;= 0.0199</v>
      </c>
      <c r="C130" s="23" t="s">
        <v>1872</v>
      </c>
      <c r="D130" s="14">
        <v>0.36</v>
      </c>
      <c r="E130" s="14">
        <v>0.245</v>
      </c>
      <c r="F130" s="14">
        <v>0.22563</v>
      </c>
      <c r="G130" s="14">
        <v>1.9900000000000001E-2</v>
      </c>
    </row>
    <row r="131" spans="1:7" x14ac:dyDescent="0.25">
      <c r="A131" s="14" t="s">
        <v>1488</v>
      </c>
      <c r="B131" s="23" t="str">
        <f t="shared" si="2"/>
        <v>&lt;= 0.0198</v>
      </c>
      <c r="C131" s="23" t="s">
        <v>1873</v>
      </c>
      <c r="D131" s="14">
        <v>0.39799999999999996</v>
      </c>
      <c r="E131" s="14">
        <v>0.16500000000000001</v>
      </c>
      <c r="F131" s="14">
        <v>0.30151</v>
      </c>
      <c r="G131" s="14">
        <v>1.9800000000000002E-2</v>
      </c>
    </row>
    <row r="132" spans="1:7" x14ac:dyDescent="0.25">
      <c r="A132" s="14" t="s">
        <v>1652</v>
      </c>
      <c r="B132" s="23" t="str">
        <f t="shared" si="2"/>
        <v>&lt;= 0.0197</v>
      </c>
      <c r="C132" s="23" t="s">
        <v>1874</v>
      </c>
      <c r="D132" s="14">
        <v>0.41499999999999998</v>
      </c>
      <c r="E132" s="14">
        <v>0.185</v>
      </c>
      <c r="F132" s="14">
        <v>0.25659999999999999</v>
      </c>
      <c r="G132" s="14">
        <v>1.9699999999999999E-2</v>
      </c>
    </row>
    <row r="133" spans="1:7" x14ac:dyDescent="0.25">
      <c r="A133" s="14" t="s">
        <v>1642</v>
      </c>
      <c r="B133" s="23" t="str">
        <f t="shared" si="2"/>
        <v>&lt;= 0.0196</v>
      </c>
      <c r="C133" s="23" t="s">
        <v>1875</v>
      </c>
      <c r="D133" s="14">
        <v>0.35499999999999998</v>
      </c>
      <c r="E133" s="14">
        <v>0.19</v>
      </c>
      <c r="F133" s="14">
        <v>0.29059000000000001</v>
      </c>
      <c r="G133" s="14">
        <v>1.9599999999999999E-2</v>
      </c>
    </row>
    <row r="134" spans="1:7" x14ac:dyDescent="0.25">
      <c r="A134" s="14" t="s">
        <v>1489</v>
      </c>
      <c r="B134" s="23" t="str">
        <f t="shared" si="2"/>
        <v>&lt;= 0.0195</v>
      </c>
      <c r="C134" s="23" t="s">
        <v>1876</v>
      </c>
      <c r="D134" s="14">
        <v>0.27699999999999997</v>
      </c>
      <c r="E134" s="14">
        <v>0.27500000000000002</v>
      </c>
      <c r="F134" s="14">
        <v>0.25599</v>
      </c>
      <c r="G134" s="14">
        <v>1.95E-2</v>
      </c>
    </row>
    <row r="135" spans="1:7" x14ac:dyDescent="0.25">
      <c r="A135" s="14" t="s">
        <v>1629</v>
      </c>
      <c r="B135" s="23" t="str">
        <f t="shared" si="2"/>
        <v>&lt;= 0.0191</v>
      </c>
      <c r="C135" s="23" t="s">
        <v>1877</v>
      </c>
      <c r="D135" s="14">
        <v>0.32</v>
      </c>
      <c r="E135" s="14">
        <v>0.215</v>
      </c>
      <c r="F135" s="14">
        <v>0.27762000000000003</v>
      </c>
      <c r="G135" s="14">
        <v>1.9099999999999999E-2</v>
      </c>
    </row>
    <row r="136" spans="1:7" x14ac:dyDescent="0.25">
      <c r="A136" s="14" t="s">
        <v>1490</v>
      </c>
      <c r="B136" s="23" t="str">
        <f t="shared" si="2"/>
        <v>&lt;= 0.019</v>
      </c>
      <c r="C136" s="23" t="s">
        <v>1878</v>
      </c>
      <c r="D136" s="14">
        <v>0.32600000000000001</v>
      </c>
      <c r="E136" s="14">
        <v>0.23699999999999999</v>
      </c>
      <c r="F136" s="14">
        <v>0.24592</v>
      </c>
      <c r="G136" s="14">
        <v>1.9E-2</v>
      </c>
    </row>
    <row r="137" spans="1:7" x14ac:dyDescent="0.25">
      <c r="A137" s="14" t="s">
        <v>1491</v>
      </c>
      <c r="B137" s="23" t="str">
        <f t="shared" si="2"/>
        <v>&lt;= 0.0189</v>
      </c>
      <c r="C137" s="23" t="s">
        <v>1879</v>
      </c>
      <c r="D137" s="14">
        <v>0.32</v>
      </c>
      <c r="E137" s="14">
        <v>0.24</v>
      </c>
      <c r="F137" s="14">
        <v>0.24610000000000001</v>
      </c>
      <c r="G137" s="14">
        <v>1.89E-2</v>
      </c>
    </row>
    <row r="138" spans="1:7" x14ac:dyDescent="0.25">
      <c r="A138" s="14" t="s">
        <v>1527</v>
      </c>
      <c r="B138" s="23" t="str">
        <f t="shared" si="2"/>
        <v>&lt;= 0.0188</v>
      </c>
      <c r="C138" s="23" t="s">
        <v>1880</v>
      </c>
      <c r="D138" s="14">
        <v>0.33500000000000002</v>
      </c>
      <c r="E138" s="14">
        <v>0.26</v>
      </c>
      <c r="F138" s="14">
        <v>0.21585000000000001</v>
      </c>
      <c r="G138" s="14">
        <v>1.8800000000000001E-2</v>
      </c>
    </row>
    <row r="139" spans="1:7" x14ac:dyDescent="0.25">
      <c r="A139" s="14" t="s">
        <v>1528</v>
      </c>
      <c r="B139" s="23" t="str">
        <f t="shared" si="2"/>
        <v>&lt;= 0.0186</v>
      </c>
      <c r="C139" s="23" t="s">
        <v>1881</v>
      </c>
      <c r="D139" s="14">
        <v>0.38</v>
      </c>
      <c r="E139" s="14">
        <v>0.19500000000000001</v>
      </c>
      <c r="F139" s="14">
        <v>0.25102000000000002</v>
      </c>
      <c r="G139" s="14">
        <v>1.8599999999999998E-2</v>
      </c>
    </row>
    <row r="140" spans="1:7" x14ac:dyDescent="0.25">
      <c r="A140" s="23" t="s">
        <v>1492</v>
      </c>
      <c r="B140" s="23" t="str">
        <f t="shared" si="2"/>
        <v>&lt;= 0.0185</v>
      </c>
      <c r="C140" s="23" t="s">
        <v>1882</v>
      </c>
      <c r="D140" s="23">
        <v>0.41</v>
      </c>
      <c r="E140" s="23">
        <v>0.155</v>
      </c>
      <c r="F140" s="23">
        <v>0.29111000000000004</v>
      </c>
      <c r="G140" s="15">
        <v>1.8499999999999999E-2</v>
      </c>
    </row>
    <row r="141" spans="1:7" x14ac:dyDescent="0.25">
      <c r="A141" s="23" t="s">
        <v>1493</v>
      </c>
      <c r="B141" s="23" t="str">
        <f t="shared" si="2"/>
        <v>&lt;= 0.0184</v>
      </c>
      <c r="C141" s="23" t="s">
        <v>1883</v>
      </c>
      <c r="D141" s="23">
        <v>0.33</v>
      </c>
      <c r="E141" s="23">
        <v>0.26500000000000001</v>
      </c>
      <c r="F141" s="23">
        <v>0.21041000000000001</v>
      </c>
      <c r="G141" s="15">
        <v>1.84E-2</v>
      </c>
    </row>
    <row r="142" spans="1:7" x14ac:dyDescent="0.25">
      <c r="A142" s="14" t="s">
        <v>1494</v>
      </c>
      <c r="B142" s="23" t="str">
        <f t="shared" ref="B142:B205" si="3" xml:space="preserve"> "&lt;= " &amp;G142</f>
        <v>&lt;= 0.0183</v>
      </c>
      <c r="C142" s="23" t="s">
        <v>1884</v>
      </c>
      <c r="D142" s="23">
        <v>0.25</v>
      </c>
      <c r="E142" s="23">
        <v>0.28999999999999998</v>
      </c>
      <c r="F142" s="14">
        <v>0.25242000000000003</v>
      </c>
      <c r="G142" s="14">
        <v>1.83E-2</v>
      </c>
    </row>
    <row r="143" spans="1:7" x14ac:dyDescent="0.25">
      <c r="A143" s="23" t="s">
        <v>1495</v>
      </c>
      <c r="B143" s="23" t="str">
        <f t="shared" si="3"/>
        <v>&lt;= 0.0182</v>
      </c>
      <c r="C143" s="23" t="s">
        <v>1885</v>
      </c>
      <c r="D143" s="23">
        <v>0.25</v>
      </c>
      <c r="E143" s="23">
        <v>0.28999999999999998</v>
      </c>
      <c r="F143" s="23">
        <v>0.25103999999999999</v>
      </c>
      <c r="G143" s="15">
        <v>1.8200000000000001E-2</v>
      </c>
    </row>
    <row r="144" spans="1:7" x14ac:dyDescent="0.25">
      <c r="A144" s="23" t="s">
        <v>1496</v>
      </c>
      <c r="B144" s="23" t="str">
        <f t="shared" si="3"/>
        <v>&lt;= 0.0181</v>
      </c>
      <c r="C144" s="23" t="s">
        <v>1886</v>
      </c>
      <c r="D144" s="23">
        <v>0.33</v>
      </c>
      <c r="E144" s="23">
        <v>0.26</v>
      </c>
      <c r="F144" s="23">
        <v>0.21096000000000001</v>
      </c>
      <c r="G144" s="15">
        <v>1.8100000000000002E-2</v>
      </c>
    </row>
    <row r="145" spans="1:7" x14ac:dyDescent="0.25">
      <c r="A145" s="23" t="s">
        <v>1526</v>
      </c>
      <c r="B145" s="23" t="str">
        <f t="shared" si="3"/>
        <v>&lt;= 0.018</v>
      </c>
      <c r="C145" s="23" t="s">
        <v>1887</v>
      </c>
      <c r="D145" s="23">
        <v>0.41</v>
      </c>
      <c r="E145" s="23">
        <v>0.15</v>
      </c>
      <c r="F145" s="23">
        <v>0.29269000000000001</v>
      </c>
      <c r="G145" s="15">
        <v>1.8000000000000002E-2</v>
      </c>
    </row>
    <row r="146" spans="1:7" x14ac:dyDescent="0.25">
      <c r="A146" s="23" t="s">
        <v>1497</v>
      </c>
      <c r="B146" s="23" t="str">
        <f t="shared" si="3"/>
        <v>&lt;= 0.0177</v>
      </c>
      <c r="C146" s="23" t="s">
        <v>1888</v>
      </c>
      <c r="D146" s="23">
        <v>0.41299999999999998</v>
      </c>
      <c r="E146" s="23">
        <v>0.155</v>
      </c>
      <c r="F146" s="23">
        <v>0.27650000000000002</v>
      </c>
      <c r="G146" s="15">
        <v>1.77E-2</v>
      </c>
    </row>
    <row r="147" spans="1:7" x14ac:dyDescent="0.25">
      <c r="A147" s="23" t="s">
        <v>1498</v>
      </c>
      <c r="B147" s="23" t="str">
        <f t="shared" si="3"/>
        <v>&lt;= 0.0176</v>
      </c>
      <c r="C147" s="23" t="s">
        <v>1889</v>
      </c>
      <c r="D147" s="23">
        <v>0.33500000000000002</v>
      </c>
      <c r="E147" s="23">
        <v>0.21</v>
      </c>
      <c r="F147" s="23">
        <v>0.25018000000000001</v>
      </c>
      <c r="G147" s="15">
        <v>1.7600000000000001E-2</v>
      </c>
    </row>
    <row r="148" spans="1:7" x14ac:dyDescent="0.25">
      <c r="A148" s="23" t="s">
        <v>1499</v>
      </c>
      <c r="B148" s="23" t="str">
        <f t="shared" si="3"/>
        <v>&lt;= 0.0175</v>
      </c>
      <c r="C148" s="23" t="s">
        <v>1890</v>
      </c>
      <c r="D148" s="23">
        <v>0.37</v>
      </c>
      <c r="E148" s="23">
        <v>0.15</v>
      </c>
      <c r="F148" s="23">
        <v>0.31531999999999999</v>
      </c>
      <c r="G148" s="15">
        <v>1.7500000000000002E-2</v>
      </c>
    </row>
    <row r="149" spans="1:7" x14ac:dyDescent="0.25">
      <c r="A149" s="23" t="s">
        <v>1500</v>
      </c>
      <c r="B149" s="23" t="str">
        <f t="shared" si="3"/>
        <v>&lt;= 0.0171</v>
      </c>
      <c r="C149" s="23" t="s">
        <v>1891</v>
      </c>
      <c r="D149" s="23">
        <v>0.34499999999999997</v>
      </c>
      <c r="E149" s="23">
        <v>0.23499999999999999</v>
      </c>
      <c r="F149" s="23">
        <v>0.21092</v>
      </c>
      <c r="G149" s="15">
        <v>1.7100000000000001E-2</v>
      </c>
    </row>
    <row r="150" spans="1:7" x14ac:dyDescent="0.25">
      <c r="A150" s="23" t="s">
        <v>1501</v>
      </c>
      <c r="B150" s="23" t="str">
        <f t="shared" si="3"/>
        <v>&lt;= 0.017</v>
      </c>
      <c r="C150" s="23" t="s">
        <v>1892</v>
      </c>
      <c r="D150" s="23">
        <v>0.31</v>
      </c>
      <c r="E150" s="23">
        <v>0.21</v>
      </c>
      <c r="F150" s="23">
        <v>0.26113999999999998</v>
      </c>
      <c r="G150" s="15">
        <v>1.7000000000000001E-2</v>
      </c>
    </row>
    <row r="151" spans="1:7" x14ac:dyDescent="0.25">
      <c r="A151" s="23" t="s">
        <v>1502</v>
      </c>
      <c r="B151" s="23" t="str">
        <f t="shared" si="3"/>
        <v>&lt;= 0.0169</v>
      </c>
      <c r="C151" s="23" t="s">
        <v>1893</v>
      </c>
      <c r="D151" s="23">
        <v>0.29299999999999998</v>
      </c>
      <c r="E151" s="23">
        <v>0.28999999999999998</v>
      </c>
      <c r="F151" s="23">
        <v>0.19890000000000002</v>
      </c>
      <c r="G151" s="15">
        <v>1.6899999999999998E-2</v>
      </c>
    </row>
    <row r="152" spans="1:7" x14ac:dyDescent="0.25">
      <c r="A152" s="23" t="s">
        <v>1503</v>
      </c>
      <c r="B152" s="23" t="str">
        <f t="shared" si="3"/>
        <v>&lt;= 0.0167</v>
      </c>
      <c r="C152" s="23" t="s">
        <v>1894</v>
      </c>
      <c r="D152" s="23">
        <v>0.375</v>
      </c>
      <c r="E152" s="23">
        <v>0.153</v>
      </c>
      <c r="F152" s="23">
        <v>0.29107</v>
      </c>
      <c r="G152" s="15">
        <v>1.67E-2</v>
      </c>
    </row>
    <row r="153" spans="1:7" x14ac:dyDescent="0.25">
      <c r="A153" s="23" t="s">
        <v>1504</v>
      </c>
      <c r="B153" s="23" t="str">
        <f t="shared" si="3"/>
        <v>&lt;= 0.0166</v>
      </c>
      <c r="C153" s="23" t="s">
        <v>1895</v>
      </c>
      <c r="D153" s="23">
        <v>0.3</v>
      </c>
      <c r="E153" s="23">
        <v>0.24</v>
      </c>
      <c r="F153" s="23">
        <v>0.23056000000000001</v>
      </c>
      <c r="G153" s="15">
        <v>1.66E-2</v>
      </c>
    </row>
    <row r="154" spans="1:7" x14ac:dyDescent="0.25">
      <c r="A154" s="23" t="s">
        <v>1505</v>
      </c>
      <c r="B154" s="23" t="str">
        <f t="shared" si="3"/>
        <v>&lt;= 0.0165</v>
      </c>
      <c r="C154" s="23" t="s">
        <v>1896</v>
      </c>
      <c r="D154" s="23">
        <v>0.30099999999999999</v>
      </c>
      <c r="E154" s="23">
        <v>0.27300000000000002</v>
      </c>
      <c r="F154" s="23">
        <v>0.20080000000000001</v>
      </c>
      <c r="G154" s="15">
        <v>1.6500000000000001E-2</v>
      </c>
    </row>
    <row r="155" spans="1:7" x14ac:dyDescent="0.25">
      <c r="A155" s="23" t="s">
        <v>1506</v>
      </c>
      <c r="B155" s="23" t="str">
        <f t="shared" si="3"/>
        <v>&lt;= 0.0162</v>
      </c>
      <c r="C155" s="23" t="s">
        <v>1897</v>
      </c>
      <c r="D155" s="23">
        <v>0.27</v>
      </c>
      <c r="E155" s="23">
        <v>0.23</v>
      </c>
      <c r="F155" s="23">
        <v>0.26086999999999999</v>
      </c>
      <c r="G155" s="15">
        <v>1.6199999999999999E-2</v>
      </c>
    </row>
    <row r="156" spans="1:7" x14ac:dyDescent="0.25">
      <c r="A156" s="14" t="s">
        <v>1507</v>
      </c>
      <c r="B156" s="23" t="str">
        <f t="shared" si="3"/>
        <v>&lt;= 0.0161</v>
      </c>
      <c r="C156" s="23" t="s">
        <v>1898</v>
      </c>
      <c r="D156" s="23">
        <v>0.33500000000000002</v>
      </c>
      <c r="E156" s="23">
        <v>0.18</v>
      </c>
      <c r="F156" s="14">
        <v>0.26700000000000002</v>
      </c>
      <c r="G156" s="14">
        <v>1.61E-2</v>
      </c>
    </row>
    <row r="157" spans="1:7" x14ac:dyDescent="0.25">
      <c r="A157" s="23" t="s">
        <v>1508</v>
      </c>
      <c r="B157" s="23" t="str">
        <f t="shared" si="3"/>
        <v>&lt;= 0.016</v>
      </c>
      <c r="C157" s="23" t="s">
        <v>1899</v>
      </c>
      <c r="D157" s="23">
        <v>0.33500000000000002</v>
      </c>
      <c r="E157" s="23">
        <v>0.18</v>
      </c>
      <c r="F157" s="23">
        <v>0.26534000000000002</v>
      </c>
      <c r="G157" s="15">
        <v>1.6E-2</v>
      </c>
    </row>
    <row r="158" spans="1:7" x14ac:dyDescent="0.25">
      <c r="A158" s="23" t="s">
        <v>1511</v>
      </c>
      <c r="B158" s="23" t="str">
        <f t="shared" si="3"/>
        <v>&lt;= 0.0159</v>
      </c>
      <c r="C158" s="23" t="s">
        <v>1900</v>
      </c>
      <c r="D158" s="23">
        <v>0.34</v>
      </c>
      <c r="E158" s="23">
        <v>0.21</v>
      </c>
      <c r="F158" s="23">
        <v>0.22269</v>
      </c>
      <c r="G158" s="15">
        <v>1.5900000000000001E-2</v>
      </c>
    </row>
    <row r="159" spans="1:7" x14ac:dyDescent="0.25">
      <c r="A159" s="23" t="s">
        <v>1512</v>
      </c>
      <c r="B159" s="23" t="str">
        <f t="shared" si="3"/>
        <v>&lt;= 0.0157</v>
      </c>
      <c r="C159" s="23" t="s">
        <v>1901</v>
      </c>
      <c r="D159" s="23">
        <v>0.34</v>
      </c>
      <c r="E159" s="23">
        <v>0.2</v>
      </c>
      <c r="F159" s="23">
        <v>0.23089000000000001</v>
      </c>
      <c r="G159" s="15">
        <v>1.5699999999999999E-2</v>
      </c>
    </row>
    <row r="160" spans="1:7" x14ac:dyDescent="0.25">
      <c r="A160" s="23" t="s">
        <v>1510</v>
      </c>
      <c r="B160" s="23" t="str">
        <f t="shared" si="3"/>
        <v>&lt;= 0.0156</v>
      </c>
      <c r="C160" s="23" t="s">
        <v>1902</v>
      </c>
      <c r="D160" s="23">
        <v>0.47</v>
      </c>
      <c r="E160" s="23">
        <v>0.15</v>
      </c>
      <c r="F160" s="23">
        <v>0.22128</v>
      </c>
      <c r="G160" s="15">
        <v>1.5599999999999999E-2</v>
      </c>
    </row>
    <row r="161" spans="1:7" x14ac:dyDescent="0.25">
      <c r="A161" s="14" t="s">
        <v>1480</v>
      </c>
      <c r="B161" s="23" t="str">
        <f t="shared" si="3"/>
        <v>&lt;= 0.0154</v>
      </c>
      <c r="C161" s="23" t="s">
        <v>1903</v>
      </c>
      <c r="D161" s="23">
        <v>0.44500000000000001</v>
      </c>
      <c r="E161" s="23">
        <v>0.15</v>
      </c>
      <c r="F161" s="14">
        <v>0.23072000000000001</v>
      </c>
      <c r="G161" s="14">
        <v>1.54E-2</v>
      </c>
    </row>
    <row r="162" spans="1:7" x14ac:dyDescent="0.25">
      <c r="A162" s="23" t="s">
        <v>1632</v>
      </c>
      <c r="B162" s="23" t="str">
        <f t="shared" si="3"/>
        <v>&lt;= 0.0151</v>
      </c>
      <c r="C162" s="23" t="s">
        <v>1904</v>
      </c>
      <c r="D162" s="23">
        <v>0.44500000000000001</v>
      </c>
      <c r="E162" s="23">
        <v>0.15</v>
      </c>
      <c r="F162" s="23">
        <v>0.22622</v>
      </c>
      <c r="G162" s="15">
        <v>1.5100000000000001E-2</v>
      </c>
    </row>
    <row r="163" spans="1:7" x14ac:dyDescent="0.25">
      <c r="A163" s="23" t="s">
        <v>1550</v>
      </c>
      <c r="B163" s="23" t="str">
        <f t="shared" si="3"/>
        <v>&lt;= 0.015</v>
      </c>
      <c r="C163" s="23" t="s">
        <v>1905</v>
      </c>
      <c r="D163" s="23">
        <v>0.46500000000000002</v>
      </c>
      <c r="E163" s="23">
        <v>0.15</v>
      </c>
      <c r="F163" s="23">
        <v>0.21506</v>
      </c>
      <c r="G163" s="15">
        <v>1.4999999999999999E-2</v>
      </c>
    </row>
    <row r="164" spans="1:7" x14ac:dyDescent="0.25">
      <c r="A164" s="23" t="s">
        <v>1521</v>
      </c>
      <c r="B164" s="23" t="str">
        <f t="shared" si="3"/>
        <v>&lt;= 0.0149</v>
      </c>
      <c r="C164" s="23" t="s">
        <v>1906</v>
      </c>
      <c r="D164" s="23">
        <v>0.223</v>
      </c>
      <c r="E164" s="23">
        <v>0.24199999999999999</v>
      </c>
      <c r="F164" s="23">
        <v>0.27610000000000001</v>
      </c>
      <c r="G164" s="15">
        <v>1.49E-2</v>
      </c>
    </row>
    <row r="165" spans="1:7" x14ac:dyDescent="0.25">
      <c r="A165" s="23" t="s">
        <v>1479</v>
      </c>
      <c r="B165" s="23" t="str">
        <f t="shared" si="3"/>
        <v>&lt;= 0.0148</v>
      </c>
      <c r="C165" s="23" t="s">
        <v>1907</v>
      </c>
      <c r="D165" s="23">
        <v>0.32700000000000001</v>
      </c>
      <c r="E165" s="23">
        <v>0.2</v>
      </c>
      <c r="F165" s="23">
        <v>0.2263</v>
      </c>
      <c r="G165" s="15">
        <v>1.4800000000000001E-2</v>
      </c>
    </row>
    <row r="166" spans="1:7" x14ac:dyDescent="0.25">
      <c r="A166" s="23" t="s">
        <v>1509</v>
      </c>
      <c r="B166" s="23" t="str">
        <f t="shared" si="3"/>
        <v>&lt;= 0.0147</v>
      </c>
      <c r="C166" s="23" t="s">
        <v>1908</v>
      </c>
      <c r="D166" s="23">
        <v>0.27399999999999997</v>
      </c>
      <c r="E166" s="23">
        <v>0.23800000000000002</v>
      </c>
      <c r="F166" s="23">
        <v>0.22542000000000001</v>
      </c>
      <c r="G166" s="15">
        <v>1.47E-2</v>
      </c>
    </row>
    <row r="167" spans="1:7" x14ac:dyDescent="0.25">
      <c r="A167" s="23" t="s">
        <v>1522</v>
      </c>
      <c r="B167" s="23" t="str">
        <f t="shared" si="3"/>
        <v>&lt;= 0.01465</v>
      </c>
      <c r="C167" s="23" t="s">
        <v>1909</v>
      </c>
      <c r="D167" s="23">
        <v>0.2</v>
      </c>
      <c r="E167" s="23">
        <v>0.19</v>
      </c>
      <c r="F167" s="23">
        <v>0.38552999999999998</v>
      </c>
      <c r="G167" s="15">
        <v>1.465E-2</v>
      </c>
    </row>
    <row r="168" spans="1:7" x14ac:dyDescent="0.25">
      <c r="A168" s="23" t="s">
        <v>1523</v>
      </c>
      <c r="B168" s="23" t="str">
        <f t="shared" si="3"/>
        <v>&lt;= 0.0145</v>
      </c>
      <c r="C168" s="23" t="s">
        <v>1910</v>
      </c>
      <c r="D168" s="23">
        <v>0.38500000000000001</v>
      </c>
      <c r="E168" s="23">
        <v>0.15</v>
      </c>
      <c r="F168" s="23">
        <v>0.25109000000000004</v>
      </c>
      <c r="G168" s="15">
        <v>1.4500000000000001E-2</v>
      </c>
    </row>
    <row r="169" spans="1:7" x14ac:dyDescent="0.25">
      <c r="A169" s="23" t="s">
        <v>1524</v>
      </c>
      <c r="B169" s="23" t="str">
        <f t="shared" si="3"/>
        <v>&lt;= 0.0144</v>
      </c>
      <c r="C169" s="23" t="s">
        <v>1911</v>
      </c>
      <c r="D169" s="23">
        <v>0.26500000000000001</v>
      </c>
      <c r="E169" s="23">
        <v>0.31</v>
      </c>
      <c r="F169" s="23">
        <v>0.17529</v>
      </c>
      <c r="G169" s="15">
        <v>1.44E-2</v>
      </c>
    </row>
    <row r="170" spans="1:7" x14ac:dyDescent="0.25">
      <c r="A170" s="23" t="s">
        <v>1525</v>
      </c>
      <c r="B170" s="23" t="str">
        <f t="shared" si="3"/>
        <v>&lt;= 0.0143</v>
      </c>
      <c r="C170" s="23" t="s">
        <v>1912</v>
      </c>
      <c r="D170" s="23">
        <v>0.54</v>
      </c>
      <c r="E170" s="23">
        <v>0.08</v>
      </c>
      <c r="F170" s="23">
        <v>0.33102000000000004</v>
      </c>
      <c r="G170" s="15">
        <v>1.43E-2</v>
      </c>
    </row>
    <row r="171" spans="1:7" x14ac:dyDescent="0.25">
      <c r="A171" s="14" t="s">
        <v>1478</v>
      </c>
      <c r="B171" s="23" t="str">
        <f t="shared" si="3"/>
        <v>&lt;= 0.0142</v>
      </c>
      <c r="C171" s="23" t="s">
        <v>1913</v>
      </c>
      <c r="D171" s="23">
        <v>0.255</v>
      </c>
      <c r="E171" s="23">
        <v>0.21</v>
      </c>
      <c r="F171" s="14">
        <v>0.26518000000000003</v>
      </c>
      <c r="G171" s="14">
        <v>1.4200000000000001E-2</v>
      </c>
    </row>
    <row r="172" spans="1:7" x14ac:dyDescent="0.25">
      <c r="A172" s="23" t="s">
        <v>1477</v>
      </c>
      <c r="B172" s="23" t="str">
        <f t="shared" si="3"/>
        <v>&lt;= 0.014</v>
      </c>
      <c r="C172" s="23" t="s">
        <v>1914</v>
      </c>
      <c r="D172" s="23">
        <v>0.255</v>
      </c>
      <c r="E172" s="23">
        <v>0.21</v>
      </c>
      <c r="F172" s="23">
        <v>0.26144000000000001</v>
      </c>
      <c r="G172" s="15">
        <v>1.4E-2</v>
      </c>
    </row>
    <row r="173" spans="1:7" x14ac:dyDescent="0.25">
      <c r="A173" s="23" t="s">
        <v>1518</v>
      </c>
      <c r="B173" s="23" t="str">
        <f t="shared" si="3"/>
        <v>&lt;= 0.0139</v>
      </c>
      <c r="C173" s="23" t="s">
        <v>1915</v>
      </c>
      <c r="D173" s="23">
        <v>0.48499999999999999</v>
      </c>
      <c r="E173" s="23">
        <v>0.11</v>
      </c>
      <c r="F173" s="23">
        <v>0.26055</v>
      </c>
      <c r="G173" s="15">
        <v>1.3899999999999999E-2</v>
      </c>
    </row>
    <row r="174" spans="1:7" x14ac:dyDescent="0.25">
      <c r="A174" s="23" t="s">
        <v>1519</v>
      </c>
      <c r="B174" s="23" t="str">
        <f t="shared" si="3"/>
        <v>&lt;= 0.0138</v>
      </c>
      <c r="C174" s="23" t="s">
        <v>1916</v>
      </c>
      <c r="D174" s="23">
        <v>0.20499999999999999</v>
      </c>
      <c r="E174" s="23">
        <v>0.25</v>
      </c>
      <c r="F174" s="23">
        <v>0.26927000000000001</v>
      </c>
      <c r="G174" s="15">
        <v>1.38E-2</v>
      </c>
    </row>
    <row r="175" spans="1:7" x14ac:dyDescent="0.25">
      <c r="A175" s="23" t="s">
        <v>1520</v>
      </c>
      <c r="B175" s="23" t="str">
        <f t="shared" si="3"/>
        <v>&lt;= 0.0137</v>
      </c>
      <c r="C175" s="23" t="s">
        <v>1917</v>
      </c>
      <c r="D175" s="23">
        <v>0.32</v>
      </c>
      <c r="E175" s="23">
        <v>0.13300000000000001</v>
      </c>
      <c r="F175" s="23">
        <v>0.32190000000000002</v>
      </c>
      <c r="G175" s="15">
        <v>1.3699999999999999E-2</v>
      </c>
    </row>
    <row r="176" spans="1:7" x14ac:dyDescent="0.25">
      <c r="A176" s="23" t="s">
        <v>1476</v>
      </c>
      <c r="B176" s="23" t="str">
        <f t="shared" si="3"/>
        <v>&lt;= 0.0135</v>
      </c>
      <c r="C176" s="23" t="s">
        <v>1918</v>
      </c>
      <c r="D176" s="23">
        <v>0.36499999999999999</v>
      </c>
      <c r="E176" s="23">
        <v>0.15</v>
      </c>
      <c r="F176" s="23">
        <v>0.24658000000000002</v>
      </c>
      <c r="G176" s="15">
        <v>1.35E-2</v>
      </c>
    </row>
    <row r="177" spans="1:7" x14ac:dyDescent="0.25">
      <c r="A177" s="23" t="s">
        <v>1475</v>
      </c>
      <c r="B177" s="23" t="str">
        <f t="shared" si="3"/>
        <v>&lt;= 0.0134</v>
      </c>
      <c r="C177" s="23" t="s">
        <v>1919</v>
      </c>
      <c r="D177" s="23">
        <v>0.375</v>
      </c>
      <c r="E177" s="23">
        <v>0.23</v>
      </c>
      <c r="F177" s="23">
        <v>0.15537000000000001</v>
      </c>
      <c r="G177" s="15">
        <v>1.34E-2</v>
      </c>
    </row>
    <row r="178" spans="1:7" x14ac:dyDescent="0.25">
      <c r="A178" s="23" t="s">
        <v>1474</v>
      </c>
      <c r="B178" s="23" t="str">
        <f t="shared" si="3"/>
        <v>&lt;= 0.0132</v>
      </c>
      <c r="C178" s="23" t="s">
        <v>1920</v>
      </c>
      <c r="D178" s="23">
        <v>0.35499999999999998</v>
      </c>
      <c r="E178" s="23">
        <v>0.14000000000000001</v>
      </c>
      <c r="F178" s="23">
        <v>0.2656</v>
      </c>
      <c r="G178" s="15">
        <v>1.32E-2</v>
      </c>
    </row>
    <row r="179" spans="1:7" x14ac:dyDescent="0.25">
      <c r="A179" s="23" t="s">
        <v>1473</v>
      </c>
      <c r="B179" s="23" t="str">
        <f t="shared" si="3"/>
        <v>&lt;= 0.0131</v>
      </c>
      <c r="C179" s="23" t="s">
        <v>1921</v>
      </c>
      <c r="D179" s="23">
        <v>0.32</v>
      </c>
      <c r="E179" s="23">
        <v>0.185</v>
      </c>
      <c r="F179" s="23">
        <v>0.22129000000000001</v>
      </c>
      <c r="G179" s="15">
        <v>1.3100000000000001E-2</v>
      </c>
    </row>
    <row r="180" spans="1:7" x14ac:dyDescent="0.25">
      <c r="A180" s="23" t="s">
        <v>1517</v>
      </c>
      <c r="B180" s="23" t="str">
        <f t="shared" si="3"/>
        <v>&lt;= 0.013</v>
      </c>
      <c r="C180" s="23" t="s">
        <v>1922</v>
      </c>
      <c r="D180" s="23">
        <v>0.435</v>
      </c>
      <c r="E180" s="23">
        <v>0.16500000000000001</v>
      </c>
      <c r="F180" s="23">
        <v>0.18113000000000001</v>
      </c>
      <c r="G180" s="15">
        <v>1.3000000000000001E-2</v>
      </c>
    </row>
    <row r="181" spans="1:7" x14ac:dyDescent="0.25">
      <c r="A181" s="23" t="s">
        <v>1513</v>
      </c>
      <c r="B181" s="23" t="str">
        <f t="shared" si="3"/>
        <v>&lt;= 0.0129</v>
      </c>
      <c r="C181" s="23" t="s">
        <v>1923</v>
      </c>
      <c r="D181" s="23">
        <v>0.43</v>
      </c>
      <c r="E181" s="23">
        <v>0.125</v>
      </c>
      <c r="F181" s="23">
        <v>0.24</v>
      </c>
      <c r="G181" s="15">
        <v>1.29E-2</v>
      </c>
    </row>
    <row r="182" spans="1:7" x14ac:dyDescent="0.25">
      <c r="A182" s="23" t="s">
        <v>1471</v>
      </c>
      <c r="B182" s="23" t="str">
        <f t="shared" si="3"/>
        <v>&lt;= 0.0128</v>
      </c>
      <c r="C182" s="23" t="s">
        <v>1924</v>
      </c>
      <c r="D182" s="23">
        <v>0.32500000000000001</v>
      </c>
      <c r="E182" s="23">
        <v>0.23</v>
      </c>
      <c r="F182" s="23">
        <v>0.17124</v>
      </c>
      <c r="G182" s="15">
        <v>1.2800000000000001E-2</v>
      </c>
    </row>
    <row r="183" spans="1:7" x14ac:dyDescent="0.25">
      <c r="A183" s="23" t="s">
        <v>1514</v>
      </c>
      <c r="B183" s="23" t="str">
        <f t="shared" si="3"/>
        <v>&lt;= 0.0127</v>
      </c>
      <c r="C183" s="23" t="s">
        <v>1925</v>
      </c>
      <c r="D183" s="23">
        <v>0.4</v>
      </c>
      <c r="E183" s="23">
        <v>0.19</v>
      </c>
      <c r="F183" s="23">
        <v>0.16711000000000001</v>
      </c>
      <c r="G183" s="15">
        <v>1.2699999999999999E-2</v>
      </c>
    </row>
    <row r="184" spans="1:7" x14ac:dyDescent="0.25">
      <c r="A184" s="14" t="s">
        <v>1472</v>
      </c>
      <c r="B184" s="23" t="str">
        <f t="shared" si="3"/>
        <v>&lt;= 0.0125</v>
      </c>
      <c r="C184" s="23" t="s">
        <v>1926</v>
      </c>
      <c r="D184" s="23">
        <v>0.36</v>
      </c>
      <c r="E184" s="23">
        <v>0.12</v>
      </c>
      <c r="F184" s="14">
        <v>0.28936000000000001</v>
      </c>
      <c r="G184" s="14">
        <v>1.2500000000000001E-2</v>
      </c>
    </row>
    <row r="185" spans="1:7" x14ac:dyDescent="0.25">
      <c r="A185" s="23" t="s">
        <v>1515</v>
      </c>
      <c r="B185" s="23" t="str">
        <f t="shared" si="3"/>
        <v>&lt;= 0.0124</v>
      </c>
      <c r="C185" s="23" t="s">
        <v>1927</v>
      </c>
      <c r="D185" s="23">
        <v>0.36</v>
      </c>
      <c r="E185" s="23">
        <v>0.12</v>
      </c>
      <c r="F185" s="23">
        <v>0.28704000000000002</v>
      </c>
      <c r="G185" s="15">
        <v>1.24E-2</v>
      </c>
    </row>
    <row r="186" spans="1:7" x14ac:dyDescent="0.25">
      <c r="A186" s="23" t="s">
        <v>1470</v>
      </c>
      <c r="B186" s="23" t="str">
        <f t="shared" si="3"/>
        <v>&lt;= 0.0123</v>
      </c>
      <c r="C186" s="23" t="s">
        <v>1928</v>
      </c>
      <c r="D186" s="23">
        <v>0.39</v>
      </c>
      <c r="E186" s="23">
        <v>0.19</v>
      </c>
      <c r="F186" s="23">
        <v>0.16600000000000001</v>
      </c>
      <c r="G186" s="15">
        <v>1.23E-2</v>
      </c>
    </row>
    <row r="187" spans="1:7" x14ac:dyDescent="0.25">
      <c r="A187" s="23" t="s">
        <v>1469</v>
      </c>
      <c r="B187" s="23" t="str">
        <f t="shared" si="3"/>
        <v>&lt;= 0.0122</v>
      </c>
      <c r="C187" s="23" t="s">
        <v>1929</v>
      </c>
      <c r="D187" s="23">
        <v>0.39600000000000002</v>
      </c>
      <c r="E187" s="23">
        <v>0.191</v>
      </c>
      <c r="F187" s="23">
        <v>0.1613</v>
      </c>
      <c r="G187" s="15">
        <v>1.2200000000000001E-2</v>
      </c>
    </row>
    <row r="188" spans="1:7" x14ac:dyDescent="0.25">
      <c r="A188" s="23" t="s">
        <v>1468</v>
      </c>
      <c r="B188" s="23" t="str">
        <f t="shared" si="3"/>
        <v>&lt;= 0.0121</v>
      </c>
      <c r="C188" s="23" t="s">
        <v>1930</v>
      </c>
      <c r="D188" s="23">
        <v>0.24</v>
      </c>
      <c r="E188" s="23">
        <v>0.21</v>
      </c>
      <c r="F188" s="23">
        <v>0.24008000000000002</v>
      </c>
      <c r="G188" s="15">
        <v>1.21E-2</v>
      </c>
    </row>
    <row r="189" spans="1:7" x14ac:dyDescent="0.25">
      <c r="A189" s="23" t="s">
        <v>1516</v>
      </c>
      <c r="B189" s="23" t="str">
        <f t="shared" si="3"/>
        <v>&lt;= 0.012</v>
      </c>
      <c r="C189" s="23" t="s">
        <v>1931</v>
      </c>
      <c r="D189" s="23">
        <v>0.29499999999999998</v>
      </c>
      <c r="E189" s="23">
        <v>0.18</v>
      </c>
      <c r="F189" s="23">
        <v>0.22599</v>
      </c>
      <c r="G189" s="15">
        <v>1.2E-2</v>
      </c>
    </row>
    <row r="190" spans="1:7" x14ac:dyDescent="0.25">
      <c r="A190" s="23" t="s">
        <v>1697</v>
      </c>
      <c r="B190" s="23" t="str">
        <f t="shared" si="3"/>
        <v>&lt;= 0.0119</v>
      </c>
      <c r="C190" s="23" t="s">
        <v>1932</v>
      </c>
      <c r="D190" s="23">
        <v>0.26</v>
      </c>
      <c r="E190" s="23">
        <v>0.19800000000000001</v>
      </c>
      <c r="F190" s="23">
        <v>0.23116</v>
      </c>
      <c r="G190" s="15">
        <v>1.1900000000000001E-2</v>
      </c>
    </row>
    <row r="191" spans="1:7" x14ac:dyDescent="0.25">
      <c r="A191" s="14" t="s">
        <v>1696</v>
      </c>
      <c r="B191" s="23" t="str">
        <f t="shared" si="3"/>
        <v>&lt;= 0.0118</v>
      </c>
      <c r="C191" s="23" t="s">
        <v>1933</v>
      </c>
      <c r="D191" s="23">
        <v>0.33200000000000002</v>
      </c>
      <c r="E191" s="23">
        <v>0.24</v>
      </c>
      <c r="F191" s="14">
        <v>0.14810000000000001</v>
      </c>
      <c r="G191" s="14">
        <v>1.18E-2</v>
      </c>
    </row>
    <row r="192" spans="1:7" x14ac:dyDescent="0.25">
      <c r="A192" s="14" t="s">
        <v>1703</v>
      </c>
      <c r="B192" s="23" t="str">
        <f t="shared" si="3"/>
        <v>&lt;= 0.0117</v>
      </c>
      <c r="C192" s="23" t="s">
        <v>1934</v>
      </c>
      <c r="D192" s="23">
        <v>0.33200000000000002</v>
      </c>
      <c r="E192" s="23">
        <v>0.24</v>
      </c>
      <c r="F192" s="14">
        <v>0.14684</v>
      </c>
      <c r="G192" s="14">
        <v>1.17E-2</v>
      </c>
    </row>
    <row r="193" spans="1:7" x14ac:dyDescent="0.25">
      <c r="A193" s="23" t="s">
        <v>1561</v>
      </c>
      <c r="B193" s="23" t="str">
        <f t="shared" si="3"/>
        <v>&lt;= 0.0116</v>
      </c>
      <c r="C193" s="23" t="s">
        <v>1935</v>
      </c>
      <c r="D193" s="23">
        <v>0.33200000000000002</v>
      </c>
      <c r="E193" s="23">
        <v>0.24</v>
      </c>
      <c r="F193" s="23">
        <v>0.14559</v>
      </c>
      <c r="G193" s="15">
        <v>1.1599999999999999E-2</v>
      </c>
    </row>
    <row r="194" spans="1:7" x14ac:dyDescent="0.25">
      <c r="A194" s="23" t="s">
        <v>1467</v>
      </c>
      <c r="B194" s="23" t="str">
        <f t="shared" si="3"/>
        <v>&lt;= 0.0115</v>
      </c>
      <c r="C194" s="23" t="s">
        <v>1936</v>
      </c>
      <c r="D194" s="23">
        <v>0.35200000000000004</v>
      </c>
      <c r="E194" s="23">
        <v>0.14499999999999999</v>
      </c>
      <c r="F194" s="23">
        <v>0.22532000000000002</v>
      </c>
      <c r="G194" s="15">
        <v>1.15E-2</v>
      </c>
    </row>
    <row r="195" spans="1:7" x14ac:dyDescent="0.25">
      <c r="A195" s="23" t="s">
        <v>1620</v>
      </c>
      <c r="B195" s="23" t="str">
        <f t="shared" si="3"/>
        <v>&lt;= 0.01135</v>
      </c>
      <c r="C195" s="23" t="s">
        <v>1937</v>
      </c>
      <c r="D195" s="23">
        <v>0.35</v>
      </c>
      <c r="E195" s="23">
        <v>0.14000000000000001</v>
      </c>
      <c r="F195" s="23">
        <v>0.23164000000000001</v>
      </c>
      <c r="G195" s="15">
        <v>1.1350000000000001E-2</v>
      </c>
    </row>
    <row r="196" spans="1:7" x14ac:dyDescent="0.25">
      <c r="A196" s="23" t="s">
        <v>1549</v>
      </c>
      <c r="B196" s="23" t="str">
        <f t="shared" si="3"/>
        <v>&lt;= 0.0112</v>
      </c>
      <c r="C196" s="23" t="s">
        <v>1938</v>
      </c>
      <c r="D196" s="23">
        <v>0.32</v>
      </c>
      <c r="E196" s="23">
        <v>0.155</v>
      </c>
      <c r="F196" s="23">
        <v>0.22581000000000001</v>
      </c>
      <c r="G196" s="15">
        <v>1.12E-2</v>
      </c>
    </row>
    <row r="197" spans="1:7" x14ac:dyDescent="0.25">
      <c r="A197" s="23" t="s">
        <v>1704</v>
      </c>
      <c r="B197" s="23" t="str">
        <f t="shared" si="3"/>
        <v>&lt;= 0.0111</v>
      </c>
      <c r="C197" s="23" t="s">
        <v>1939</v>
      </c>
      <c r="D197" s="23">
        <v>0.35</v>
      </c>
      <c r="E197" s="23">
        <v>0.14000000000000001</v>
      </c>
      <c r="F197" s="23">
        <v>0.22654000000000002</v>
      </c>
      <c r="G197" s="15">
        <v>1.11E-2</v>
      </c>
    </row>
    <row r="198" spans="1:7" x14ac:dyDescent="0.25">
      <c r="A198" s="23" t="s">
        <v>1466</v>
      </c>
      <c r="B198" s="23" t="str">
        <f t="shared" si="3"/>
        <v>&lt;= 0.011</v>
      </c>
      <c r="C198" s="23" t="s">
        <v>1940</v>
      </c>
      <c r="D198" s="23">
        <v>0.35</v>
      </c>
      <c r="E198" s="23">
        <v>0.13</v>
      </c>
      <c r="F198" s="23">
        <v>0.24176</v>
      </c>
      <c r="G198" s="15">
        <v>1.0999999999999999E-2</v>
      </c>
    </row>
    <row r="199" spans="1:7" x14ac:dyDescent="0.25">
      <c r="A199" s="14" t="s">
        <v>1648</v>
      </c>
      <c r="B199" s="23" t="str">
        <f t="shared" si="3"/>
        <v>&lt;= 0.0109</v>
      </c>
      <c r="C199" s="23" t="s">
        <v>1941</v>
      </c>
      <c r="D199" s="23">
        <v>0.39</v>
      </c>
      <c r="E199" s="23">
        <v>0.11</v>
      </c>
      <c r="F199" s="14">
        <v>0.25408000000000003</v>
      </c>
      <c r="G199" s="14">
        <v>1.09E-2</v>
      </c>
    </row>
    <row r="200" spans="1:7" x14ac:dyDescent="0.25">
      <c r="A200" s="23" t="s">
        <v>1560</v>
      </c>
      <c r="B200" s="23" t="str">
        <f t="shared" si="3"/>
        <v>&lt;= 0.0108</v>
      </c>
      <c r="C200" s="23" t="s">
        <v>1942</v>
      </c>
      <c r="D200" s="23">
        <v>0.39</v>
      </c>
      <c r="E200" s="23">
        <v>0.11</v>
      </c>
      <c r="F200" s="23">
        <v>0.25175000000000003</v>
      </c>
      <c r="G200" s="15">
        <v>1.0800000000000001E-2</v>
      </c>
    </row>
    <row r="201" spans="1:7" x14ac:dyDescent="0.25">
      <c r="A201" s="23" t="s">
        <v>1649</v>
      </c>
      <c r="B201" s="23" t="str">
        <f t="shared" si="3"/>
        <v>&lt;= 0.0107</v>
      </c>
      <c r="C201" s="23" t="s">
        <v>1943</v>
      </c>
      <c r="D201" s="23">
        <v>0.45700000000000002</v>
      </c>
      <c r="E201" s="23">
        <v>0.12</v>
      </c>
      <c r="F201" s="23">
        <v>0.19512000000000002</v>
      </c>
      <c r="G201" s="15">
        <v>1.0699999999999999E-2</v>
      </c>
    </row>
    <row r="202" spans="1:7" x14ac:dyDescent="0.25">
      <c r="A202" s="23" t="s">
        <v>1559</v>
      </c>
      <c r="B202" s="23" t="str">
        <f t="shared" si="3"/>
        <v>&lt;= 0.01055</v>
      </c>
      <c r="C202" s="23" t="s">
        <v>1944</v>
      </c>
      <c r="D202" s="23">
        <v>0.38500000000000001</v>
      </c>
      <c r="E202" s="23">
        <v>0.109</v>
      </c>
      <c r="F202" s="23">
        <v>0.25140000000000001</v>
      </c>
      <c r="G202" s="15">
        <v>1.055E-2</v>
      </c>
    </row>
    <row r="203" spans="1:7" x14ac:dyDescent="0.25">
      <c r="A203" s="23" t="s">
        <v>1665</v>
      </c>
      <c r="B203" s="23" t="str">
        <f t="shared" si="3"/>
        <v>&lt;= 0.0104</v>
      </c>
      <c r="C203" s="23" t="s">
        <v>1945</v>
      </c>
      <c r="D203" s="23">
        <v>0.26</v>
      </c>
      <c r="E203" s="23">
        <v>0.17</v>
      </c>
      <c r="F203" s="23">
        <v>0.23530000000000001</v>
      </c>
      <c r="G203" s="15">
        <v>1.04E-2</v>
      </c>
    </row>
    <row r="204" spans="1:7" x14ac:dyDescent="0.25">
      <c r="A204" s="14" t="s">
        <v>1705</v>
      </c>
      <c r="B204" s="23" t="str">
        <f t="shared" si="3"/>
        <v>&lt;= 0.0103</v>
      </c>
      <c r="C204" s="23" t="s">
        <v>1946</v>
      </c>
      <c r="D204" s="23">
        <v>0.215</v>
      </c>
      <c r="E204" s="23">
        <v>0.23499999999999999</v>
      </c>
      <c r="F204" s="14">
        <v>0.20386000000000001</v>
      </c>
      <c r="G204" s="14">
        <v>1.03E-2</v>
      </c>
    </row>
    <row r="205" spans="1:7" x14ac:dyDescent="0.25">
      <c r="A205" s="23" t="s">
        <v>1558</v>
      </c>
      <c r="B205" s="23" t="str">
        <f t="shared" si="3"/>
        <v>&lt;= 0.0102</v>
      </c>
      <c r="C205" s="23" t="s">
        <v>1947</v>
      </c>
      <c r="D205" s="23">
        <v>0.215</v>
      </c>
      <c r="E205" s="23">
        <v>0.23499999999999999</v>
      </c>
      <c r="F205" s="23">
        <v>0.20189000000000001</v>
      </c>
      <c r="G205" s="15">
        <v>1.0199999999999999E-2</v>
      </c>
    </row>
    <row r="206" spans="1:7" x14ac:dyDescent="0.25">
      <c r="A206" s="14" t="s">
        <v>1706</v>
      </c>
      <c r="B206" s="23" t="str">
        <f t="shared" ref="B206:B269" si="4" xml:space="preserve"> "&lt;= " &amp;G206</f>
        <v>&lt;= 0.0101</v>
      </c>
      <c r="C206" s="23" t="s">
        <v>1948</v>
      </c>
      <c r="D206" s="23">
        <v>0.25</v>
      </c>
      <c r="E206" s="23">
        <v>0.13</v>
      </c>
      <c r="F206" s="14">
        <v>0.31076999999999999</v>
      </c>
      <c r="G206" s="14">
        <v>1.01E-2</v>
      </c>
    </row>
    <row r="207" spans="1:7" x14ac:dyDescent="0.25">
      <c r="A207" s="14" t="s">
        <v>1695</v>
      </c>
      <c r="B207" s="23" t="str">
        <f t="shared" si="4"/>
        <v>&lt;= 0.01</v>
      </c>
      <c r="C207" s="23" t="s">
        <v>1949</v>
      </c>
      <c r="D207" s="23">
        <v>0.25</v>
      </c>
      <c r="E207" s="23">
        <v>0.13</v>
      </c>
      <c r="F207" s="14">
        <v>0.30770000000000003</v>
      </c>
      <c r="G207" s="14">
        <v>0.01</v>
      </c>
    </row>
    <row r="208" spans="1:7" x14ac:dyDescent="0.25">
      <c r="A208" s="14" t="s">
        <v>1707</v>
      </c>
      <c r="B208" s="23" t="str">
        <f t="shared" si="4"/>
        <v>&lt;= 0.0099</v>
      </c>
      <c r="C208" s="23" t="s">
        <v>1950</v>
      </c>
      <c r="D208" s="23">
        <v>0.25</v>
      </c>
      <c r="E208" s="23">
        <v>0.13</v>
      </c>
      <c r="F208" s="14">
        <v>0.30462</v>
      </c>
      <c r="G208" s="14">
        <v>9.9000000000000008E-3</v>
      </c>
    </row>
    <row r="209" spans="1:7" x14ac:dyDescent="0.25">
      <c r="A209" s="23" t="s">
        <v>1548</v>
      </c>
      <c r="B209" s="23" t="str">
        <f t="shared" si="4"/>
        <v>&lt;= 0.0098</v>
      </c>
      <c r="C209" s="23" t="s">
        <v>1951</v>
      </c>
      <c r="D209" s="23">
        <v>0.25</v>
      </c>
      <c r="E209" s="23">
        <v>0.13</v>
      </c>
      <c r="F209" s="23">
        <v>0.30154000000000003</v>
      </c>
      <c r="G209" s="15">
        <v>9.7999999999999997E-3</v>
      </c>
    </row>
    <row r="210" spans="1:7" x14ac:dyDescent="0.25">
      <c r="A210" s="23" t="s">
        <v>1666</v>
      </c>
      <c r="B210" s="23" t="str">
        <f t="shared" si="4"/>
        <v>&lt;= 0.0097</v>
      </c>
      <c r="C210" s="23" t="s">
        <v>1952</v>
      </c>
      <c r="D210" s="23">
        <v>0.39200000000000002</v>
      </c>
      <c r="E210" s="23">
        <v>0.14499999999999999</v>
      </c>
      <c r="F210" s="23">
        <v>0.17066000000000001</v>
      </c>
      <c r="G210" s="15">
        <v>9.7000000000000003E-3</v>
      </c>
    </row>
    <row r="211" spans="1:7" x14ac:dyDescent="0.25">
      <c r="A211" s="23" t="s">
        <v>1628</v>
      </c>
      <c r="B211" s="23" t="str">
        <f t="shared" si="4"/>
        <v>&lt;= 0.0096</v>
      </c>
      <c r="C211" s="23" t="s">
        <v>1953</v>
      </c>
      <c r="D211" s="23">
        <v>0.38500000000000001</v>
      </c>
      <c r="E211" s="23">
        <v>0.155</v>
      </c>
      <c r="F211" s="23">
        <v>0.16088000000000002</v>
      </c>
      <c r="G211" s="15">
        <v>9.5999999999999992E-3</v>
      </c>
    </row>
    <row r="212" spans="1:7" x14ac:dyDescent="0.25">
      <c r="A212" s="14" t="s">
        <v>1465</v>
      </c>
      <c r="B212" s="23" t="str">
        <f t="shared" si="4"/>
        <v>&lt;= 0.0095</v>
      </c>
      <c r="C212" s="23" t="s">
        <v>1954</v>
      </c>
      <c r="D212" s="23">
        <v>0.38500000000000001</v>
      </c>
      <c r="E212" s="23">
        <v>0.115</v>
      </c>
      <c r="F212" s="14">
        <v>0.21457000000000001</v>
      </c>
      <c r="G212" s="14">
        <v>9.4999999999999998E-3</v>
      </c>
    </row>
    <row r="213" spans="1:7" x14ac:dyDescent="0.25">
      <c r="A213" s="23" t="s">
        <v>1667</v>
      </c>
      <c r="B213" s="23" t="str">
        <f t="shared" si="4"/>
        <v>&lt;= 0.0094</v>
      </c>
      <c r="C213" s="23" t="s">
        <v>1955</v>
      </c>
      <c r="D213" s="23">
        <v>0.38500000000000001</v>
      </c>
      <c r="E213" s="23">
        <v>0.115</v>
      </c>
      <c r="F213" s="23">
        <v>0.21231</v>
      </c>
      <c r="G213" s="15">
        <v>9.4000000000000004E-3</v>
      </c>
    </row>
    <row r="214" spans="1:7" x14ac:dyDescent="0.25">
      <c r="A214" s="14" t="s">
        <v>1668</v>
      </c>
      <c r="B214" s="23" t="str">
        <f t="shared" si="4"/>
        <v>&lt;= 0.0093</v>
      </c>
      <c r="C214" s="23" t="s">
        <v>1956</v>
      </c>
      <c r="D214" s="23">
        <v>0.20499999999999999</v>
      </c>
      <c r="E214" s="23">
        <v>0.255</v>
      </c>
      <c r="F214" s="14">
        <v>0.17791000000000001</v>
      </c>
      <c r="G214" s="14">
        <v>9.2999999999999992E-3</v>
      </c>
    </row>
    <row r="215" spans="1:7" x14ac:dyDescent="0.25">
      <c r="A215" s="14" t="s">
        <v>1669</v>
      </c>
      <c r="B215" s="23" t="str">
        <f t="shared" si="4"/>
        <v>&lt;= 0.0092</v>
      </c>
      <c r="C215" s="23" t="s">
        <v>1957</v>
      </c>
      <c r="D215" s="23">
        <v>0.20499999999999999</v>
      </c>
      <c r="E215" s="23">
        <v>0.255</v>
      </c>
      <c r="F215" s="14">
        <v>0.17600000000000002</v>
      </c>
      <c r="G215" s="14">
        <v>9.1999999999999998E-3</v>
      </c>
    </row>
    <row r="216" spans="1:7" x14ac:dyDescent="0.25">
      <c r="A216" s="14" t="s">
        <v>1670</v>
      </c>
      <c r="B216" s="23" t="str">
        <f t="shared" si="4"/>
        <v>&lt;= 0.0091</v>
      </c>
      <c r="C216" s="23" t="s">
        <v>1958</v>
      </c>
      <c r="D216" s="23">
        <v>0.20499999999999999</v>
      </c>
      <c r="E216" s="23">
        <v>0.255</v>
      </c>
      <c r="F216" s="14">
        <v>0.17408000000000001</v>
      </c>
      <c r="G216" s="14">
        <v>9.1000000000000004E-3</v>
      </c>
    </row>
    <row r="217" spans="1:7" x14ac:dyDescent="0.25">
      <c r="A217" s="23" t="s">
        <v>1547</v>
      </c>
      <c r="B217" s="23" t="str">
        <f t="shared" si="4"/>
        <v>&lt;= 0.009</v>
      </c>
      <c r="C217" s="23" t="s">
        <v>1959</v>
      </c>
      <c r="D217" s="23">
        <v>0.20499999999999999</v>
      </c>
      <c r="E217" s="23">
        <v>0.255</v>
      </c>
      <c r="F217" s="23">
        <v>0.17217000000000002</v>
      </c>
      <c r="G217" s="15">
        <v>9.0000000000000011E-3</v>
      </c>
    </row>
    <row r="218" spans="1:7" x14ac:dyDescent="0.25">
      <c r="A218" s="23" t="s">
        <v>1671</v>
      </c>
      <c r="B218" s="23" t="str">
        <f t="shared" si="4"/>
        <v>&lt;= 0.0089</v>
      </c>
      <c r="C218" s="23" t="s">
        <v>1960</v>
      </c>
      <c r="D218" s="23">
        <v>0.434</v>
      </c>
      <c r="E218" s="23">
        <v>0.12</v>
      </c>
      <c r="F218" s="23">
        <v>0.1709</v>
      </c>
      <c r="G218" s="15">
        <v>8.8999999999999999E-3</v>
      </c>
    </row>
    <row r="219" spans="1:7" x14ac:dyDescent="0.25">
      <c r="A219" s="14" t="s">
        <v>1710</v>
      </c>
      <c r="B219" s="23" t="str">
        <f t="shared" si="4"/>
        <v>&lt;= 0.0088</v>
      </c>
      <c r="C219" s="23" t="s">
        <v>1961</v>
      </c>
      <c r="D219" s="23">
        <v>0.215</v>
      </c>
      <c r="E219" s="23">
        <v>0.21199999999999999</v>
      </c>
      <c r="F219" s="14">
        <v>0.19307000000000002</v>
      </c>
      <c r="G219" s="14">
        <v>8.8000000000000005E-3</v>
      </c>
    </row>
    <row r="220" spans="1:7" x14ac:dyDescent="0.25">
      <c r="A220" s="23" t="s">
        <v>1546</v>
      </c>
      <c r="B220" s="23" t="str">
        <f t="shared" si="4"/>
        <v>&lt;= 0.0087</v>
      </c>
      <c r="C220" s="23" t="s">
        <v>1962</v>
      </c>
      <c r="D220" s="23">
        <v>0.215</v>
      </c>
      <c r="E220" s="23">
        <v>0.21199999999999999</v>
      </c>
      <c r="F220" s="23">
        <v>0.19088000000000002</v>
      </c>
      <c r="G220" s="15">
        <v>8.6999999999999994E-3</v>
      </c>
    </row>
    <row r="221" spans="1:7" x14ac:dyDescent="0.25">
      <c r="A221" s="23" t="s">
        <v>1711</v>
      </c>
      <c r="B221" s="23" t="str">
        <f t="shared" si="4"/>
        <v>&lt;= 0.0086</v>
      </c>
      <c r="C221" s="23" t="s">
        <v>1963</v>
      </c>
      <c r="D221" s="23">
        <v>0.16500000000000001</v>
      </c>
      <c r="E221" s="23">
        <v>0.16</v>
      </c>
      <c r="F221" s="23">
        <v>0.32575999999999999</v>
      </c>
      <c r="G221" s="15">
        <v>8.6E-3</v>
      </c>
    </row>
    <row r="222" spans="1:7" x14ac:dyDescent="0.25">
      <c r="A222" s="23" t="s">
        <v>1464</v>
      </c>
      <c r="B222" s="23" t="str">
        <f t="shared" si="4"/>
        <v>&lt;= 0.0085</v>
      </c>
      <c r="C222" s="23" t="s">
        <v>1964</v>
      </c>
      <c r="D222" s="23">
        <v>0.24</v>
      </c>
      <c r="E222" s="23">
        <v>0.12</v>
      </c>
      <c r="F222" s="23">
        <v>0.29514000000000001</v>
      </c>
      <c r="G222" s="15">
        <v>8.5000000000000006E-3</v>
      </c>
    </row>
    <row r="223" spans="1:7" x14ac:dyDescent="0.25">
      <c r="A223" s="23" t="s">
        <v>1644</v>
      </c>
      <c r="B223" s="23" t="str">
        <f t="shared" si="4"/>
        <v>&lt;= 0.0084</v>
      </c>
      <c r="C223" s="23" t="s">
        <v>1965</v>
      </c>
      <c r="D223" s="23">
        <v>0.27699999999999997</v>
      </c>
      <c r="E223" s="23">
        <v>0.16500000000000001</v>
      </c>
      <c r="F223" s="23">
        <v>0.18379000000000001</v>
      </c>
      <c r="G223" s="15">
        <v>8.3999999999999995E-3</v>
      </c>
    </row>
    <row r="224" spans="1:7" x14ac:dyDescent="0.25">
      <c r="A224" s="14" t="s">
        <v>1672</v>
      </c>
      <c r="B224" s="23" t="str">
        <f t="shared" si="4"/>
        <v>&lt;= 0.0083</v>
      </c>
      <c r="C224" s="23" t="s">
        <v>1966</v>
      </c>
      <c r="D224" s="23">
        <v>0.28000000000000003</v>
      </c>
      <c r="E224" s="23">
        <v>0.13</v>
      </c>
      <c r="F224" s="14">
        <v>0.22803000000000001</v>
      </c>
      <c r="G224" s="14">
        <v>8.3000000000000001E-3</v>
      </c>
    </row>
    <row r="225" spans="1:7" x14ac:dyDescent="0.25">
      <c r="A225" s="14" t="s">
        <v>1673</v>
      </c>
      <c r="B225" s="23" t="str">
        <f t="shared" si="4"/>
        <v>&lt;= 0.0082</v>
      </c>
      <c r="C225" s="23" t="s">
        <v>1967</v>
      </c>
      <c r="D225" s="23">
        <v>0.28000000000000003</v>
      </c>
      <c r="E225" s="23">
        <v>0.13</v>
      </c>
      <c r="F225" s="14">
        <v>0.22528000000000001</v>
      </c>
      <c r="G225" s="14">
        <v>8.2000000000000007E-3</v>
      </c>
    </row>
    <row r="226" spans="1:7" x14ac:dyDescent="0.25">
      <c r="A226" s="23" t="s">
        <v>1545</v>
      </c>
      <c r="B226" s="23" t="str">
        <f t="shared" si="4"/>
        <v>&lt;= 0.0081</v>
      </c>
      <c r="C226" s="23" t="s">
        <v>1968</v>
      </c>
      <c r="D226" s="23">
        <v>0.28000000000000003</v>
      </c>
      <c r="E226" s="23">
        <v>0.13</v>
      </c>
      <c r="F226" s="23">
        <v>0.22253000000000001</v>
      </c>
      <c r="G226" s="15">
        <v>8.0999999999999996E-3</v>
      </c>
    </row>
    <row r="227" spans="1:7" x14ac:dyDescent="0.25">
      <c r="A227" s="23" t="s">
        <v>1621</v>
      </c>
      <c r="B227" s="23" t="str">
        <f t="shared" si="4"/>
        <v>&lt;= 0.008</v>
      </c>
      <c r="C227" s="23" t="s">
        <v>1969</v>
      </c>
      <c r="D227" s="23">
        <v>0.215</v>
      </c>
      <c r="E227" s="23">
        <v>0.19</v>
      </c>
      <c r="F227" s="23">
        <v>0.19584000000000001</v>
      </c>
      <c r="G227" s="15">
        <v>8.0000000000000002E-3</v>
      </c>
    </row>
    <row r="228" spans="1:7" x14ac:dyDescent="0.25">
      <c r="A228" s="23" t="s">
        <v>1708</v>
      </c>
      <c r="B228" s="23" t="str">
        <f t="shared" si="4"/>
        <v>&lt;= 0.0079</v>
      </c>
      <c r="C228" s="23" t="s">
        <v>1970</v>
      </c>
      <c r="D228" s="23">
        <v>0.17499999999999999</v>
      </c>
      <c r="E228" s="23">
        <v>0.12</v>
      </c>
      <c r="F228" s="23">
        <v>0.37620000000000003</v>
      </c>
      <c r="G228" s="15">
        <v>7.9000000000000008E-3</v>
      </c>
    </row>
    <row r="229" spans="1:7" x14ac:dyDescent="0.25">
      <c r="A229" s="23" t="s">
        <v>1544</v>
      </c>
      <c r="B229" s="23" t="str">
        <f t="shared" si="4"/>
        <v>&lt;= 0.0078</v>
      </c>
      <c r="C229" s="23" t="s">
        <v>1971</v>
      </c>
      <c r="D229" s="23">
        <v>0.34</v>
      </c>
      <c r="E229" s="23">
        <v>0.16200000000000001</v>
      </c>
      <c r="F229" s="23">
        <v>0.14162000000000002</v>
      </c>
      <c r="G229" s="15">
        <v>7.8000000000000005E-3</v>
      </c>
    </row>
    <row r="230" spans="1:7" x14ac:dyDescent="0.25">
      <c r="A230" s="14" t="s">
        <v>1674</v>
      </c>
      <c r="B230" s="23" t="str">
        <f t="shared" si="4"/>
        <v>&lt;= 0.0077</v>
      </c>
      <c r="C230" s="23" t="s">
        <v>1972</v>
      </c>
      <c r="D230" s="23">
        <v>0.26500000000000001</v>
      </c>
      <c r="E230" s="23">
        <v>0.13500000000000001</v>
      </c>
      <c r="F230" s="14">
        <v>0.21524000000000001</v>
      </c>
      <c r="G230" s="14">
        <v>7.7000000000000002E-3</v>
      </c>
    </row>
    <row r="231" spans="1:7" x14ac:dyDescent="0.25">
      <c r="A231" s="23" t="s">
        <v>1543</v>
      </c>
      <c r="B231" s="23" t="str">
        <f t="shared" si="4"/>
        <v>&lt;= 0.0076</v>
      </c>
      <c r="C231" s="23" t="s">
        <v>1973</v>
      </c>
      <c r="D231" s="23">
        <v>0.26500000000000001</v>
      </c>
      <c r="E231" s="23">
        <v>0.13500000000000001</v>
      </c>
      <c r="F231" s="23">
        <v>0.21244000000000002</v>
      </c>
      <c r="G231" s="15">
        <v>7.6E-3</v>
      </c>
    </row>
    <row r="232" spans="1:7" x14ac:dyDescent="0.25">
      <c r="A232" s="23" t="s">
        <v>1463</v>
      </c>
      <c r="B232" s="23" t="str">
        <f t="shared" si="4"/>
        <v>&lt;= 0.0075</v>
      </c>
      <c r="C232" s="23" t="s">
        <v>1974</v>
      </c>
      <c r="D232" s="23">
        <v>0.27600000000000002</v>
      </c>
      <c r="E232" s="23">
        <v>0.13100000000000001</v>
      </c>
      <c r="F232" s="23">
        <v>0.20744000000000001</v>
      </c>
      <c r="G232" s="15">
        <v>7.4999999999999997E-3</v>
      </c>
    </row>
    <row r="233" spans="1:7" x14ac:dyDescent="0.25">
      <c r="A233" s="23" t="s">
        <v>1709</v>
      </c>
      <c r="B233" s="23" t="str">
        <f t="shared" si="4"/>
        <v>&lt;= 0.0074</v>
      </c>
      <c r="C233" s="23" t="s">
        <v>1975</v>
      </c>
      <c r="D233" s="23">
        <v>0.34</v>
      </c>
      <c r="E233" s="23">
        <v>0.155</v>
      </c>
      <c r="F233" s="23">
        <v>0.14042000000000002</v>
      </c>
      <c r="G233" s="15">
        <v>7.4000000000000003E-3</v>
      </c>
    </row>
    <row r="234" spans="1:7" x14ac:dyDescent="0.25">
      <c r="A234" s="23" t="s">
        <v>1631</v>
      </c>
      <c r="B234" s="23" t="str">
        <f t="shared" si="4"/>
        <v>&lt;= 0.00735</v>
      </c>
      <c r="C234" s="23" t="s">
        <v>1976</v>
      </c>
      <c r="D234" s="23">
        <v>0.29100000000000004</v>
      </c>
      <c r="E234" s="23">
        <v>0.182</v>
      </c>
      <c r="F234" s="23">
        <v>0.13878000000000001</v>
      </c>
      <c r="G234" s="15">
        <v>7.3499999999999998E-3</v>
      </c>
    </row>
    <row r="235" spans="1:7" x14ac:dyDescent="0.25">
      <c r="A235" s="23" t="s">
        <v>1542</v>
      </c>
      <c r="B235" s="23" t="str">
        <f t="shared" si="4"/>
        <v>&lt;= 0.0072</v>
      </c>
      <c r="C235" s="23" t="s">
        <v>1977</v>
      </c>
      <c r="D235" s="23">
        <v>0.34</v>
      </c>
      <c r="E235" s="23">
        <v>0.15</v>
      </c>
      <c r="F235" s="23">
        <v>0.14118</v>
      </c>
      <c r="G235" s="15">
        <v>7.2000000000000007E-3</v>
      </c>
    </row>
    <row r="236" spans="1:7" x14ac:dyDescent="0.25">
      <c r="A236" s="23" t="s">
        <v>1623</v>
      </c>
      <c r="B236" s="23" t="str">
        <f t="shared" si="4"/>
        <v>&lt;= 0.0071</v>
      </c>
      <c r="C236" s="23" t="s">
        <v>1978</v>
      </c>
      <c r="D236" s="23">
        <v>0.24</v>
      </c>
      <c r="E236" s="23">
        <v>0.19</v>
      </c>
      <c r="F236" s="23">
        <v>0.15571000000000002</v>
      </c>
      <c r="G236" s="15">
        <v>7.1000000000000004E-3</v>
      </c>
    </row>
    <row r="237" spans="1:7" x14ac:dyDescent="0.25">
      <c r="A237" s="23" t="s">
        <v>1462</v>
      </c>
      <c r="B237" s="23" t="str">
        <f t="shared" si="4"/>
        <v>&lt;= 0.00701</v>
      </c>
      <c r="C237" s="23" t="s">
        <v>1979</v>
      </c>
      <c r="D237" s="23">
        <v>0.34499999999999997</v>
      </c>
      <c r="E237" s="23">
        <v>0.14499999999999999</v>
      </c>
      <c r="F237" s="23">
        <v>0.14013</v>
      </c>
      <c r="G237" s="15">
        <v>7.0099999999999997E-3</v>
      </c>
    </row>
    <row r="238" spans="1:7" x14ac:dyDescent="0.25">
      <c r="A238" s="23" t="s">
        <v>1541</v>
      </c>
      <c r="B238" s="23" t="str">
        <f t="shared" si="4"/>
        <v>&lt;= 0.0069</v>
      </c>
      <c r="C238" s="23" t="s">
        <v>1980</v>
      </c>
      <c r="D238" s="23">
        <v>0.35</v>
      </c>
      <c r="E238" s="23">
        <v>0.14000000000000001</v>
      </c>
      <c r="F238" s="23">
        <v>0.14082</v>
      </c>
      <c r="G238" s="15">
        <v>6.8999999999999999E-3</v>
      </c>
    </row>
    <row r="239" spans="1:7" x14ac:dyDescent="0.25">
      <c r="A239" s="23" t="s">
        <v>1461</v>
      </c>
      <c r="B239" s="23" t="str">
        <f t="shared" si="4"/>
        <v>&lt;= 0.0068</v>
      </c>
      <c r="C239" s="23" t="s">
        <v>1981</v>
      </c>
      <c r="D239" s="23">
        <v>0.3</v>
      </c>
      <c r="E239" s="23">
        <v>0.09</v>
      </c>
      <c r="F239" s="23">
        <v>0.25186000000000003</v>
      </c>
      <c r="G239" s="15">
        <v>6.7999999999999996E-3</v>
      </c>
    </row>
    <row r="240" spans="1:7" x14ac:dyDescent="0.25">
      <c r="A240" s="23" t="s">
        <v>1540</v>
      </c>
      <c r="B240" s="23" t="str">
        <f t="shared" si="4"/>
        <v>&lt;= 0.0067</v>
      </c>
      <c r="C240" s="23" t="s">
        <v>1982</v>
      </c>
      <c r="D240" s="23">
        <v>0.33700000000000002</v>
      </c>
      <c r="E240" s="23">
        <v>0.13699999999999998</v>
      </c>
      <c r="F240" s="23">
        <v>0.14512</v>
      </c>
      <c r="G240" s="15">
        <v>6.7000000000000002E-3</v>
      </c>
    </row>
    <row r="241" spans="1:7" x14ac:dyDescent="0.25">
      <c r="A241" s="23" t="s">
        <v>1653</v>
      </c>
      <c r="B241" s="23" t="str">
        <f t="shared" si="4"/>
        <v>&lt;= 0.0066</v>
      </c>
      <c r="C241" s="23" t="s">
        <v>1983</v>
      </c>
      <c r="D241" s="23">
        <v>0.14000000000000001</v>
      </c>
      <c r="E241" s="23">
        <v>0.14000000000000001</v>
      </c>
      <c r="F241" s="23">
        <v>0.33673999999999998</v>
      </c>
      <c r="G241" s="15">
        <v>6.6E-3</v>
      </c>
    </row>
    <row r="242" spans="1:7" x14ac:dyDescent="0.25">
      <c r="A242" s="23" t="s">
        <v>1460</v>
      </c>
      <c r="B242" s="23" t="str">
        <f t="shared" si="4"/>
        <v>&lt;= 0.0065</v>
      </c>
      <c r="C242" s="23" t="s">
        <v>1984</v>
      </c>
      <c r="D242" s="23">
        <v>0.33</v>
      </c>
      <c r="E242" s="23">
        <v>0.13500000000000001</v>
      </c>
      <c r="F242" s="23">
        <v>0.14591000000000001</v>
      </c>
      <c r="G242" s="15">
        <v>6.5000000000000006E-3</v>
      </c>
    </row>
    <row r="243" spans="1:7" x14ac:dyDescent="0.25">
      <c r="A243" s="23" t="s">
        <v>1636</v>
      </c>
      <c r="B243" s="23" t="str">
        <f t="shared" si="4"/>
        <v>&lt;= 0.0064</v>
      </c>
      <c r="C243" s="23" t="s">
        <v>1985</v>
      </c>
      <c r="D243" s="23">
        <v>0.23</v>
      </c>
      <c r="E243" s="23">
        <v>0.14499999999999999</v>
      </c>
      <c r="F243" s="23">
        <v>0.19191</v>
      </c>
      <c r="G243" s="15">
        <v>6.4000000000000003E-3</v>
      </c>
    </row>
    <row r="244" spans="1:7" x14ac:dyDescent="0.25">
      <c r="A244" s="14" t="s">
        <v>1678</v>
      </c>
      <c r="B244" s="23" t="str">
        <f t="shared" si="4"/>
        <v>&lt;= 0.0062</v>
      </c>
      <c r="C244" s="23" t="s">
        <v>1986</v>
      </c>
      <c r="D244" s="23">
        <v>0.23</v>
      </c>
      <c r="E244" s="23">
        <v>0.14499999999999999</v>
      </c>
      <c r="F244" s="14">
        <v>0.18591000000000002</v>
      </c>
      <c r="G244" s="14">
        <v>6.1999999999999998E-3</v>
      </c>
    </row>
    <row r="245" spans="1:7" x14ac:dyDescent="0.25">
      <c r="A245" s="23" t="s">
        <v>1539</v>
      </c>
      <c r="B245" s="23" t="str">
        <f t="shared" si="4"/>
        <v>&lt;= 0.006</v>
      </c>
      <c r="C245" s="23" t="s">
        <v>1987</v>
      </c>
      <c r="D245" s="23">
        <v>0.19</v>
      </c>
      <c r="E245" s="23">
        <v>0.125</v>
      </c>
      <c r="F245" s="23">
        <v>0.25264000000000003</v>
      </c>
      <c r="G245" s="15">
        <v>6.0000000000000001E-3</v>
      </c>
    </row>
    <row r="246" spans="1:7" x14ac:dyDescent="0.25">
      <c r="A246" s="23" t="s">
        <v>1459</v>
      </c>
      <c r="B246" s="23" t="str">
        <f t="shared" si="4"/>
        <v>&lt;= 0.0058</v>
      </c>
      <c r="C246" s="23" t="s">
        <v>1988</v>
      </c>
      <c r="D246" s="23">
        <v>0.24</v>
      </c>
      <c r="E246" s="23">
        <v>0.115</v>
      </c>
      <c r="F246" s="23">
        <v>0.21015</v>
      </c>
      <c r="G246" s="15">
        <v>5.7999999999999996E-3</v>
      </c>
    </row>
    <row r="247" spans="1:7" x14ac:dyDescent="0.25">
      <c r="A247" s="14" t="s">
        <v>1675</v>
      </c>
      <c r="B247" s="23" t="str">
        <f t="shared" si="4"/>
        <v>&lt;= 0.0057</v>
      </c>
      <c r="C247" s="23" t="s">
        <v>1989</v>
      </c>
      <c r="D247" s="23">
        <v>0.27</v>
      </c>
      <c r="E247" s="23">
        <v>0.08</v>
      </c>
      <c r="F247" s="14">
        <v>0.26389000000000001</v>
      </c>
      <c r="G247" s="14">
        <v>5.7000000000000002E-3</v>
      </c>
    </row>
    <row r="248" spans="1:7" x14ac:dyDescent="0.25">
      <c r="A248" s="14" t="s">
        <v>1676</v>
      </c>
      <c r="B248" s="23" t="str">
        <f t="shared" si="4"/>
        <v>&lt;= 0.0056</v>
      </c>
      <c r="C248" s="23" t="s">
        <v>1990</v>
      </c>
      <c r="D248" s="23">
        <v>0.27</v>
      </c>
      <c r="E248" s="23">
        <v>0.08</v>
      </c>
      <c r="F248" s="14">
        <v>0.25925999999999999</v>
      </c>
      <c r="G248" s="14">
        <v>5.5999999999999999E-3</v>
      </c>
    </row>
    <row r="249" spans="1:7" x14ac:dyDescent="0.25">
      <c r="A249" s="14" t="s">
        <v>1677</v>
      </c>
      <c r="B249" s="23" t="str">
        <f t="shared" si="4"/>
        <v>&lt;= 0.0055</v>
      </c>
      <c r="C249" s="23" t="s">
        <v>1991</v>
      </c>
      <c r="D249" s="23">
        <v>0.27</v>
      </c>
      <c r="E249" s="23">
        <v>0.08</v>
      </c>
      <c r="F249" s="14">
        <v>0.25463000000000002</v>
      </c>
      <c r="G249" s="14">
        <v>5.4999999999999997E-3</v>
      </c>
    </row>
    <row r="250" spans="1:7" x14ac:dyDescent="0.25">
      <c r="A250" s="14" t="s">
        <v>1722</v>
      </c>
      <c r="B250" s="23" t="str">
        <f t="shared" si="4"/>
        <v>&lt;= 0.0054</v>
      </c>
      <c r="C250" s="23" t="s">
        <v>1992</v>
      </c>
      <c r="D250" s="23">
        <v>0.27</v>
      </c>
      <c r="E250" s="23">
        <v>0.08</v>
      </c>
      <c r="F250" s="14">
        <v>0.25</v>
      </c>
      <c r="G250" s="14">
        <v>5.4000000000000003E-3</v>
      </c>
    </row>
    <row r="251" spans="1:7" x14ac:dyDescent="0.25">
      <c r="A251" s="14" t="s">
        <v>1721</v>
      </c>
      <c r="B251" s="23" t="str">
        <f t="shared" si="4"/>
        <v>&lt;= 0.0053</v>
      </c>
      <c r="C251" s="23" t="s">
        <v>1993</v>
      </c>
      <c r="D251" s="23">
        <v>0.27</v>
      </c>
      <c r="E251" s="23">
        <v>0.08</v>
      </c>
      <c r="F251" s="14">
        <v>0.24538000000000001</v>
      </c>
      <c r="G251" s="14">
        <v>5.3E-3</v>
      </c>
    </row>
    <row r="252" spans="1:7" x14ac:dyDescent="0.25">
      <c r="A252" s="23" t="s">
        <v>1538</v>
      </c>
      <c r="B252" s="23" t="str">
        <f t="shared" si="4"/>
        <v>&lt;= 0.0052</v>
      </c>
      <c r="C252" s="23" t="s">
        <v>1994</v>
      </c>
      <c r="D252" s="23">
        <v>0.27</v>
      </c>
      <c r="E252" s="23">
        <v>0.08</v>
      </c>
      <c r="F252" s="23">
        <v>0.24075000000000002</v>
      </c>
      <c r="G252" s="15">
        <v>5.1999999999999998E-3</v>
      </c>
    </row>
    <row r="253" spans="1:7" x14ac:dyDescent="0.25">
      <c r="A253" s="23" t="s">
        <v>1537</v>
      </c>
      <c r="B253" s="23" t="str">
        <f t="shared" si="4"/>
        <v>&lt;= 0.0051</v>
      </c>
      <c r="C253" s="23" t="s">
        <v>1995</v>
      </c>
      <c r="D253" s="23">
        <v>0.37</v>
      </c>
      <c r="E253" s="23">
        <v>0.08</v>
      </c>
      <c r="F253" s="23">
        <v>0.17230000000000001</v>
      </c>
      <c r="G253" s="15">
        <v>5.1000000000000004E-3</v>
      </c>
    </row>
    <row r="254" spans="1:7" x14ac:dyDescent="0.25">
      <c r="A254" s="14" t="s">
        <v>1712</v>
      </c>
      <c r="B254" s="23" t="str">
        <f t="shared" si="4"/>
        <v>&lt;= 0.005</v>
      </c>
      <c r="C254" s="23" t="s">
        <v>1996</v>
      </c>
      <c r="D254" s="23">
        <v>0.37</v>
      </c>
      <c r="E254" s="23">
        <v>0.08</v>
      </c>
      <c r="F254" s="14">
        <v>0.16892000000000001</v>
      </c>
      <c r="G254" s="14">
        <v>5.0000000000000001E-3</v>
      </c>
    </row>
    <row r="255" spans="1:7" x14ac:dyDescent="0.25">
      <c r="A255" s="14" t="s">
        <v>1694</v>
      </c>
      <c r="B255" s="23" t="str">
        <f t="shared" si="4"/>
        <v>&lt;= 0.0049</v>
      </c>
      <c r="C255" s="23" t="s">
        <v>1997</v>
      </c>
      <c r="D255" s="23">
        <v>0.37</v>
      </c>
      <c r="E255" s="23">
        <v>0.08</v>
      </c>
      <c r="F255" s="14">
        <v>0.16555</v>
      </c>
      <c r="G255" s="14">
        <v>4.8999999999999998E-3</v>
      </c>
    </row>
    <row r="256" spans="1:7" x14ac:dyDescent="0.25">
      <c r="A256" s="23" t="s">
        <v>1536</v>
      </c>
      <c r="B256" s="23" t="str">
        <f t="shared" si="4"/>
        <v>&lt;= 0.0048</v>
      </c>
      <c r="C256" s="23" t="s">
        <v>1998</v>
      </c>
      <c r="D256" s="23">
        <v>0.155</v>
      </c>
      <c r="E256" s="23">
        <v>0.1</v>
      </c>
      <c r="F256" s="23">
        <v>0.30968000000000001</v>
      </c>
      <c r="G256" s="15">
        <v>4.8000000000000004E-3</v>
      </c>
    </row>
    <row r="257" spans="1:7" x14ac:dyDescent="0.25">
      <c r="A257" s="14" t="s">
        <v>1681</v>
      </c>
      <c r="B257" s="23" t="str">
        <f t="shared" si="4"/>
        <v>&lt;= 0.0047</v>
      </c>
      <c r="C257" s="23" t="s">
        <v>1999</v>
      </c>
      <c r="D257" s="23">
        <v>0.23499999999999999</v>
      </c>
      <c r="E257" s="23">
        <v>0.13</v>
      </c>
      <c r="F257" s="14">
        <v>0.15385000000000001</v>
      </c>
      <c r="G257" s="14">
        <v>4.7000000000000002E-3</v>
      </c>
    </row>
    <row r="258" spans="1:7" x14ac:dyDescent="0.25">
      <c r="A258" s="14" t="s">
        <v>1713</v>
      </c>
      <c r="B258" s="23" t="str">
        <f t="shared" si="4"/>
        <v>&lt;= 0.0046</v>
      </c>
      <c r="C258" s="23" t="s">
        <v>2000</v>
      </c>
      <c r="D258" s="23">
        <v>0.23499999999999999</v>
      </c>
      <c r="E258" s="23">
        <v>0.13</v>
      </c>
      <c r="F258" s="14">
        <v>0.15058000000000002</v>
      </c>
      <c r="G258" s="14">
        <v>4.5999999999999999E-3</v>
      </c>
    </row>
    <row r="259" spans="1:7" x14ac:dyDescent="0.25">
      <c r="A259" s="23" t="s">
        <v>1535</v>
      </c>
      <c r="B259" s="23" t="str">
        <f t="shared" si="4"/>
        <v>&lt;= 0.0045</v>
      </c>
      <c r="C259" s="23" t="s">
        <v>2001</v>
      </c>
      <c r="D259" s="23">
        <v>0.23499999999999999</v>
      </c>
      <c r="E259" s="23">
        <v>0.13</v>
      </c>
      <c r="F259" s="23">
        <v>0.14730000000000001</v>
      </c>
      <c r="G259" s="15">
        <v>4.4999999999999997E-3</v>
      </c>
    </row>
    <row r="260" spans="1:7" x14ac:dyDescent="0.25">
      <c r="A260" s="23" t="s">
        <v>1458</v>
      </c>
      <c r="B260" s="23" t="str">
        <f t="shared" si="4"/>
        <v>&lt;= 0.00441</v>
      </c>
      <c r="C260" s="23" t="s">
        <v>2002</v>
      </c>
      <c r="D260" s="23">
        <v>0.22500000000000001</v>
      </c>
      <c r="E260" s="23">
        <v>0.09</v>
      </c>
      <c r="F260" s="23">
        <v>0.21778</v>
      </c>
      <c r="G260" s="15">
        <v>4.4099999999999999E-3</v>
      </c>
    </row>
    <row r="261" spans="1:7" x14ac:dyDescent="0.25">
      <c r="A261" s="23" t="s">
        <v>1457</v>
      </c>
      <c r="B261" s="23" t="str">
        <f t="shared" si="4"/>
        <v>&lt;= 0.00435</v>
      </c>
      <c r="C261" s="23" t="s">
        <v>2003</v>
      </c>
      <c r="D261" s="23">
        <v>0.32</v>
      </c>
      <c r="E261" s="23">
        <v>0.1</v>
      </c>
      <c r="F261" s="23">
        <v>0.13594000000000001</v>
      </c>
      <c r="G261" s="15">
        <v>4.3499999999999997E-3</v>
      </c>
    </row>
    <row r="262" spans="1:7" x14ac:dyDescent="0.25">
      <c r="A262" s="14" t="s">
        <v>1679</v>
      </c>
      <c r="B262" s="23" t="str">
        <f t="shared" si="4"/>
        <v>&lt;= 0.00425</v>
      </c>
      <c r="C262" s="23" t="s">
        <v>2004</v>
      </c>
      <c r="D262" s="23">
        <v>0.32</v>
      </c>
      <c r="E262" s="23">
        <v>0.1</v>
      </c>
      <c r="F262" s="14">
        <v>0.13282000000000002</v>
      </c>
      <c r="G262" s="14">
        <v>4.2500000000000003E-3</v>
      </c>
    </row>
    <row r="263" spans="1:7" x14ac:dyDescent="0.25">
      <c r="A263" s="14" t="s">
        <v>1680</v>
      </c>
      <c r="B263" s="23" t="str">
        <f t="shared" si="4"/>
        <v>&lt;= 0.00415</v>
      </c>
      <c r="C263" s="23" t="s">
        <v>2005</v>
      </c>
      <c r="D263" s="23">
        <v>0.32</v>
      </c>
      <c r="E263" s="23">
        <v>0.1</v>
      </c>
      <c r="F263" s="14">
        <v>0.12969</v>
      </c>
      <c r="G263" s="14">
        <v>4.15E-3</v>
      </c>
    </row>
    <row r="264" spans="1:7" x14ac:dyDescent="0.25">
      <c r="A264" s="14" t="s">
        <v>1723</v>
      </c>
      <c r="B264" s="23" t="str">
        <f t="shared" si="4"/>
        <v>&lt;= 0.00405</v>
      </c>
      <c r="C264" s="23" t="s">
        <v>2006</v>
      </c>
      <c r="D264" s="23">
        <v>0.32</v>
      </c>
      <c r="E264" s="23">
        <v>0.1</v>
      </c>
      <c r="F264" s="14">
        <v>0.12657000000000002</v>
      </c>
      <c r="G264" s="14">
        <v>4.0499999999999998E-3</v>
      </c>
    </row>
    <row r="265" spans="1:7" x14ac:dyDescent="0.25">
      <c r="A265" s="23" t="s">
        <v>1534</v>
      </c>
      <c r="B265" s="23" t="str">
        <f t="shared" si="4"/>
        <v>&lt;= 0.00395</v>
      </c>
      <c r="C265" s="23" t="s">
        <v>2007</v>
      </c>
      <c r="D265" s="23">
        <v>0.25</v>
      </c>
      <c r="E265" s="23">
        <v>0.12</v>
      </c>
      <c r="F265" s="23">
        <v>0.13167000000000001</v>
      </c>
      <c r="G265" s="15">
        <v>3.9500000000000004E-3</v>
      </c>
    </row>
    <row r="266" spans="1:7" x14ac:dyDescent="0.25">
      <c r="A266" s="23" t="s">
        <v>1660</v>
      </c>
      <c r="B266" s="23" t="str">
        <f t="shared" si="4"/>
        <v>&lt;= 0.00385</v>
      </c>
      <c r="C266" s="23" t="s">
        <v>2008</v>
      </c>
      <c r="D266" s="23">
        <v>0.15</v>
      </c>
      <c r="E266" s="23">
        <v>0.17</v>
      </c>
      <c r="F266" s="23">
        <v>0.15099000000000001</v>
      </c>
      <c r="G266" s="15">
        <v>3.8500000000000001E-3</v>
      </c>
    </row>
    <row r="267" spans="1:7" x14ac:dyDescent="0.25">
      <c r="A267" s="23" t="s">
        <v>1533</v>
      </c>
      <c r="B267" s="23" t="str">
        <f t="shared" si="4"/>
        <v>&lt;= 0.00375</v>
      </c>
      <c r="C267" s="23" t="s">
        <v>2009</v>
      </c>
      <c r="D267" s="23">
        <v>0.22</v>
      </c>
      <c r="E267" s="23">
        <v>0.105</v>
      </c>
      <c r="F267" s="23">
        <v>0.16234000000000001</v>
      </c>
      <c r="G267" s="15">
        <v>3.7499999999999999E-3</v>
      </c>
    </row>
    <row r="268" spans="1:7" x14ac:dyDescent="0.25">
      <c r="A268" s="14" t="s">
        <v>1659</v>
      </c>
      <c r="B268" s="23" t="str">
        <f t="shared" si="4"/>
        <v>&lt;= 0.00365</v>
      </c>
      <c r="C268" s="23" t="s">
        <v>2010</v>
      </c>
      <c r="D268" s="23">
        <v>0.22</v>
      </c>
      <c r="E268" s="23">
        <v>0.105</v>
      </c>
      <c r="F268" s="14">
        <v>0.15801000000000001</v>
      </c>
      <c r="G268" s="14">
        <v>3.65E-3</v>
      </c>
    </row>
    <row r="269" spans="1:7" x14ac:dyDescent="0.25">
      <c r="A269" s="14" t="s">
        <v>1456</v>
      </c>
      <c r="B269" s="23" t="str">
        <f t="shared" si="4"/>
        <v>&lt;= 0.00355</v>
      </c>
      <c r="C269" s="23" t="s">
        <v>2011</v>
      </c>
      <c r="D269" s="23">
        <v>0.22</v>
      </c>
      <c r="E269" s="23">
        <v>0.105</v>
      </c>
      <c r="F269" s="14">
        <v>0.15368000000000001</v>
      </c>
      <c r="G269" s="14">
        <v>3.5500000000000002E-3</v>
      </c>
    </row>
    <row r="270" spans="1:7" x14ac:dyDescent="0.25">
      <c r="A270" s="23" t="s">
        <v>1661</v>
      </c>
      <c r="B270" s="23" t="str">
        <f t="shared" ref="B270:B293" si="5" xml:space="preserve"> "&lt;= " &amp;G270</f>
        <v>&lt;= 0.00342</v>
      </c>
      <c r="C270" s="23" t="s">
        <v>2012</v>
      </c>
      <c r="D270" s="23">
        <v>0.21</v>
      </c>
      <c r="E270" s="23">
        <v>0.14000000000000001</v>
      </c>
      <c r="F270" s="23">
        <v>0.11633</v>
      </c>
      <c r="G270" s="15">
        <v>3.4199999999999999E-3</v>
      </c>
    </row>
    <row r="271" spans="1:7" x14ac:dyDescent="0.25">
      <c r="A271" s="14" t="s">
        <v>1532</v>
      </c>
      <c r="B271" s="23" t="str">
        <f t="shared" si="5"/>
        <v>&lt;= 0.00335</v>
      </c>
      <c r="C271" s="23" t="s">
        <v>2013</v>
      </c>
      <c r="D271" s="23">
        <v>0.21</v>
      </c>
      <c r="E271" s="23">
        <v>0.14000000000000001</v>
      </c>
      <c r="F271" s="14">
        <v>0.11395</v>
      </c>
      <c r="G271" s="14">
        <v>3.3500000000000001E-3</v>
      </c>
    </row>
    <row r="272" spans="1:7" x14ac:dyDescent="0.25">
      <c r="A272" s="23" t="s">
        <v>1658</v>
      </c>
      <c r="B272" s="23" t="str">
        <f t="shared" si="5"/>
        <v>&lt;= 0.00325</v>
      </c>
      <c r="C272" s="23" t="s">
        <v>2014</v>
      </c>
      <c r="D272" s="23">
        <v>0.21</v>
      </c>
      <c r="E272" s="23">
        <v>0.14000000000000001</v>
      </c>
      <c r="F272" s="23">
        <v>0.11055</v>
      </c>
      <c r="G272" s="15">
        <v>3.2499999999999999E-3</v>
      </c>
    </row>
    <row r="273" spans="1:7" x14ac:dyDescent="0.25">
      <c r="A273" s="23" t="s">
        <v>1531</v>
      </c>
      <c r="B273" s="23" t="str">
        <f t="shared" si="5"/>
        <v>&lt;= 0.0031</v>
      </c>
      <c r="C273" s="23" t="s">
        <v>2015</v>
      </c>
      <c r="D273" s="23">
        <v>0.25700000000000001</v>
      </c>
      <c r="E273" s="23">
        <v>0.115</v>
      </c>
      <c r="F273" s="23">
        <v>0.10489</v>
      </c>
      <c r="G273" s="15">
        <v>3.0999999999999999E-3</v>
      </c>
    </row>
    <row r="274" spans="1:7" x14ac:dyDescent="0.25">
      <c r="A274" s="14" t="s">
        <v>1662</v>
      </c>
      <c r="B274" s="23" t="str">
        <f t="shared" si="5"/>
        <v>&lt;= 0.003</v>
      </c>
      <c r="C274" s="23" t="s">
        <v>2016</v>
      </c>
      <c r="D274" s="23">
        <v>0.25700000000000001</v>
      </c>
      <c r="E274" s="23">
        <v>0.115</v>
      </c>
      <c r="F274" s="14">
        <v>0.10151</v>
      </c>
      <c r="G274" s="14">
        <v>3.0000000000000001E-3</v>
      </c>
    </row>
    <row r="275" spans="1:7" x14ac:dyDescent="0.25">
      <c r="A275" s="23" t="s">
        <v>1530</v>
      </c>
      <c r="B275" s="23" t="str">
        <f t="shared" si="5"/>
        <v>&lt;= 0.00295</v>
      </c>
      <c r="C275" s="23" t="s">
        <v>2017</v>
      </c>
      <c r="D275" s="23">
        <v>0.26500000000000001</v>
      </c>
      <c r="E275" s="23">
        <v>0.1</v>
      </c>
      <c r="F275" s="23">
        <v>0.11133</v>
      </c>
      <c r="G275" s="15">
        <v>2.9499999999999999E-3</v>
      </c>
    </row>
    <row r="276" spans="1:7" x14ac:dyDescent="0.25">
      <c r="A276" s="14" t="s">
        <v>1692</v>
      </c>
      <c r="B276" s="23" t="str">
        <f t="shared" si="5"/>
        <v>&lt;= 0.0028</v>
      </c>
      <c r="C276" s="23" t="s">
        <v>2018</v>
      </c>
      <c r="D276" s="23">
        <v>0.26500000000000001</v>
      </c>
      <c r="E276" s="23">
        <v>0.1</v>
      </c>
      <c r="F276" s="14">
        <v>0.10567</v>
      </c>
      <c r="G276" s="14">
        <v>2.8E-3</v>
      </c>
    </row>
    <row r="277" spans="1:7" x14ac:dyDescent="0.25">
      <c r="A277" s="14" t="s">
        <v>1683</v>
      </c>
      <c r="B277" s="23" t="str">
        <f t="shared" si="5"/>
        <v>&lt;= 0.0027</v>
      </c>
      <c r="C277" s="23" t="s">
        <v>2019</v>
      </c>
      <c r="D277" s="23">
        <v>0.26500000000000001</v>
      </c>
      <c r="E277" s="23">
        <v>0.1</v>
      </c>
      <c r="F277" s="14">
        <v>0.10188999999999999</v>
      </c>
      <c r="G277" s="14">
        <v>2.7000000000000001E-3</v>
      </c>
    </row>
    <row r="278" spans="1:7" x14ac:dyDescent="0.25">
      <c r="A278" s="14" t="s">
        <v>1693</v>
      </c>
      <c r="B278" s="23" t="str">
        <f t="shared" si="5"/>
        <v>&lt;= 0.0026</v>
      </c>
      <c r="C278" s="23" t="s">
        <v>2020</v>
      </c>
      <c r="D278" s="23">
        <v>0.26500000000000001</v>
      </c>
      <c r="E278" s="23">
        <v>0.1</v>
      </c>
      <c r="F278" s="14">
        <v>9.8119999999999999E-2</v>
      </c>
      <c r="G278" s="14">
        <v>2.5999999999999999E-3</v>
      </c>
    </row>
    <row r="279" spans="1:7" x14ac:dyDescent="0.25">
      <c r="A279" s="14" t="s">
        <v>1682</v>
      </c>
      <c r="B279" s="23" t="str">
        <f t="shared" si="5"/>
        <v>&lt;= 0.0025</v>
      </c>
      <c r="C279" s="23" t="s">
        <v>2021</v>
      </c>
      <c r="D279" s="23">
        <v>0.26500000000000001</v>
      </c>
      <c r="E279" s="23">
        <v>0.1</v>
      </c>
      <c r="F279" s="14">
        <v>9.4339999999999993E-2</v>
      </c>
      <c r="G279" s="14">
        <v>2.5000000000000001E-3</v>
      </c>
    </row>
    <row r="280" spans="1:7" x14ac:dyDescent="0.25">
      <c r="A280" s="14" t="s">
        <v>1724</v>
      </c>
      <c r="B280" s="23" t="str">
        <f t="shared" si="5"/>
        <v>&lt;= 0.0024</v>
      </c>
      <c r="C280" s="23" t="s">
        <v>2022</v>
      </c>
      <c r="D280" s="23">
        <v>0.26500000000000001</v>
      </c>
      <c r="E280" s="23">
        <v>0.1</v>
      </c>
      <c r="F280" s="14">
        <v>9.0569999999999998E-2</v>
      </c>
      <c r="G280" s="14">
        <v>2.3999999999999998E-3</v>
      </c>
    </row>
    <row r="281" spans="1:7" x14ac:dyDescent="0.25">
      <c r="A281" s="14" t="s">
        <v>1685</v>
      </c>
      <c r="B281" s="23" t="str">
        <f t="shared" si="5"/>
        <v>&lt;= 0.0023</v>
      </c>
      <c r="C281" s="23" t="s">
        <v>2023</v>
      </c>
      <c r="D281" s="23">
        <v>0.26500000000000001</v>
      </c>
      <c r="E281" s="23">
        <v>0.1</v>
      </c>
      <c r="F281" s="14">
        <v>8.6800000000000002E-2</v>
      </c>
      <c r="G281" s="14">
        <v>2.3E-3</v>
      </c>
    </row>
    <row r="282" spans="1:7" x14ac:dyDescent="0.25">
      <c r="A282" s="14" t="s">
        <v>1684</v>
      </c>
      <c r="B282" s="23" t="str">
        <f t="shared" si="5"/>
        <v>&lt;= 0.0022</v>
      </c>
      <c r="C282" s="23" t="s">
        <v>2024</v>
      </c>
      <c r="D282" s="23">
        <v>0.26500000000000001</v>
      </c>
      <c r="E282" s="23">
        <v>0.1</v>
      </c>
      <c r="F282" s="14">
        <v>8.3019999999999997E-2</v>
      </c>
      <c r="G282" s="14">
        <v>2.2000000000000001E-3</v>
      </c>
    </row>
    <row r="283" spans="1:7" x14ac:dyDescent="0.25">
      <c r="A283" s="14" t="s">
        <v>1690</v>
      </c>
      <c r="B283" s="23" t="str">
        <f t="shared" si="5"/>
        <v>&lt;= 0.0021</v>
      </c>
      <c r="C283" s="23" t="s">
        <v>2025</v>
      </c>
      <c r="D283" s="23">
        <v>0.26500000000000001</v>
      </c>
      <c r="E283" s="23">
        <v>0.1</v>
      </c>
      <c r="F283" s="14">
        <v>7.9250000000000001E-2</v>
      </c>
      <c r="G283" s="14">
        <v>2.0999999999999999E-3</v>
      </c>
    </row>
    <row r="284" spans="1:7" x14ac:dyDescent="0.25">
      <c r="A284" s="14" t="s">
        <v>1686</v>
      </c>
      <c r="B284" s="23" t="str">
        <f t="shared" si="5"/>
        <v>&lt;= 0.002</v>
      </c>
      <c r="C284" s="23" t="s">
        <v>2026</v>
      </c>
      <c r="D284" s="23">
        <v>0.26500000000000001</v>
      </c>
      <c r="E284" s="23">
        <v>0.1</v>
      </c>
      <c r="F284" s="14">
        <v>7.5479999999999992E-2</v>
      </c>
      <c r="G284" s="14">
        <v>2E-3</v>
      </c>
    </row>
    <row r="285" spans="1:7" x14ac:dyDescent="0.25">
      <c r="A285" s="14" t="s">
        <v>1691</v>
      </c>
      <c r="B285" s="23" t="str">
        <f t="shared" si="5"/>
        <v>&lt;= 0.0019</v>
      </c>
      <c r="C285" s="23" t="s">
        <v>2027</v>
      </c>
      <c r="D285" s="23">
        <v>0.14000000000000001</v>
      </c>
      <c r="E285" s="23">
        <v>0.09</v>
      </c>
      <c r="F285" s="14">
        <v>0.15080000000000002</v>
      </c>
      <c r="G285" s="14">
        <v>1.9E-3</v>
      </c>
    </row>
    <row r="286" spans="1:7" x14ac:dyDescent="0.25">
      <c r="A286" s="14" t="s">
        <v>1688</v>
      </c>
      <c r="B286" s="23" t="str">
        <f t="shared" si="5"/>
        <v>&lt;= 0.0018</v>
      </c>
      <c r="C286" s="23" t="s">
        <v>2028</v>
      </c>
      <c r="D286" s="23">
        <v>0.14000000000000001</v>
      </c>
      <c r="E286" s="23">
        <v>0.09</v>
      </c>
      <c r="F286" s="14">
        <v>0.14286000000000001</v>
      </c>
      <c r="G286" s="14">
        <v>1.8E-3</v>
      </c>
    </row>
    <row r="287" spans="1:7" x14ac:dyDescent="0.25">
      <c r="A287" s="14" t="s">
        <v>1702</v>
      </c>
      <c r="B287" s="23" t="str">
        <f t="shared" si="5"/>
        <v>&lt;= 0.0017</v>
      </c>
      <c r="C287" s="23" t="s">
        <v>2029</v>
      </c>
      <c r="D287" s="23">
        <v>0.14000000000000001</v>
      </c>
      <c r="E287" s="23">
        <v>0.09</v>
      </c>
      <c r="F287" s="14">
        <v>0.13493000000000002</v>
      </c>
      <c r="G287" s="14">
        <v>1.6999999999999999E-3</v>
      </c>
    </row>
    <row r="288" spans="1:7" x14ac:dyDescent="0.25">
      <c r="A288" s="14" t="s">
        <v>1700</v>
      </c>
      <c r="B288" s="23" t="str">
        <f t="shared" si="5"/>
        <v>&lt;= 0.0016</v>
      </c>
      <c r="C288" s="23" t="s">
        <v>2030</v>
      </c>
      <c r="D288" s="23">
        <v>0.14000000000000001</v>
      </c>
      <c r="E288" s="23">
        <v>0.09</v>
      </c>
      <c r="F288" s="14">
        <v>0.12699000000000002</v>
      </c>
      <c r="G288" s="14">
        <v>1.6000000000000001E-3</v>
      </c>
    </row>
    <row r="289" spans="1:7" x14ac:dyDescent="0.25">
      <c r="A289" s="14" t="s">
        <v>1701</v>
      </c>
      <c r="B289" s="23" t="str">
        <f t="shared" si="5"/>
        <v>&lt;= 0.0015</v>
      </c>
      <c r="C289" s="23" t="s">
        <v>2031</v>
      </c>
      <c r="D289" s="23">
        <v>0.14000000000000001</v>
      </c>
      <c r="E289" s="23">
        <v>0.09</v>
      </c>
      <c r="F289" s="14">
        <v>0.11905</v>
      </c>
      <c r="G289" s="14">
        <v>1.5E-3</v>
      </c>
    </row>
    <row r="290" spans="1:7" x14ac:dyDescent="0.25">
      <c r="A290" s="23" t="s">
        <v>1529</v>
      </c>
      <c r="B290" s="23" t="str">
        <f t="shared" si="5"/>
        <v>&lt;= 0.0014</v>
      </c>
      <c r="C290" s="23" t="s">
        <v>2032</v>
      </c>
      <c r="D290" s="23">
        <v>0.14000000000000001</v>
      </c>
      <c r="E290" s="23">
        <v>0.09</v>
      </c>
      <c r="F290" s="23">
        <v>0.11112</v>
      </c>
      <c r="G290" s="15">
        <v>1.4E-3</v>
      </c>
    </row>
    <row r="291" spans="1:7" x14ac:dyDescent="0.25">
      <c r="A291" s="14" t="s">
        <v>1689</v>
      </c>
      <c r="B291" s="23" t="str">
        <f t="shared" si="5"/>
        <v>&lt;= 0.0012</v>
      </c>
      <c r="C291" s="23" t="s">
        <v>2033</v>
      </c>
      <c r="D291" s="23">
        <v>0.14000000000000001</v>
      </c>
      <c r="E291" s="23">
        <v>0.09</v>
      </c>
      <c r="F291" s="14">
        <v>9.5239999999999991E-2</v>
      </c>
      <c r="G291" s="14">
        <v>1.1999999999999999E-3</v>
      </c>
    </row>
    <row r="292" spans="1:7" x14ac:dyDescent="0.25">
      <c r="A292" s="14" t="s">
        <v>1687</v>
      </c>
      <c r="B292" s="23" t="str">
        <f t="shared" si="5"/>
        <v>&lt;= 0.001</v>
      </c>
      <c r="C292" s="23" t="s">
        <v>2034</v>
      </c>
      <c r="D292" s="23">
        <v>0.14000000000000001</v>
      </c>
      <c r="E292" s="23">
        <v>0.09</v>
      </c>
      <c r="F292" s="14">
        <v>7.9369999999999996E-2</v>
      </c>
      <c r="G292" s="14">
        <v>1E-3</v>
      </c>
    </row>
    <row r="293" spans="1:7" x14ac:dyDescent="0.25">
      <c r="A293" s="14">
        <v>0</v>
      </c>
      <c r="B293" s="23" t="str">
        <f t="shared" si="5"/>
        <v>&lt;= 0.000001</v>
      </c>
      <c r="C293" s="23" t="s">
        <v>2035</v>
      </c>
      <c r="D293" s="14">
        <v>0.01</v>
      </c>
      <c r="E293" s="14">
        <v>0.01</v>
      </c>
      <c r="F293" s="14">
        <v>0.01</v>
      </c>
      <c r="G293" s="14">
        <v>1.0000000000000002E-6</v>
      </c>
    </row>
  </sheetData>
  <autoFilter ref="A3:G214">
    <sortState ref="A2:G285">
      <sortCondition descending="1" ref="G1:G2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C291"/>
  <sheetViews>
    <sheetView topLeftCell="A239" workbookViewId="0">
      <selection activeCell="A251" sqref="A251"/>
    </sheetView>
  </sheetViews>
  <sheetFormatPr defaultRowHeight="15" outlineLevelCol="1" x14ac:dyDescent="0.25"/>
  <cols>
    <col min="1" max="1" width="16.140625" bestFit="1" customWidth="1"/>
    <col min="2" max="2" width="15.28515625" bestFit="1" customWidth="1"/>
    <col min="3" max="3" width="9.85546875" customWidth="1" outlineLevel="1"/>
  </cols>
  <sheetData>
    <row r="1" spans="1:3" x14ac:dyDescent="0.25">
      <c r="A1" s="9" t="s">
        <v>1448</v>
      </c>
      <c r="B1" s="9" t="s">
        <v>1437</v>
      </c>
      <c r="C1" s="9"/>
    </row>
    <row r="2" spans="1:3" x14ac:dyDescent="0.25">
      <c r="A2" s="34">
        <v>0.28210000000000002</v>
      </c>
      <c r="B2" s="35" t="s">
        <v>1743</v>
      </c>
      <c r="C2" s="34">
        <v>0.28210000000000002</v>
      </c>
    </row>
    <row r="3" spans="1:3" x14ac:dyDescent="0.25">
      <c r="A3" s="34">
        <v>0.26039999999999996</v>
      </c>
      <c r="B3" s="35" t="s">
        <v>1742</v>
      </c>
      <c r="C3" s="34">
        <v>0.26039999999999996</v>
      </c>
    </row>
    <row r="4" spans="1:3" x14ac:dyDescent="0.25">
      <c r="A4" s="34">
        <v>0.25296000000000002</v>
      </c>
      <c r="B4" s="35" t="s">
        <v>1739</v>
      </c>
      <c r="C4" s="34">
        <v>0.25296000000000002</v>
      </c>
    </row>
    <row r="5" spans="1:3" x14ac:dyDescent="0.25">
      <c r="A5" s="34">
        <v>0.23188000000000003</v>
      </c>
      <c r="B5" s="35" t="s">
        <v>1741</v>
      </c>
      <c r="C5" s="34">
        <v>0.23188000000000003</v>
      </c>
    </row>
    <row r="6" spans="1:3" x14ac:dyDescent="0.25">
      <c r="A6" s="34">
        <v>0.22165000000000001</v>
      </c>
      <c r="B6" s="35" t="s">
        <v>1738</v>
      </c>
      <c r="C6" s="34">
        <v>0.22165000000000001</v>
      </c>
    </row>
    <row r="7" spans="1:3" x14ac:dyDescent="0.25">
      <c r="A7" s="34">
        <v>0.20150000000000001</v>
      </c>
      <c r="B7" s="35" t="s">
        <v>1737</v>
      </c>
      <c r="C7" s="34">
        <v>0.20150000000000001</v>
      </c>
    </row>
    <row r="8" spans="1:3" x14ac:dyDescent="0.25">
      <c r="A8" s="34">
        <v>0.18200000000000002</v>
      </c>
      <c r="B8" s="35" t="s">
        <v>1740</v>
      </c>
      <c r="C8" s="34">
        <v>0.18200000000000002</v>
      </c>
    </row>
    <row r="9" spans="1:3" x14ac:dyDescent="0.25">
      <c r="A9" s="34">
        <v>0.16200000000000001</v>
      </c>
      <c r="B9" s="35" t="s">
        <v>1736</v>
      </c>
      <c r="C9" s="34">
        <v>0.16200000000000001</v>
      </c>
    </row>
    <row r="10" spans="1:3" x14ac:dyDescent="0.25">
      <c r="A10" s="34">
        <v>0.14099999999999999</v>
      </c>
      <c r="B10" s="35" t="s">
        <v>1736</v>
      </c>
      <c r="C10" s="34">
        <v>0.14099999999999999</v>
      </c>
    </row>
    <row r="11" spans="1:3" x14ac:dyDescent="0.25">
      <c r="A11" s="34">
        <v>0.13200000000000001</v>
      </c>
      <c r="B11" s="35" t="s">
        <v>1735</v>
      </c>
      <c r="C11" s="34">
        <v>0.13200000000000001</v>
      </c>
    </row>
    <row r="12" spans="1:3" x14ac:dyDescent="0.25">
      <c r="A12" s="34">
        <v>0.12</v>
      </c>
      <c r="B12" s="35" t="s">
        <v>1734</v>
      </c>
      <c r="C12" s="34">
        <v>0.12</v>
      </c>
    </row>
    <row r="13" spans="1:3" x14ac:dyDescent="0.25">
      <c r="A13" s="34">
        <v>0.112</v>
      </c>
      <c r="B13" s="35" t="s">
        <v>1619</v>
      </c>
      <c r="C13" s="34">
        <v>0.112</v>
      </c>
    </row>
    <row r="14" spans="1:3" x14ac:dyDescent="0.25">
      <c r="A14" s="34">
        <v>0.11</v>
      </c>
      <c r="B14" s="35" t="s">
        <v>1716</v>
      </c>
      <c r="C14" s="34">
        <v>0.11</v>
      </c>
    </row>
    <row r="15" spans="1:3" x14ac:dyDescent="0.25">
      <c r="A15" s="34">
        <v>0.105</v>
      </c>
      <c r="B15" s="35" t="s">
        <v>1715</v>
      </c>
      <c r="C15" s="34">
        <v>0.105</v>
      </c>
    </row>
    <row r="16" spans="1:3" x14ac:dyDescent="0.25">
      <c r="A16" s="34">
        <v>0.10200000000000001</v>
      </c>
      <c r="B16" s="35" t="s">
        <v>1618</v>
      </c>
      <c r="C16" s="34">
        <v>0.10200000000000001</v>
      </c>
    </row>
    <row r="17" spans="1:3" x14ac:dyDescent="0.25">
      <c r="A17" s="34">
        <v>9.9500000000000005E-2</v>
      </c>
      <c r="B17" s="35" t="s">
        <v>1627</v>
      </c>
      <c r="C17" s="34">
        <v>9.9500000000000005E-2</v>
      </c>
    </row>
    <row r="18" spans="1:3" x14ac:dyDescent="0.25">
      <c r="A18" s="34">
        <v>9.8000000000000004E-2</v>
      </c>
      <c r="B18" s="35" t="s">
        <v>1617</v>
      </c>
      <c r="C18" s="34">
        <v>9.8000000000000004E-2</v>
      </c>
    </row>
    <row r="19" spans="1:3" x14ac:dyDescent="0.25">
      <c r="A19" s="34">
        <v>9.5000000000000001E-2</v>
      </c>
      <c r="B19" s="35" t="s">
        <v>1698</v>
      </c>
      <c r="C19" s="34">
        <v>9.5000000000000001E-2</v>
      </c>
    </row>
    <row r="20" spans="1:3" x14ac:dyDescent="0.25">
      <c r="A20" s="34">
        <v>9.2999999999999999E-2</v>
      </c>
      <c r="B20" s="35" t="s">
        <v>1728</v>
      </c>
      <c r="C20" s="34">
        <v>9.2999999999999999E-2</v>
      </c>
    </row>
    <row r="21" spans="1:3" x14ac:dyDescent="0.25">
      <c r="A21" s="34">
        <v>9.0999999999999998E-2</v>
      </c>
      <c r="B21" s="35" t="s">
        <v>1616</v>
      </c>
      <c r="C21" s="34">
        <v>9.0999999999999998E-2</v>
      </c>
    </row>
    <row r="22" spans="1:3" x14ac:dyDescent="0.25">
      <c r="A22" s="34">
        <v>8.8999999999999996E-2</v>
      </c>
      <c r="B22" s="35" t="s">
        <v>1727</v>
      </c>
      <c r="C22" s="34">
        <v>8.8999999999999996E-2</v>
      </c>
    </row>
    <row r="23" spans="1:3" x14ac:dyDescent="0.25">
      <c r="A23" s="34">
        <v>8.7999999999999995E-2</v>
      </c>
      <c r="B23" s="35" t="s">
        <v>1726</v>
      </c>
      <c r="C23" s="34">
        <v>8.7999999999999995E-2</v>
      </c>
    </row>
    <row r="24" spans="1:3" x14ac:dyDescent="0.25">
      <c r="A24" s="34">
        <v>8.5999999999999993E-2</v>
      </c>
      <c r="B24" s="35" t="s">
        <v>1615</v>
      </c>
      <c r="C24" s="34">
        <v>8.5999999999999993E-2</v>
      </c>
    </row>
    <row r="25" spans="1:3" x14ac:dyDescent="0.25">
      <c r="A25" s="34">
        <v>8.4000000000000005E-2</v>
      </c>
      <c r="B25" s="35" t="s">
        <v>1725</v>
      </c>
      <c r="C25" s="34">
        <v>8.4000000000000005E-2</v>
      </c>
    </row>
    <row r="26" spans="1:3" x14ac:dyDescent="0.25">
      <c r="A26" s="34">
        <v>8.2000000000000003E-2</v>
      </c>
      <c r="B26" s="35" t="s">
        <v>1663</v>
      </c>
      <c r="C26" s="34">
        <v>8.2000000000000003E-2</v>
      </c>
    </row>
    <row r="27" spans="1:3" x14ac:dyDescent="0.25">
      <c r="A27" s="34">
        <v>0.08</v>
      </c>
      <c r="B27" s="35" t="s">
        <v>1664</v>
      </c>
      <c r="C27" s="34">
        <v>0.08</v>
      </c>
    </row>
    <row r="28" spans="1:3" x14ac:dyDescent="0.25">
      <c r="A28" s="34">
        <v>7.9000000000000001E-2</v>
      </c>
      <c r="B28" s="35" t="s">
        <v>1614</v>
      </c>
      <c r="C28" s="34">
        <v>7.9000000000000001E-2</v>
      </c>
    </row>
    <row r="29" spans="1:3" x14ac:dyDescent="0.25">
      <c r="A29" s="34">
        <v>7.8E-2</v>
      </c>
      <c r="B29" s="35" t="s">
        <v>1714</v>
      </c>
      <c r="C29" s="34">
        <v>7.8E-2</v>
      </c>
    </row>
    <row r="30" spans="1:3" x14ac:dyDescent="0.25">
      <c r="A30" s="34">
        <v>7.6999999999999999E-2</v>
      </c>
      <c r="B30" s="35" t="s">
        <v>1729</v>
      </c>
      <c r="C30" s="34">
        <v>7.6999999999999999E-2</v>
      </c>
    </row>
    <row r="31" spans="1:3" x14ac:dyDescent="0.25">
      <c r="A31" s="34">
        <v>7.5999999999999998E-2</v>
      </c>
      <c r="B31" s="35" t="s">
        <v>1717</v>
      </c>
      <c r="C31" s="34">
        <v>7.5999999999999998E-2</v>
      </c>
    </row>
    <row r="32" spans="1:3" x14ac:dyDescent="0.25">
      <c r="A32" s="34">
        <v>7.4999999999999997E-2</v>
      </c>
      <c r="B32" s="35" t="s">
        <v>1613</v>
      </c>
      <c r="C32" s="34">
        <v>7.4999999999999997E-2</v>
      </c>
    </row>
    <row r="33" spans="1:3" x14ac:dyDescent="0.25">
      <c r="A33" s="34">
        <v>7.3999999999999996E-2</v>
      </c>
      <c r="B33" s="35" t="s">
        <v>1718</v>
      </c>
      <c r="C33" s="34">
        <v>7.3999999999999996E-2</v>
      </c>
    </row>
    <row r="34" spans="1:3" x14ac:dyDescent="0.25">
      <c r="A34" s="34">
        <v>7.2999999999999995E-2</v>
      </c>
      <c r="B34" s="35" t="s">
        <v>1699</v>
      </c>
      <c r="C34" s="34">
        <v>7.2999999999999995E-2</v>
      </c>
    </row>
    <row r="35" spans="1:3" x14ac:dyDescent="0.25">
      <c r="A35" s="34">
        <v>7.1999999999999995E-2</v>
      </c>
      <c r="B35" s="35" t="s">
        <v>1719</v>
      </c>
      <c r="C35" s="34">
        <v>7.1999999999999995E-2</v>
      </c>
    </row>
    <row r="36" spans="1:3" x14ac:dyDescent="0.25">
      <c r="A36" s="34">
        <v>7.0999999999999994E-2</v>
      </c>
      <c r="B36" s="35" t="s">
        <v>1730</v>
      </c>
      <c r="C36" s="34">
        <v>7.0999999999999994E-2</v>
      </c>
    </row>
    <row r="37" spans="1:3" x14ac:dyDescent="0.25">
      <c r="A37" s="34">
        <v>7.0000000000000007E-2</v>
      </c>
      <c r="B37" s="35" t="s">
        <v>1612</v>
      </c>
      <c r="C37" s="34">
        <v>7.0000000000000007E-2</v>
      </c>
    </row>
    <row r="38" spans="1:3" x14ac:dyDescent="0.25">
      <c r="A38" s="34">
        <v>6.9000000000000006E-2</v>
      </c>
      <c r="B38" s="35" t="s">
        <v>1731</v>
      </c>
      <c r="C38" s="34">
        <v>6.9000000000000006E-2</v>
      </c>
    </row>
    <row r="39" spans="1:3" x14ac:dyDescent="0.25">
      <c r="A39" s="34">
        <v>6.8000000000000005E-2</v>
      </c>
      <c r="B39" s="35" t="s">
        <v>1611</v>
      </c>
      <c r="C39" s="34">
        <v>6.8000000000000005E-2</v>
      </c>
    </row>
    <row r="40" spans="1:3" x14ac:dyDescent="0.25">
      <c r="A40" s="34">
        <v>6.7000000000000004E-2</v>
      </c>
      <c r="B40" s="35" t="s">
        <v>1732</v>
      </c>
      <c r="C40" s="34">
        <v>6.7000000000000004E-2</v>
      </c>
    </row>
    <row r="41" spans="1:3" x14ac:dyDescent="0.25">
      <c r="A41" s="34">
        <v>6.6500000000000004E-2</v>
      </c>
      <c r="B41" s="35" t="s">
        <v>1624</v>
      </c>
      <c r="C41" s="34">
        <v>6.6500000000000004E-2</v>
      </c>
    </row>
    <row r="42" spans="1:3" x14ac:dyDescent="0.25">
      <c r="A42" s="34">
        <v>6.6000000000000003E-2</v>
      </c>
      <c r="B42" s="35" t="s">
        <v>1733</v>
      </c>
      <c r="C42" s="34">
        <v>6.6000000000000003E-2</v>
      </c>
    </row>
    <row r="43" spans="1:3" x14ac:dyDescent="0.25">
      <c r="A43" s="34">
        <v>6.5000000000000002E-2</v>
      </c>
      <c r="B43" s="35" t="s">
        <v>1610</v>
      </c>
      <c r="C43" s="34">
        <v>6.5000000000000002E-2</v>
      </c>
    </row>
    <row r="44" spans="1:3" x14ac:dyDescent="0.25">
      <c r="A44" s="34">
        <v>6.4000000000000001E-2</v>
      </c>
      <c r="B44" s="35" t="s">
        <v>1609</v>
      </c>
      <c r="C44" s="34">
        <v>6.4000000000000001E-2</v>
      </c>
    </row>
    <row r="45" spans="1:3" x14ac:dyDescent="0.25">
      <c r="A45" s="34">
        <v>6.3E-2</v>
      </c>
      <c r="B45" s="35" t="s">
        <v>1633</v>
      </c>
      <c r="C45" s="34">
        <v>6.3E-2</v>
      </c>
    </row>
    <row r="46" spans="1:3" x14ac:dyDescent="0.25">
      <c r="A46" s="34">
        <v>6.2E-2</v>
      </c>
      <c r="B46" s="35" t="s">
        <v>1634</v>
      </c>
      <c r="C46" s="34">
        <v>6.2E-2</v>
      </c>
    </row>
    <row r="47" spans="1:3" x14ac:dyDescent="0.25">
      <c r="A47" s="34">
        <v>6.0999999999999999E-2</v>
      </c>
      <c r="B47" s="35" t="s">
        <v>1635</v>
      </c>
      <c r="C47" s="34">
        <v>6.0999999999999999E-2</v>
      </c>
    </row>
    <row r="48" spans="1:3" x14ac:dyDescent="0.25">
      <c r="A48" s="34">
        <v>0.06</v>
      </c>
      <c r="B48" s="35" t="s">
        <v>1608</v>
      </c>
      <c r="C48" s="34">
        <v>0.06</v>
      </c>
    </row>
    <row r="49" spans="1:3" x14ac:dyDescent="0.25">
      <c r="A49" s="34">
        <v>5.9000000000000004E-2</v>
      </c>
      <c r="B49" s="35" t="s">
        <v>1607</v>
      </c>
      <c r="C49" s="34">
        <v>5.9000000000000004E-2</v>
      </c>
    </row>
    <row r="50" spans="1:3" x14ac:dyDescent="0.25">
      <c r="A50" s="34">
        <v>5.8000000000000003E-2</v>
      </c>
      <c r="B50" s="35" t="s">
        <v>1638</v>
      </c>
      <c r="C50" s="34">
        <v>5.8000000000000003E-2</v>
      </c>
    </row>
    <row r="51" spans="1:3" x14ac:dyDescent="0.25">
      <c r="A51" s="34">
        <v>5.7000000000000002E-2</v>
      </c>
      <c r="B51" s="35" t="s">
        <v>1606</v>
      </c>
      <c r="C51" s="34">
        <v>5.7000000000000002E-2</v>
      </c>
    </row>
    <row r="52" spans="1:3" x14ac:dyDescent="0.25">
      <c r="A52" s="34">
        <v>5.6000000000000001E-2</v>
      </c>
      <c r="B52" s="35" t="s">
        <v>1650</v>
      </c>
      <c r="C52" s="34">
        <v>5.6000000000000001E-2</v>
      </c>
    </row>
    <row r="53" spans="1:3" x14ac:dyDescent="0.25">
      <c r="A53" s="34">
        <v>5.5500000000000001E-2</v>
      </c>
      <c r="B53" s="35" t="s">
        <v>1605</v>
      </c>
      <c r="C53" s="34">
        <v>5.5500000000000001E-2</v>
      </c>
    </row>
    <row r="54" spans="1:3" x14ac:dyDescent="0.25">
      <c r="A54" s="34">
        <v>5.45E-2</v>
      </c>
      <c r="B54" s="35" t="s">
        <v>1646</v>
      </c>
      <c r="C54" s="34">
        <v>5.45E-2</v>
      </c>
    </row>
    <row r="55" spans="1:3" x14ac:dyDescent="0.25">
      <c r="A55" s="34">
        <v>5.3999999999999999E-2</v>
      </c>
      <c r="B55" s="35" t="s">
        <v>1604</v>
      </c>
      <c r="C55" s="34">
        <v>5.3999999999999999E-2</v>
      </c>
    </row>
    <row r="56" spans="1:3" x14ac:dyDescent="0.25">
      <c r="A56" s="34">
        <v>5.2999999999999999E-2</v>
      </c>
      <c r="B56" s="35" t="s">
        <v>1603</v>
      </c>
      <c r="C56" s="34">
        <v>5.2999999999999999E-2</v>
      </c>
    </row>
    <row r="57" spans="1:3" x14ac:dyDescent="0.25">
      <c r="A57" s="34">
        <v>5.2499999999999998E-2</v>
      </c>
      <c r="B57" s="35" t="s">
        <v>1655</v>
      </c>
      <c r="C57" s="34">
        <v>5.2499999999999998E-2</v>
      </c>
    </row>
    <row r="58" spans="1:3" x14ac:dyDescent="0.25">
      <c r="A58" s="34">
        <v>5.1999999999999998E-2</v>
      </c>
      <c r="B58" s="35" t="s">
        <v>1656</v>
      </c>
      <c r="C58" s="34">
        <v>5.1999999999999998E-2</v>
      </c>
    </row>
    <row r="59" spans="1:3" x14ac:dyDescent="0.25">
      <c r="A59" s="34">
        <v>5.1560000000000002E-2</v>
      </c>
      <c r="B59" s="35" t="s">
        <v>1602</v>
      </c>
      <c r="C59" s="34">
        <v>5.1560000000000002E-2</v>
      </c>
    </row>
    <row r="60" spans="1:3" x14ac:dyDescent="0.25">
      <c r="A60" s="34">
        <v>5.0999999999999997E-2</v>
      </c>
      <c r="B60" s="35" t="s">
        <v>1601</v>
      </c>
      <c r="C60" s="34">
        <v>5.0999999999999997E-2</v>
      </c>
    </row>
    <row r="61" spans="1:3" x14ac:dyDescent="0.25">
      <c r="A61" s="34">
        <v>5.04E-2</v>
      </c>
      <c r="B61" s="35" t="s">
        <v>1600</v>
      </c>
      <c r="C61" s="34">
        <v>5.04E-2</v>
      </c>
    </row>
    <row r="62" spans="1:3" x14ac:dyDescent="0.25">
      <c r="A62" s="34">
        <v>4.9500000000000002E-2</v>
      </c>
      <c r="B62" s="35" t="s">
        <v>1568</v>
      </c>
      <c r="C62" s="34">
        <v>4.9500000000000002E-2</v>
      </c>
    </row>
    <row r="63" spans="1:3" x14ac:dyDescent="0.25">
      <c r="A63" s="34">
        <v>4.8550000000000003E-2</v>
      </c>
      <c r="B63" s="35" t="s">
        <v>1640</v>
      </c>
      <c r="C63" s="34">
        <v>4.8550000000000003E-2</v>
      </c>
    </row>
    <row r="64" spans="1:3" x14ac:dyDescent="0.25">
      <c r="A64" s="34">
        <v>4.8099999999999997E-2</v>
      </c>
      <c r="B64" s="35" t="s">
        <v>1596</v>
      </c>
      <c r="C64" s="34">
        <v>4.8099999999999997E-2</v>
      </c>
    </row>
    <row r="65" spans="1:3" x14ac:dyDescent="0.25">
      <c r="A65" s="34">
        <v>4.7300000000000002E-2</v>
      </c>
      <c r="B65" s="35" t="s">
        <v>1630</v>
      </c>
      <c r="C65" s="34">
        <v>4.7300000000000002E-2</v>
      </c>
    </row>
    <row r="66" spans="1:3" x14ac:dyDescent="0.25">
      <c r="A66" s="34">
        <v>4.6800000000000001E-2</v>
      </c>
      <c r="B66" s="35" t="s">
        <v>1597</v>
      </c>
      <c r="C66" s="34">
        <v>4.6800000000000001E-2</v>
      </c>
    </row>
    <row r="67" spans="1:3" x14ac:dyDescent="0.25">
      <c r="A67" s="34">
        <v>4.5400000000000003E-2</v>
      </c>
      <c r="B67" s="35" t="s">
        <v>1598</v>
      </c>
      <c r="C67" s="34">
        <v>4.5400000000000003E-2</v>
      </c>
    </row>
    <row r="68" spans="1:3" x14ac:dyDescent="0.25">
      <c r="A68" s="34">
        <v>4.4699999999999997E-2</v>
      </c>
      <c r="B68" s="35" t="s">
        <v>1645</v>
      </c>
      <c r="C68" s="34">
        <v>4.4699999999999997E-2</v>
      </c>
    </row>
    <row r="69" spans="1:3" x14ac:dyDescent="0.25">
      <c r="A69" s="34">
        <v>4.4200000000000003E-2</v>
      </c>
      <c r="B69" s="35" t="s">
        <v>1595</v>
      </c>
      <c r="C69" s="34">
        <v>4.4200000000000003E-2</v>
      </c>
    </row>
    <row r="70" spans="1:3" x14ac:dyDescent="0.25">
      <c r="A70" s="34">
        <v>4.3499999999999997E-2</v>
      </c>
      <c r="B70" s="35" t="s">
        <v>1481</v>
      </c>
      <c r="C70" s="34">
        <v>4.3499999999999997E-2</v>
      </c>
    </row>
    <row r="71" spans="1:3" x14ac:dyDescent="0.25">
      <c r="A71" s="34">
        <v>4.3099999999999999E-2</v>
      </c>
      <c r="B71" s="35" t="s">
        <v>1594</v>
      </c>
      <c r="C71" s="34">
        <v>4.3099999999999999E-2</v>
      </c>
    </row>
    <row r="72" spans="1:3" x14ac:dyDescent="0.25">
      <c r="A72" s="34">
        <v>4.2500000000000003E-2</v>
      </c>
      <c r="B72" s="35" t="s">
        <v>1482</v>
      </c>
      <c r="C72" s="34">
        <v>4.2500000000000003E-2</v>
      </c>
    </row>
    <row r="73" spans="1:3" x14ac:dyDescent="0.25">
      <c r="A73" s="34">
        <v>4.2000000000000003E-2</v>
      </c>
      <c r="B73" s="35" t="s">
        <v>1483</v>
      </c>
      <c r="C73" s="34">
        <v>4.2000000000000003E-2</v>
      </c>
    </row>
    <row r="74" spans="1:3" x14ac:dyDescent="0.25">
      <c r="A74" s="34">
        <v>4.1500000000000002E-2</v>
      </c>
      <c r="B74" s="35" t="s">
        <v>1639</v>
      </c>
      <c r="C74" s="34">
        <v>4.1500000000000002E-2</v>
      </c>
    </row>
    <row r="75" spans="1:3" x14ac:dyDescent="0.25">
      <c r="A75" s="34">
        <v>4.1000000000000002E-2</v>
      </c>
      <c r="B75" s="35" t="s">
        <v>1592</v>
      </c>
      <c r="C75" s="34">
        <v>4.1000000000000002E-2</v>
      </c>
    </row>
    <row r="76" spans="1:3" x14ac:dyDescent="0.25">
      <c r="A76" s="34">
        <v>4.0500000000000001E-2</v>
      </c>
      <c r="B76" s="35" t="s">
        <v>1567</v>
      </c>
      <c r="C76" s="34">
        <v>4.0500000000000001E-2</v>
      </c>
    </row>
    <row r="77" spans="1:3" x14ac:dyDescent="0.25">
      <c r="A77" s="34">
        <v>0.04</v>
      </c>
      <c r="B77" s="35" t="s">
        <v>1593</v>
      </c>
      <c r="C77" s="34">
        <v>0.04</v>
      </c>
    </row>
    <row r="78" spans="1:3" x14ac:dyDescent="0.25">
      <c r="A78" s="34">
        <v>3.95E-2</v>
      </c>
      <c r="B78" s="35" t="s">
        <v>1647</v>
      </c>
      <c r="C78" s="34">
        <v>3.95E-2</v>
      </c>
    </row>
    <row r="79" spans="1:3" x14ac:dyDescent="0.25">
      <c r="A79" s="34">
        <v>3.9E-2</v>
      </c>
      <c r="B79" s="35" t="s">
        <v>1591</v>
      </c>
      <c r="C79" s="34">
        <v>3.9E-2</v>
      </c>
    </row>
    <row r="80" spans="1:3" x14ac:dyDescent="0.25">
      <c r="A80" s="34">
        <v>3.8600000000000002E-2</v>
      </c>
      <c r="B80" s="35" t="s">
        <v>1484</v>
      </c>
      <c r="C80" s="34">
        <v>3.8600000000000002E-2</v>
      </c>
    </row>
    <row r="81" spans="1:3" x14ac:dyDescent="0.25">
      <c r="A81" s="34">
        <v>3.8200000000000005E-2</v>
      </c>
      <c r="B81" s="35" t="s">
        <v>1590</v>
      </c>
      <c r="C81" s="34">
        <v>3.8200000000000005E-2</v>
      </c>
    </row>
    <row r="82" spans="1:3" x14ac:dyDescent="0.25">
      <c r="A82" s="34">
        <v>3.7999999999999999E-2</v>
      </c>
      <c r="B82" s="35" t="s">
        <v>1485</v>
      </c>
      <c r="C82" s="34">
        <v>3.7999999999999999E-2</v>
      </c>
    </row>
    <row r="83" spans="1:3" x14ac:dyDescent="0.25">
      <c r="A83" s="34">
        <v>3.7510000000000002E-2</v>
      </c>
      <c r="B83" s="35" t="s">
        <v>1587</v>
      </c>
      <c r="C83" s="34">
        <v>3.7510000000000002E-2</v>
      </c>
    </row>
    <row r="84" spans="1:3" x14ac:dyDescent="0.25">
      <c r="A84" s="34">
        <v>3.6799999999999999E-2</v>
      </c>
      <c r="B84" s="35" t="s">
        <v>1637</v>
      </c>
      <c r="C84" s="34">
        <v>3.6799999999999999E-2</v>
      </c>
    </row>
    <row r="85" spans="1:3" x14ac:dyDescent="0.25">
      <c r="A85" s="34">
        <v>3.6200000000000003E-2</v>
      </c>
      <c r="B85" s="35" t="s">
        <v>1588</v>
      </c>
      <c r="C85" s="34">
        <v>3.6200000000000003E-2</v>
      </c>
    </row>
    <row r="86" spans="1:3" x14ac:dyDescent="0.25">
      <c r="A86" s="34">
        <v>3.5700000000000003E-2</v>
      </c>
      <c r="B86" s="35" t="s">
        <v>1643</v>
      </c>
      <c r="C86" s="34">
        <v>3.5700000000000003E-2</v>
      </c>
    </row>
    <row r="87" spans="1:3" x14ac:dyDescent="0.25">
      <c r="A87" s="34">
        <v>3.5000000000000003E-2</v>
      </c>
      <c r="B87" s="35" t="s">
        <v>1589</v>
      </c>
      <c r="C87" s="34">
        <v>3.5000000000000003E-2</v>
      </c>
    </row>
    <row r="88" spans="1:3" x14ac:dyDescent="0.25">
      <c r="A88" s="34">
        <v>3.4500000000000003E-2</v>
      </c>
      <c r="B88" s="35" t="s">
        <v>1566</v>
      </c>
      <c r="C88" s="34">
        <v>3.4500000000000003E-2</v>
      </c>
    </row>
    <row r="89" spans="1:3" x14ac:dyDescent="0.25">
      <c r="A89" s="34">
        <v>3.4099999999999998E-2</v>
      </c>
      <c r="B89" s="35" t="s">
        <v>1586</v>
      </c>
      <c r="C89" s="34">
        <v>3.4099999999999998E-2</v>
      </c>
    </row>
    <row r="90" spans="1:3" x14ac:dyDescent="0.25">
      <c r="A90" s="34">
        <v>3.3550000000000003E-2</v>
      </c>
      <c r="B90" s="35" t="s">
        <v>1585</v>
      </c>
      <c r="C90" s="34">
        <v>3.3550000000000003E-2</v>
      </c>
    </row>
    <row r="91" spans="1:3" x14ac:dyDescent="0.25">
      <c r="A91" s="34">
        <v>3.32E-2</v>
      </c>
      <c r="B91" s="35" t="s">
        <v>1584</v>
      </c>
      <c r="C91" s="34">
        <v>3.32E-2</v>
      </c>
    </row>
    <row r="92" spans="1:3" x14ac:dyDescent="0.25">
      <c r="A92" s="34">
        <v>3.3000000000000002E-2</v>
      </c>
      <c r="B92" s="35" t="s">
        <v>1486</v>
      </c>
      <c r="C92" s="34">
        <v>3.3000000000000002E-2</v>
      </c>
    </row>
    <row r="93" spans="1:3" x14ac:dyDescent="0.25">
      <c r="A93" s="34">
        <v>3.2500000000000001E-2</v>
      </c>
      <c r="B93" s="35" t="s">
        <v>1557</v>
      </c>
      <c r="C93" s="34">
        <v>3.2500000000000001E-2</v>
      </c>
    </row>
    <row r="94" spans="1:3" x14ac:dyDescent="0.25">
      <c r="A94" s="34">
        <v>3.2000000000000001E-2</v>
      </c>
      <c r="B94" s="35" t="s">
        <v>1622</v>
      </c>
      <c r="C94" s="34">
        <v>3.2000000000000001E-2</v>
      </c>
    </row>
    <row r="95" spans="1:3" x14ac:dyDescent="0.25">
      <c r="A95" s="34">
        <v>3.1600000000000003E-2</v>
      </c>
      <c r="B95" s="35" t="s">
        <v>1582</v>
      </c>
      <c r="C95" s="34">
        <v>3.1600000000000003E-2</v>
      </c>
    </row>
    <row r="96" spans="1:3" x14ac:dyDescent="0.25">
      <c r="A96" s="34">
        <v>3.1300000000000001E-2</v>
      </c>
      <c r="B96" s="35" t="s">
        <v>1720</v>
      </c>
      <c r="C96" s="34">
        <v>3.1300000000000001E-2</v>
      </c>
    </row>
    <row r="97" spans="1:3" x14ac:dyDescent="0.25">
      <c r="A97" s="34">
        <v>3.1E-2</v>
      </c>
      <c r="B97" s="35" t="s">
        <v>1583</v>
      </c>
      <c r="C97" s="34">
        <v>3.1E-2</v>
      </c>
    </row>
    <row r="98" spans="1:3" x14ac:dyDescent="0.25">
      <c r="A98" s="34">
        <v>3.0499999999999999E-2</v>
      </c>
      <c r="B98" s="35" t="s">
        <v>1581</v>
      </c>
      <c r="C98" s="34">
        <v>3.0499999999999999E-2</v>
      </c>
    </row>
    <row r="99" spans="1:3" x14ac:dyDescent="0.25">
      <c r="A99" s="34">
        <v>3.0000000000000002E-2</v>
      </c>
      <c r="B99" s="35" t="s">
        <v>1565</v>
      </c>
      <c r="C99" s="34">
        <v>3.0000000000000002E-2</v>
      </c>
    </row>
    <row r="100" spans="1:3" x14ac:dyDescent="0.25">
      <c r="A100" s="34">
        <v>2.92E-2</v>
      </c>
      <c r="B100" s="35" t="s">
        <v>1487</v>
      </c>
      <c r="C100" s="34">
        <v>2.92E-2</v>
      </c>
    </row>
    <row r="101" spans="1:3" x14ac:dyDescent="0.25">
      <c r="A101" s="34">
        <v>2.9000000000000001E-2</v>
      </c>
      <c r="B101" s="35" t="s">
        <v>1641</v>
      </c>
      <c r="C101" s="34">
        <v>2.9000000000000001E-2</v>
      </c>
    </row>
    <row r="102" spans="1:3" x14ac:dyDescent="0.25">
      <c r="A102" s="35">
        <v>2.8500000000000001E-2</v>
      </c>
      <c r="B102" s="35" t="s">
        <v>1564</v>
      </c>
      <c r="C102" s="35">
        <v>2.8500000000000001E-2</v>
      </c>
    </row>
    <row r="103" spans="1:3" x14ac:dyDescent="0.25">
      <c r="A103" s="35">
        <v>2.8000000000000001E-2</v>
      </c>
      <c r="B103" s="35" t="s">
        <v>1556</v>
      </c>
      <c r="C103" s="35">
        <v>2.8000000000000001E-2</v>
      </c>
    </row>
    <row r="104" spans="1:3" x14ac:dyDescent="0.25">
      <c r="A104" s="35">
        <v>2.7799999999999998E-2</v>
      </c>
      <c r="B104" s="35" t="s">
        <v>1657</v>
      </c>
      <c r="C104" s="35">
        <v>2.7799999999999998E-2</v>
      </c>
    </row>
    <row r="105" spans="1:3" x14ac:dyDescent="0.25">
      <c r="A105" s="35">
        <v>2.75E-2</v>
      </c>
      <c r="B105" s="35" t="s">
        <v>1580</v>
      </c>
      <c r="C105" s="35">
        <v>2.75E-2</v>
      </c>
    </row>
    <row r="106" spans="1:3" x14ac:dyDescent="0.25">
      <c r="A106" s="35">
        <v>2.7E-2</v>
      </c>
      <c r="B106" s="35" t="s">
        <v>1563</v>
      </c>
      <c r="C106" s="35">
        <v>2.7E-2</v>
      </c>
    </row>
    <row r="107" spans="1:3" x14ac:dyDescent="0.25">
      <c r="A107" s="35">
        <v>2.6499999999999999E-2</v>
      </c>
      <c r="B107" s="35" t="s">
        <v>1579</v>
      </c>
      <c r="C107" s="35">
        <v>2.6499999999999999E-2</v>
      </c>
    </row>
    <row r="108" spans="1:3" x14ac:dyDescent="0.25">
      <c r="A108" s="35">
        <v>2.605E-2</v>
      </c>
      <c r="B108" s="35" t="s">
        <v>1625</v>
      </c>
      <c r="C108" s="35">
        <v>2.605E-2</v>
      </c>
    </row>
    <row r="109" spans="1:3" x14ac:dyDescent="0.25">
      <c r="A109" s="35">
        <v>2.58E-2</v>
      </c>
      <c r="B109" s="35" t="s">
        <v>1555</v>
      </c>
      <c r="C109" s="35">
        <v>2.58E-2</v>
      </c>
    </row>
    <row r="110" spans="1:3" x14ac:dyDescent="0.25">
      <c r="A110" s="35">
        <v>2.53E-2</v>
      </c>
      <c r="B110" s="35" t="s">
        <v>1626</v>
      </c>
      <c r="C110" s="35">
        <v>2.53E-2</v>
      </c>
    </row>
    <row r="111" spans="1:3" x14ac:dyDescent="0.25">
      <c r="A111" s="35">
        <v>2.5000000000000001E-2</v>
      </c>
      <c r="B111" s="35" t="s">
        <v>1577</v>
      </c>
      <c r="C111" s="35">
        <v>2.5000000000000001E-2</v>
      </c>
    </row>
    <row r="112" spans="1:3" x14ac:dyDescent="0.25">
      <c r="A112" s="35">
        <v>2.4549999999999999E-2</v>
      </c>
      <c r="B112" s="35" t="s">
        <v>1599</v>
      </c>
      <c r="C112" s="35">
        <v>2.4549999999999999E-2</v>
      </c>
    </row>
    <row r="113" spans="1:3" x14ac:dyDescent="0.25">
      <c r="A113" s="35">
        <v>2.4299999999999999E-2</v>
      </c>
      <c r="B113" s="35" t="s">
        <v>1562</v>
      </c>
      <c r="C113" s="35">
        <v>2.4299999999999999E-2</v>
      </c>
    </row>
    <row r="114" spans="1:3" x14ac:dyDescent="0.25">
      <c r="A114" s="35">
        <v>2.4E-2</v>
      </c>
      <c r="B114" s="35" t="s">
        <v>1554</v>
      </c>
      <c r="C114" s="35">
        <v>2.4E-2</v>
      </c>
    </row>
    <row r="115" spans="1:3" x14ac:dyDescent="0.25">
      <c r="A115" s="35">
        <v>2.3800000000000002E-2</v>
      </c>
      <c r="B115" s="35" t="s">
        <v>1578</v>
      </c>
      <c r="C115" s="35">
        <v>2.3800000000000002E-2</v>
      </c>
    </row>
    <row r="116" spans="1:3" x14ac:dyDescent="0.25">
      <c r="A116" s="35">
        <v>2.3400000000000001E-2</v>
      </c>
      <c r="B116" s="35" t="s">
        <v>1654</v>
      </c>
      <c r="C116" s="35">
        <v>2.3400000000000001E-2</v>
      </c>
    </row>
    <row r="117" spans="1:3" x14ac:dyDescent="0.25">
      <c r="A117" s="35">
        <v>2.3179999999999999E-2</v>
      </c>
      <c r="B117" s="35" t="s">
        <v>1576</v>
      </c>
      <c r="C117" s="35">
        <v>2.3179999999999999E-2</v>
      </c>
    </row>
    <row r="118" spans="1:3" x14ac:dyDescent="0.25">
      <c r="A118" s="35">
        <v>2.2800000000000001E-2</v>
      </c>
      <c r="B118" s="35" t="s">
        <v>1551</v>
      </c>
      <c r="C118" s="35">
        <v>2.2800000000000001E-2</v>
      </c>
    </row>
    <row r="119" spans="1:3" x14ac:dyDescent="0.25">
      <c r="A119" s="35">
        <v>2.24E-2</v>
      </c>
      <c r="B119" s="35" t="s">
        <v>1575</v>
      </c>
      <c r="C119" s="35">
        <v>2.24E-2</v>
      </c>
    </row>
    <row r="120" spans="1:3" x14ac:dyDescent="0.25">
      <c r="A120" s="35">
        <v>2.1999999999999999E-2</v>
      </c>
      <c r="B120" s="35" t="s">
        <v>1574</v>
      </c>
      <c r="C120" s="35">
        <v>2.1999999999999999E-2</v>
      </c>
    </row>
    <row r="121" spans="1:3" x14ac:dyDescent="0.25">
      <c r="A121" s="35">
        <v>2.1600000000000001E-2</v>
      </c>
      <c r="B121" s="35" t="s">
        <v>1573</v>
      </c>
      <c r="C121" s="35">
        <v>2.1600000000000001E-2</v>
      </c>
    </row>
    <row r="122" spans="1:3" x14ac:dyDescent="0.25">
      <c r="A122" s="35">
        <v>2.1399999999999999E-2</v>
      </c>
      <c r="B122" s="35" t="s">
        <v>1553</v>
      </c>
      <c r="C122" s="35">
        <v>2.1399999999999999E-2</v>
      </c>
    </row>
    <row r="123" spans="1:3" x14ac:dyDescent="0.25">
      <c r="A123" s="35">
        <v>2.1000000000000001E-2</v>
      </c>
      <c r="B123" s="35" t="s">
        <v>1570</v>
      </c>
      <c r="C123" s="35">
        <v>2.1000000000000001E-2</v>
      </c>
    </row>
    <row r="124" spans="1:3" x14ac:dyDescent="0.25">
      <c r="A124" s="35">
        <v>2.07E-2</v>
      </c>
      <c r="B124" s="35" t="s">
        <v>1572</v>
      </c>
      <c r="C124" s="35">
        <v>2.07E-2</v>
      </c>
    </row>
    <row r="125" spans="1:3" x14ac:dyDescent="0.25">
      <c r="A125" s="35">
        <v>2.0500000000000001E-2</v>
      </c>
      <c r="B125" s="35" t="s">
        <v>1569</v>
      </c>
      <c r="C125" s="35">
        <v>2.0500000000000001E-2</v>
      </c>
    </row>
    <row r="126" spans="1:3" x14ac:dyDescent="0.25">
      <c r="A126" s="35">
        <v>2.0199999999999999E-2</v>
      </c>
      <c r="B126" s="35" t="s">
        <v>1571</v>
      </c>
      <c r="C126" s="35">
        <v>2.0199999999999999E-2</v>
      </c>
    </row>
    <row r="127" spans="1:3" x14ac:dyDescent="0.25">
      <c r="A127" s="35">
        <v>0.02</v>
      </c>
      <c r="B127" s="35" t="s">
        <v>1552</v>
      </c>
      <c r="C127" s="35">
        <v>0.02</v>
      </c>
    </row>
    <row r="128" spans="1:3" x14ac:dyDescent="0.25">
      <c r="A128" s="35">
        <v>1.9900000000000001E-2</v>
      </c>
      <c r="B128" s="35" t="s">
        <v>1651</v>
      </c>
      <c r="C128" s="35">
        <v>1.9900000000000001E-2</v>
      </c>
    </row>
    <row r="129" spans="1:3" x14ac:dyDescent="0.25">
      <c r="A129" s="35">
        <v>1.9800000000000002E-2</v>
      </c>
      <c r="B129" s="35" t="s">
        <v>1488</v>
      </c>
      <c r="C129" s="35">
        <v>1.9800000000000002E-2</v>
      </c>
    </row>
    <row r="130" spans="1:3" x14ac:dyDescent="0.25">
      <c r="A130" s="35">
        <v>1.9699999999999999E-2</v>
      </c>
      <c r="B130" s="35" t="s">
        <v>1652</v>
      </c>
      <c r="C130" s="35">
        <v>1.9699999999999999E-2</v>
      </c>
    </row>
    <row r="131" spans="1:3" x14ac:dyDescent="0.25">
      <c r="A131" s="35">
        <v>1.9599999999999999E-2</v>
      </c>
      <c r="B131" s="35" t="s">
        <v>1642</v>
      </c>
      <c r="C131" s="35">
        <v>1.9599999999999999E-2</v>
      </c>
    </row>
    <row r="132" spans="1:3" x14ac:dyDescent="0.25">
      <c r="A132" s="35">
        <v>1.95E-2</v>
      </c>
      <c r="B132" s="35" t="s">
        <v>1489</v>
      </c>
      <c r="C132" s="35">
        <v>1.95E-2</v>
      </c>
    </row>
    <row r="133" spans="1:3" x14ac:dyDescent="0.25">
      <c r="A133" s="35">
        <v>1.9099999999999999E-2</v>
      </c>
      <c r="B133" s="35" t="s">
        <v>1629</v>
      </c>
      <c r="C133" s="35">
        <v>1.9099999999999999E-2</v>
      </c>
    </row>
    <row r="134" spans="1:3" x14ac:dyDescent="0.25">
      <c r="A134" s="35">
        <v>1.9E-2</v>
      </c>
      <c r="B134" s="35" t="s">
        <v>1490</v>
      </c>
      <c r="C134" s="35">
        <v>1.9E-2</v>
      </c>
    </row>
    <row r="135" spans="1:3" x14ac:dyDescent="0.25">
      <c r="A135" s="35">
        <v>1.89E-2</v>
      </c>
      <c r="B135" s="35" t="s">
        <v>1491</v>
      </c>
      <c r="C135" s="35">
        <v>1.89E-2</v>
      </c>
    </row>
    <row r="136" spans="1:3" x14ac:dyDescent="0.25">
      <c r="A136" s="35">
        <v>1.8800000000000001E-2</v>
      </c>
      <c r="B136" s="35" t="s">
        <v>1527</v>
      </c>
      <c r="C136" s="35">
        <v>1.8800000000000001E-2</v>
      </c>
    </row>
    <row r="137" spans="1:3" x14ac:dyDescent="0.25">
      <c r="A137" s="35">
        <v>1.8599999999999998E-2</v>
      </c>
      <c r="B137" s="35" t="s">
        <v>1528</v>
      </c>
      <c r="C137" s="35">
        <v>1.8599999999999998E-2</v>
      </c>
    </row>
    <row r="138" spans="1:3" x14ac:dyDescent="0.25">
      <c r="A138" s="35">
        <v>1.8499999999999999E-2</v>
      </c>
      <c r="B138" s="35" t="s">
        <v>1492</v>
      </c>
      <c r="C138" s="35">
        <v>1.8499999999999999E-2</v>
      </c>
    </row>
    <row r="139" spans="1:3" x14ac:dyDescent="0.25">
      <c r="A139" s="35">
        <v>1.84E-2</v>
      </c>
      <c r="B139" s="35" t="s">
        <v>1493</v>
      </c>
      <c r="C139" s="35">
        <v>1.84E-2</v>
      </c>
    </row>
    <row r="140" spans="1:3" x14ac:dyDescent="0.25">
      <c r="A140" s="35">
        <v>1.83E-2</v>
      </c>
      <c r="B140" s="35" t="s">
        <v>1494</v>
      </c>
      <c r="C140" s="35">
        <v>1.83E-2</v>
      </c>
    </row>
    <row r="141" spans="1:3" x14ac:dyDescent="0.25">
      <c r="A141" s="35">
        <v>1.8200000000000001E-2</v>
      </c>
      <c r="B141" s="35" t="s">
        <v>1495</v>
      </c>
      <c r="C141" s="35">
        <v>1.8200000000000001E-2</v>
      </c>
    </row>
    <row r="142" spans="1:3" x14ac:dyDescent="0.25">
      <c r="A142" s="35">
        <v>1.8100000000000002E-2</v>
      </c>
      <c r="B142" s="35" t="s">
        <v>1496</v>
      </c>
      <c r="C142" s="35">
        <v>1.8100000000000002E-2</v>
      </c>
    </row>
    <row r="143" spans="1:3" x14ac:dyDescent="0.25">
      <c r="A143" s="35">
        <v>1.8000000000000002E-2</v>
      </c>
      <c r="B143" s="35" t="s">
        <v>1526</v>
      </c>
      <c r="C143" s="35">
        <v>1.8000000000000002E-2</v>
      </c>
    </row>
    <row r="144" spans="1:3" x14ac:dyDescent="0.25">
      <c r="A144" s="35">
        <v>1.77E-2</v>
      </c>
      <c r="B144" s="35" t="s">
        <v>1497</v>
      </c>
      <c r="C144" s="35">
        <v>1.77E-2</v>
      </c>
    </row>
    <row r="145" spans="1:3" x14ac:dyDescent="0.25">
      <c r="A145" s="35">
        <v>1.7600000000000001E-2</v>
      </c>
      <c r="B145" s="35" t="s">
        <v>1498</v>
      </c>
      <c r="C145" s="35">
        <v>1.7600000000000001E-2</v>
      </c>
    </row>
    <row r="146" spans="1:3" x14ac:dyDescent="0.25">
      <c r="A146" s="35">
        <v>1.7500000000000002E-2</v>
      </c>
      <c r="B146" s="35" t="s">
        <v>1499</v>
      </c>
      <c r="C146" s="35">
        <v>1.7500000000000002E-2</v>
      </c>
    </row>
    <row r="147" spans="1:3" x14ac:dyDescent="0.25">
      <c r="A147" s="35">
        <v>1.7100000000000001E-2</v>
      </c>
      <c r="B147" s="35" t="s">
        <v>1500</v>
      </c>
      <c r="C147" s="35">
        <v>1.7100000000000001E-2</v>
      </c>
    </row>
    <row r="148" spans="1:3" x14ac:dyDescent="0.25">
      <c r="A148" s="35">
        <v>1.7000000000000001E-2</v>
      </c>
      <c r="B148" s="35" t="s">
        <v>1501</v>
      </c>
      <c r="C148" s="35">
        <v>1.7000000000000001E-2</v>
      </c>
    </row>
    <row r="149" spans="1:3" x14ac:dyDescent="0.25">
      <c r="A149" s="35">
        <v>1.6899999999999998E-2</v>
      </c>
      <c r="B149" s="35" t="s">
        <v>1502</v>
      </c>
      <c r="C149" s="35">
        <v>1.6899999999999998E-2</v>
      </c>
    </row>
    <row r="150" spans="1:3" x14ac:dyDescent="0.25">
      <c r="A150" s="35">
        <v>1.67E-2</v>
      </c>
      <c r="B150" s="35" t="s">
        <v>1503</v>
      </c>
      <c r="C150" s="35">
        <v>1.67E-2</v>
      </c>
    </row>
    <row r="151" spans="1:3" x14ac:dyDescent="0.25">
      <c r="A151" s="35">
        <v>1.66E-2</v>
      </c>
      <c r="B151" s="35" t="s">
        <v>1504</v>
      </c>
      <c r="C151" s="35">
        <v>1.66E-2</v>
      </c>
    </row>
    <row r="152" spans="1:3" x14ac:dyDescent="0.25">
      <c r="A152" s="35">
        <v>1.6500000000000001E-2</v>
      </c>
      <c r="B152" s="35" t="s">
        <v>1505</v>
      </c>
      <c r="C152" s="35">
        <v>1.6500000000000001E-2</v>
      </c>
    </row>
    <row r="153" spans="1:3" x14ac:dyDescent="0.25">
      <c r="A153" s="35">
        <v>1.6199999999999999E-2</v>
      </c>
      <c r="B153" s="35" t="s">
        <v>1506</v>
      </c>
      <c r="C153" s="35">
        <v>1.6199999999999999E-2</v>
      </c>
    </row>
    <row r="154" spans="1:3" x14ac:dyDescent="0.25">
      <c r="A154" s="35">
        <v>1.61E-2</v>
      </c>
      <c r="B154" s="35" t="s">
        <v>1507</v>
      </c>
      <c r="C154" s="35">
        <v>1.61E-2</v>
      </c>
    </row>
    <row r="155" spans="1:3" x14ac:dyDescent="0.25">
      <c r="A155" s="35">
        <v>1.6E-2</v>
      </c>
      <c r="B155" s="35" t="s">
        <v>1508</v>
      </c>
      <c r="C155" s="35">
        <v>1.6E-2</v>
      </c>
    </row>
    <row r="156" spans="1:3" x14ac:dyDescent="0.25">
      <c r="A156" s="35">
        <v>1.5900000000000001E-2</v>
      </c>
      <c r="B156" s="35" t="s">
        <v>1511</v>
      </c>
      <c r="C156" s="35">
        <v>1.5900000000000001E-2</v>
      </c>
    </row>
    <row r="157" spans="1:3" x14ac:dyDescent="0.25">
      <c r="A157" s="35">
        <v>1.5699999999999999E-2</v>
      </c>
      <c r="B157" s="35" t="s">
        <v>1512</v>
      </c>
      <c r="C157" s="35">
        <v>1.5699999999999999E-2</v>
      </c>
    </row>
    <row r="158" spans="1:3" x14ac:dyDescent="0.25">
      <c r="A158" s="35">
        <v>1.5599999999999999E-2</v>
      </c>
      <c r="B158" s="35" t="s">
        <v>1510</v>
      </c>
      <c r="C158" s="35">
        <v>1.5599999999999999E-2</v>
      </c>
    </row>
    <row r="159" spans="1:3" x14ac:dyDescent="0.25">
      <c r="A159" s="35">
        <v>1.54E-2</v>
      </c>
      <c r="B159" s="35" t="s">
        <v>1480</v>
      </c>
      <c r="C159" s="35">
        <v>1.54E-2</v>
      </c>
    </row>
    <row r="160" spans="1:3" x14ac:dyDescent="0.25">
      <c r="A160" s="35">
        <v>1.5100000000000001E-2</v>
      </c>
      <c r="B160" s="35" t="s">
        <v>1632</v>
      </c>
      <c r="C160" s="35">
        <v>1.5100000000000001E-2</v>
      </c>
    </row>
    <row r="161" spans="1:3" x14ac:dyDescent="0.25">
      <c r="A161" s="35">
        <v>1.4999999999999999E-2</v>
      </c>
      <c r="B161" s="35" t="s">
        <v>1550</v>
      </c>
      <c r="C161" s="35">
        <v>1.4999999999999999E-2</v>
      </c>
    </row>
    <row r="162" spans="1:3" x14ac:dyDescent="0.25">
      <c r="A162" s="35">
        <v>1.49E-2</v>
      </c>
      <c r="B162" s="35" t="s">
        <v>1521</v>
      </c>
      <c r="C162" s="35">
        <v>1.49E-2</v>
      </c>
    </row>
    <row r="163" spans="1:3" x14ac:dyDescent="0.25">
      <c r="A163" s="35">
        <v>1.4800000000000001E-2</v>
      </c>
      <c r="B163" s="35" t="s">
        <v>1479</v>
      </c>
      <c r="C163" s="35">
        <v>1.4800000000000001E-2</v>
      </c>
    </row>
    <row r="164" spans="1:3" x14ac:dyDescent="0.25">
      <c r="A164" s="35">
        <v>1.47E-2</v>
      </c>
      <c r="B164" s="35" t="s">
        <v>1509</v>
      </c>
      <c r="C164" s="35">
        <v>1.47E-2</v>
      </c>
    </row>
    <row r="165" spans="1:3" x14ac:dyDescent="0.25">
      <c r="A165" s="35">
        <v>1.465E-2</v>
      </c>
      <c r="B165" s="35" t="s">
        <v>1522</v>
      </c>
      <c r="C165" s="35">
        <v>1.465E-2</v>
      </c>
    </row>
    <row r="166" spans="1:3" x14ac:dyDescent="0.25">
      <c r="A166" s="35">
        <v>1.4500000000000001E-2</v>
      </c>
      <c r="B166" s="35" t="s">
        <v>1523</v>
      </c>
      <c r="C166" s="35">
        <v>1.4500000000000001E-2</v>
      </c>
    </row>
    <row r="167" spans="1:3" x14ac:dyDescent="0.25">
      <c r="A167" s="35">
        <v>1.44E-2</v>
      </c>
      <c r="B167" s="35" t="s">
        <v>1524</v>
      </c>
      <c r="C167" s="35">
        <v>1.44E-2</v>
      </c>
    </row>
    <row r="168" spans="1:3" x14ac:dyDescent="0.25">
      <c r="A168" s="35">
        <v>1.43E-2</v>
      </c>
      <c r="B168" s="35" t="s">
        <v>1525</v>
      </c>
      <c r="C168" s="35">
        <v>1.43E-2</v>
      </c>
    </row>
    <row r="169" spans="1:3" x14ac:dyDescent="0.25">
      <c r="A169" s="35">
        <v>1.4200000000000001E-2</v>
      </c>
      <c r="B169" s="35" t="s">
        <v>1478</v>
      </c>
      <c r="C169" s="35">
        <v>1.4200000000000001E-2</v>
      </c>
    </row>
    <row r="170" spans="1:3" x14ac:dyDescent="0.25">
      <c r="A170" s="35">
        <v>1.4E-2</v>
      </c>
      <c r="B170" s="35" t="s">
        <v>1477</v>
      </c>
      <c r="C170" s="35">
        <v>1.4E-2</v>
      </c>
    </row>
    <row r="171" spans="1:3" x14ac:dyDescent="0.25">
      <c r="A171" s="35">
        <v>1.3899999999999999E-2</v>
      </c>
      <c r="B171" s="35" t="s">
        <v>1518</v>
      </c>
      <c r="C171" s="35">
        <v>1.3899999999999999E-2</v>
      </c>
    </row>
    <row r="172" spans="1:3" x14ac:dyDescent="0.25">
      <c r="A172" s="35">
        <v>1.38E-2</v>
      </c>
      <c r="B172" s="35" t="s">
        <v>1519</v>
      </c>
      <c r="C172" s="35">
        <v>1.38E-2</v>
      </c>
    </row>
    <row r="173" spans="1:3" x14ac:dyDescent="0.25">
      <c r="A173" s="35">
        <v>1.3699999999999999E-2</v>
      </c>
      <c r="B173" s="35" t="s">
        <v>1520</v>
      </c>
      <c r="C173" s="35">
        <v>1.3699999999999999E-2</v>
      </c>
    </row>
    <row r="174" spans="1:3" x14ac:dyDescent="0.25">
      <c r="A174" s="35">
        <v>1.35E-2</v>
      </c>
      <c r="B174" s="35" t="s">
        <v>1476</v>
      </c>
      <c r="C174" s="35">
        <v>1.35E-2</v>
      </c>
    </row>
    <row r="175" spans="1:3" x14ac:dyDescent="0.25">
      <c r="A175" s="35">
        <v>1.34E-2</v>
      </c>
      <c r="B175" s="35" t="s">
        <v>1475</v>
      </c>
      <c r="C175" s="35">
        <v>1.34E-2</v>
      </c>
    </row>
    <row r="176" spans="1:3" x14ac:dyDescent="0.25">
      <c r="A176" s="35">
        <v>1.32E-2</v>
      </c>
      <c r="B176" s="35" t="s">
        <v>1474</v>
      </c>
      <c r="C176" s="35">
        <v>1.32E-2</v>
      </c>
    </row>
    <row r="177" spans="1:3" x14ac:dyDescent="0.25">
      <c r="A177" s="35">
        <v>1.3100000000000001E-2</v>
      </c>
      <c r="B177" s="35" t="s">
        <v>1473</v>
      </c>
      <c r="C177" s="35">
        <v>1.3100000000000001E-2</v>
      </c>
    </row>
    <row r="178" spans="1:3" x14ac:dyDescent="0.25">
      <c r="A178" s="35">
        <v>1.3000000000000001E-2</v>
      </c>
      <c r="B178" s="35" t="s">
        <v>1517</v>
      </c>
      <c r="C178" s="35">
        <v>1.3000000000000001E-2</v>
      </c>
    </row>
    <row r="179" spans="1:3" x14ac:dyDescent="0.25">
      <c r="A179" s="35">
        <v>1.29E-2</v>
      </c>
      <c r="B179" s="35" t="s">
        <v>1513</v>
      </c>
      <c r="C179" s="35">
        <v>1.29E-2</v>
      </c>
    </row>
    <row r="180" spans="1:3" x14ac:dyDescent="0.25">
      <c r="A180" s="35">
        <v>1.2800000000000001E-2</v>
      </c>
      <c r="B180" s="35" t="s">
        <v>1471</v>
      </c>
      <c r="C180" s="35">
        <v>1.2800000000000001E-2</v>
      </c>
    </row>
    <row r="181" spans="1:3" x14ac:dyDescent="0.25">
      <c r="A181" s="35">
        <v>1.2699999999999999E-2</v>
      </c>
      <c r="B181" s="35" t="s">
        <v>1514</v>
      </c>
      <c r="C181" s="35">
        <v>1.2699999999999999E-2</v>
      </c>
    </row>
    <row r="182" spans="1:3" x14ac:dyDescent="0.25">
      <c r="A182" s="35">
        <v>1.2500000000000001E-2</v>
      </c>
      <c r="B182" s="35" t="s">
        <v>1472</v>
      </c>
      <c r="C182" s="35">
        <v>1.2500000000000001E-2</v>
      </c>
    </row>
    <row r="183" spans="1:3" x14ac:dyDescent="0.25">
      <c r="A183" s="35">
        <v>1.24E-2</v>
      </c>
      <c r="B183" s="35" t="s">
        <v>1515</v>
      </c>
      <c r="C183" s="35">
        <v>1.24E-2</v>
      </c>
    </row>
    <row r="184" spans="1:3" x14ac:dyDescent="0.25">
      <c r="A184" s="35">
        <v>1.23E-2</v>
      </c>
      <c r="B184" s="35" t="s">
        <v>1470</v>
      </c>
      <c r="C184" s="35">
        <v>1.23E-2</v>
      </c>
    </row>
    <row r="185" spans="1:3" x14ac:dyDescent="0.25">
      <c r="A185" s="35">
        <v>1.2200000000000001E-2</v>
      </c>
      <c r="B185" s="35" t="s">
        <v>1469</v>
      </c>
      <c r="C185" s="35">
        <v>1.2200000000000001E-2</v>
      </c>
    </row>
    <row r="186" spans="1:3" x14ac:dyDescent="0.25">
      <c r="A186" s="35">
        <v>1.21E-2</v>
      </c>
      <c r="B186" s="35" t="s">
        <v>1468</v>
      </c>
      <c r="C186" s="35">
        <v>1.21E-2</v>
      </c>
    </row>
    <row r="187" spans="1:3" x14ac:dyDescent="0.25">
      <c r="A187" s="35">
        <v>1.2E-2</v>
      </c>
      <c r="B187" s="35" t="s">
        <v>1516</v>
      </c>
      <c r="C187" s="35">
        <v>1.2E-2</v>
      </c>
    </row>
    <row r="188" spans="1:3" x14ac:dyDescent="0.25">
      <c r="A188" s="35">
        <v>1.1900000000000001E-2</v>
      </c>
      <c r="B188" s="35" t="s">
        <v>1697</v>
      </c>
      <c r="C188" s="35">
        <v>1.1900000000000001E-2</v>
      </c>
    </row>
    <row r="189" spans="1:3" x14ac:dyDescent="0.25">
      <c r="A189" s="35">
        <v>1.18E-2</v>
      </c>
      <c r="B189" s="35" t="s">
        <v>1696</v>
      </c>
      <c r="C189" s="35">
        <v>1.18E-2</v>
      </c>
    </row>
    <row r="190" spans="1:3" x14ac:dyDescent="0.25">
      <c r="A190" s="35">
        <v>1.17E-2</v>
      </c>
      <c r="B190" s="35" t="s">
        <v>1703</v>
      </c>
      <c r="C190" s="35">
        <v>1.17E-2</v>
      </c>
    </row>
    <row r="191" spans="1:3" x14ac:dyDescent="0.25">
      <c r="A191" s="35">
        <v>1.1599999999999999E-2</v>
      </c>
      <c r="B191" s="35" t="s">
        <v>1561</v>
      </c>
      <c r="C191" s="35">
        <v>1.1599999999999999E-2</v>
      </c>
    </row>
    <row r="192" spans="1:3" x14ac:dyDescent="0.25">
      <c r="A192" s="35">
        <v>1.15E-2</v>
      </c>
      <c r="B192" s="35" t="s">
        <v>1467</v>
      </c>
      <c r="C192" s="35">
        <v>1.15E-2</v>
      </c>
    </row>
    <row r="193" spans="1:3" x14ac:dyDescent="0.25">
      <c r="A193" s="35">
        <v>1.1350000000000001E-2</v>
      </c>
      <c r="B193" s="35" t="s">
        <v>1620</v>
      </c>
      <c r="C193" s="35">
        <v>1.1350000000000001E-2</v>
      </c>
    </row>
    <row r="194" spans="1:3" x14ac:dyDescent="0.25">
      <c r="A194" s="35">
        <v>1.12E-2</v>
      </c>
      <c r="B194" s="35" t="s">
        <v>1549</v>
      </c>
      <c r="C194" s="35">
        <v>1.12E-2</v>
      </c>
    </row>
    <row r="195" spans="1:3" x14ac:dyDescent="0.25">
      <c r="A195" s="35">
        <v>1.11E-2</v>
      </c>
      <c r="B195" s="35" t="s">
        <v>1704</v>
      </c>
      <c r="C195" s="35">
        <v>1.11E-2</v>
      </c>
    </row>
    <row r="196" spans="1:3" x14ac:dyDescent="0.25">
      <c r="A196" s="35">
        <v>1.0999999999999999E-2</v>
      </c>
      <c r="B196" s="35" t="s">
        <v>1466</v>
      </c>
      <c r="C196" s="35">
        <v>1.0999999999999999E-2</v>
      </c>
    </row>
    <row r="197" spans="1:3" x14ac:dyDescent="0.25">
      <c r="A197" s="35">
        <v>1.09E-2</v>
      </c>
      <c r="B197" s="35" t="s">
        <v>1648</v>
      </c>
      <c r="C197" s="35">
        <v>1.09E-2</v>
      </c>
    </row>
    <row r="198" spans="1:3" x14ac:dyDescent="0.25">
      <c r="A198" s="35">
        <v>1.0800000000000001E-2</v>
      </c>
      <c r="B198" s="35" t="s">
        <v>1560</v>
      </c>
      <c r="C198" s="35">
        <v>1.0800000000000001E-2</v>
      </c>
    </row>
    <row r="199" spans="1:3" x14ac:dyDescent="0.25">
      <c r="A199" s="35">
        <v>1.0699999999999999E-2</v>
      </c>
      <c r="B199" s="35" t="s">
        <v>1649</v>
      </c>
      <c r="C199" s="35">
        <v>1.0699999999999999E-2</v>
      </c>
    </row>
    <row r="200" spans="1:3" x14ac:dyDescent="0.25">
      <c r="A200" s="35">
        <v>1.055E-2</v>
      </c>
      <c r="B200" s="35" t="s">
        <v>1559</v>
      </c>
      <c r="C200" s="35">
        <v>1.055E-2</v>
      </c>
    </row>
    <row r="201" spans="1:3" x14ac:dyDescent="0.25">
      <c r="A201" s="35">
        <v>1.04E-2</v>
      </c>
      <c r="B201" s="35" t="s">
        <v>1665</v>
      </c>
      <c r="C201" s="35">
        <v>1.04E-2</v>
      </c>
    </row>
    <row r="202" spans="1:3" x14ac:dyDescent="0.25">
      <c r="A202" s="35">
        <v>1.03E-2</v>
      </c>
      <c r="B202" s="35" t="s">
        <v>1705</v>
      </c>
      <c r="C202" s="35">
        <v>1.03E-2</v>
      </c>
    </row>
    <row r="203" spans="1:3" x14ac:dyDescent="0.25">
      <c r="A203" s="35">
        <v>1.0199999999999999E-2</v>
      </c>
      <c r="B203" s="35" t="s">
        <v>1558</v>
      </c>
      <c r="C203" s="35">
        <v>1.0199999999999999E-2</v>
      </c>
    </row>
    <row r="204" spans="1:3" x14ac:dyDescent="0.25">
      <c r="A204" s="35">
        <v>1.01E-2</v>
      </c>
      <c r="B204" s="35" t="s">
        <v>1706</v>
      </c>
      <c r="C204" s="35">
        <v>1.01E-2</v>
      </c>
    </row>
    <row r="205" spans="1:3" x14ac:dyDescent="0.25">
      <c r="A205" s="35">
        <v>0.01</v>
      </c>
      <c r="B205" s="35" t="s">
        <v>1695</v>
      </c>
      <c r="C205" s="35">
        <v>0.01</v>
      </c>
    </row>
    <row r="206" spans="1:3" x14ac:dyDescent="0.25">
      <c r="A206" s="35">
        <v>9.9000000000000008E-3</v>
      </c>
      <c r="B206" s="35" t="s">
        <v>1707</v>
      </c>
      <c r="C206" s="35">
        <v>9.9000000000000008E-3</v>
      </c>
    </row>
    <row r="207" spans="1:3" x14ac:dyDescent="0.25">
      <c r="A207" s="35">
        <v>9.7999999999999997E-3</v>
      </c>
      <c r="B207" s="35" t="s">
        <v>1548</v>
      </c>
      <c r="C207" s="35">
        <v>9.7999999999999997E-3</v>
      </c>
    </row>
    <row r="208" spans="1:3" x14ac:dyDescent="0.25">
      <c r="A208" s="35">
        <v>9.7000000000000003E-3</v>
      </c>
      <c r="B208" s="35" t="s">
        <v>1666</v>
      </c>
      <c r="C208" s="35">
        <v>9.7000000000000003E-3</v>
      </c>
    </row>
    <row r="209" spans="1:3" x14ac:dyDescent="0.25">
      <c r="A209" s="35">
        <v>9.5999999999999992E-3</v>
      </c>
      <c r="B209" s="35" t="s">
        <v>1628</v>
      </c>
      <c r="C209" s="35">
        <v>9.5999999999999992E-3</v>
      </c>
    </row>
    <row r="210" spans="1:3" x14ac:dyDescent="0.25">
      <c r="A210" s="35">
        <v>9.4999999999999998E-3</v>
      </c>
      <c r="B210" s="35" t="s">
        <v>1465</v>
      </c>
      <c r="C210" s="35">
        <v>9.4999999999999998E-3</v>
      </c>
    </row>
    <row r="211" spans="1:3" x14ac:dyDescent="0.25">
      <c r="A211" s="35">
        <v>9.4000000000000004E-3</v>
      </c>
      <c r="B211" s="35" t="s">
        <v>1667</v>
      </c>
      <c r="C211" s="35">
        <v>9.4000000000000004E-3</v>
      </c>
    </row>
    <row r="212" spans="1:3" x14ac:dyDescent="0.25">
      <c r="A212" s="35">
        <v>9.2999999999999992E-3</v>
      </c>
      <c r="B212" s="35" t="s">
        <v>1668</v>
      </c>
      <c r="C212" s="35">
        <v>9.2999999999999992E-3</v>
      </c>
    </row>
    <row r="213" spans="1:3" x14ac:dyDescent="0.25">
      <c r="A213" s="35">
        <v>9.1999999999999998E-3</v>
      </c>
      <c r="B213" s="35" t="s">
        <v>1669</v>
      </c>
      <c r="C213" s="35">
        <v>9.1999999999999998E-3</v>
      </c>
    </row>
    <row r="214" spans="1:3" x14ac:dyDescent="0.25">
      <c r="A214" s="35">
        <v>9.1000000000000004E-3</v>
      </c>
      <c r="B214" s="35" t="s">
        <v>1670</v>
      </c>
      <c r="C214" s="35">
        <v>9.1000000000000004E-3</v>
      </c>
    </row>
    <row r="215" spans="1:3" x14ac:dyDescent="0.25">
      <c r="A215" s="35">
        <v>9.0000000000000011E-3</v>
      </c>
      <c r="B215" s="35" t="s">
        <v>1547</v>
      </c>
      <c r="C215" s="35">
        <v>9.0000000000000011E-3</v>
      </c>
    </row>
    <row r="216" spans="1:3" x14ac:dyDescent="0.25">
      <c r="A216" s="35">
        <v>8.8999999999999999E-3</v>
      </c>
      <c r="B216" s="35" t="s">
        <v>1671</v>
      </c>
      <c r="C216" s="35">
        <v>8.8999999999999999E-3</v>
      </c>
    </row>
    <row r="217" spans="1:3" x14ac:dyDescent="0.25">
      <c r="A217" s="35">
        <v>8.8000000000000005E-3</v>
      </c>
      <c r="B217" s="35" t="s">
        <v>1710</v>
      </c>
      <c r="C217" s="35">
        <v>8.8000000000000005E-3</v>
      </c>
    </row>
    <row r="218" spans="1:3" x14ac:dyDescent="0.25">
      <c r="A218" s="35">
        <v>8.6999999999999994E-3</v>
      </c>
      <c r="B218" s="35" t="s">
        <v>1546</v>
      </c>
      <c r="C218" s="35">
        <v>8.6999999999999994E-3</v>
      </c>
    </row>
    <row r="219" spans="1:3" x14ac:dyDescent="0.25">
      <c r="A219" s="35">
        <v>8.6E-3</v>
      </c>
      <c r="B219" s="35" t="s">
        <v>1711</v>
      </c>
      <c r="C219" s="35">
        <v>8.6E-3</v>
      </c>
    </row>
    <row r="220" spans="1:3" x14ac:dyDescent="0.25">
      <c r="A220" s="35">
        <v>8.5000000000000006E-3</v>
      </c>
      <c r="B220" s="35" t="s">
        <v>1464</v>
      </c>
      <c r="C220" s="35">
        <v>8.5000000000000006E-3</v>
      </c>
    </row>
    <row r="221" spans="1:3" x14ac:dyDescent="0.25">
      <c r="A221" s="35">
        <v>8.3999999999999995E-3</v>
      </c>
      <c r="B221" s="35" t="s">
        <v>1644</v>
      </c>
      <c r="C221" s="35">
        <v>8.3999999999999995E-3</v>
      </c>
    </row>
    <row r="222" spans="1:3" x14ac:dyDescent="0.25">
      <c r="A222" s="35">
        <v>8.3000000000000001E-3</v>
      </c>
      <c r="B222" s="35" t="s">
        <v>1672</v>
      </c>
      <c r="C222" s="35">
        <v>8.3000000000000001E-3</v>
      </c>
    </row>
    <row r="223" spans="1:3" x14ac:dyDescent="0.25">
      <c r="A223" s="35">
        <v>8.2000000000000007E-3</v>
      </c>
      <c r="B223" s="35" t="s">
        <v>1673</v>
      </c>
      <c r="C223" s="35">
        <v>8.2000000000000007E-3</v>
      </c>
    </row>
    <row r="224" spans="1:3" x14ac:dyDescent="0.25">
      <c r="A224" s="35">
        <v>8.0999999999999996E-3</v>
      </c>
      <c r="B224" s="35" t="s">
        <v>1545</v>
      </c>
      <c r="C224" s="35">
        <v>8.0999999999999996E-3</v>
      </c>
    </row>
    <row r="225" spans="1:3" x14ac:dyDescent="0.25">
      <c r="A225" s="35">
        <v>8.0000000000000002E-3</v>
      </c>
      <c r="B225" s="35" t="s">
        <v>1621</v>
      </c>
      <c r="C225" s="35">
        <v>8.0000000000000002E-3</v>
      </c>
    </row>
    <row r="226" spans="1:3" x14ac:dyDescent="0.25">
      <c r="A226" s="35">
        <v>7.9000000000000008E-3</v>
      </c>
      <c r="B226" s="35" t="s">
        <v>1708</v>
      </c>
      <c r="C226" s="35">
        <v>7.9000000000000008E-3</v>
      </c>
    </row>
    <row r="227" spans="1:3" x14ac:dyDescent="0.25">
      <c r="A227" s="35">
        <v>7.8000000000000005E-3</v>
      </c>
      <c r="B227" s="35" t="s">
        <v>1544</v>
      </c>
      <c r="C227" s="35">
        <v>7.8000000000000005E-3</v>
      </c>
    </row>
    <row r="228" spans="1:3" x14ac:dyDescent="0.25">
      <c r="A228" s="35">
        <v>7.7000000000000002E-3</v>
      </c>
      <c r="B228" s="35" t="s">
        <v>1674</v>
      </c>
      <c r="C228" s="35">
        <v>7.7000000000000002E-3</v>
      </c>
    </row>
    <row r="229" spans="1:3" x14ac:dyDescent="0.25">
      <c r="A229" s="35">
        <v>7.6E-3</v>
      </c>
      <c r="B229" s="35" t="s">
        <v>1543</v>
      </c>
      <c r="C229" s="35">
        <v>7.6E-3</v>
      </c>
    </row>
    <row r="230" spans="1:3" x14ac:dyDescent="0.25">
      <c r="A230" s="35">
        <v>7.4999999999999997E-3</v>
      </c>
      <c r="B230" s="35" t="s">
        <v>1463</v>
      </c>
      <c r="C230" s="35">
        <v>7.4999999999999997E-3</v>
      </c>
    </row>
    <row r="231" spans="1:3" x14ac:dyDescent="0.25">
      <c r="A231" s="35">
        <v>7.4000000000000003E-3</v>
      </c>
      <c r="B231" s="35" t="s">
        <v>1709</v>
      </c>
      <c r="C231" s="35">
        <v>7.4000000000000003E-3</v>
      </c>
    </row>
    <row r="232" spans="1:3" x14ac:dyDescent="0.25">
      <c r="A232" s="35">
        <v>7.3499999999999998E-3</v>
      </c>
      <c r="B232" s="35" t="s">
        <v>1631</v>
      </c>
      <c r="C232" s="35">
        <v>7.3499999999999998E-3</v>
      </c>
    </row>
    <row r="233" spans="1:3" x14ac:dyDescent="0.25">
      <c r="A233" s="35">
        <v>7.2000000000000007E-3</v>
      </c>
      <c r="B233" s="35" t="s">
        <v>1542</v>
      </c>
      <c r="C233" s="35">
        <v>7.2000000000000007E-3</v>
      </c>
    </row>
    <row r="234" spans="1:3" x14ac:dyDescent="0.25">
      <c r="A234" s="35">
        <v>7.1000000000000004E-3</v>
      </c>
      <c r="B234" s="35" t="s">
        <v>1623</v>
      </c>
      <c r="C234" s="35">
        <v>7.1000000000000004E-3</v>
      </c>
    </row>
    <row r="235" spans="1:3" x14ac:dyDescent="0.25">
      <c r="A235" s="35">
        <v>7.0099999999999997E-3</v>
      </c>
      <c r="B235" s="35" t="s">
        <v>1462</v>
      </c>
      <c r="C235" s="35">
        <v>7.0099999999999997E-3</v>
      </c>
    </row>
    <row r="236" spans="1:3" x14ac:dyDescent="0.25">
      <c r="A236" s="35">
        <v>6.8999999999999999E-3</v>
      </c>
      <c r="B236" s="35" t="s">
        <v>1541</v>
      </c>
      <c r="C236" s="35">
        <v>6.8999999999999999E-3</v>
      </c>
    </row>
    <row r="237" spans="1:3" x14ac:dyDescent="0.25">
      <c r="A237" s="35">
        <v>6.7999999999999996E-3</v>
      </c>
      <c r="B237" s="35" t="s">
        <v>1461</v>
      </c>
      <c r="C237" s="35">
        <v>6.7999999999999996E-3</v>
      </c>
    </row>
    <row r="238" spans="1:3" x14ac:dyDescent="0.25">
      <c r="A238" s="35">
        <v>6.7000000000000002E-3</v>
      </c>
      <c r="B238" s="35" t="s">
        <v>1540</v>
      </c>
      <c r="C238" s="35">
        <v>6.7000000000000002E-3</v>
      </c>
    </row>
    <row r="239" spans="1:3" x14ac:dyDescent="0.25">
      <c r="A239" s="35">
        <v>6.6E-3</v>
      </c>
      <c r="B239" s="35" t="s">
        <v>1653</v>
      </c>
      <c r="C239" s="35">
        <v>6.6E-3</v>
      </c>
    </row>
    <row r="240" spans="1:3" x14ac:dyDescent="0.25">
      <c r="A240" s="35">
        <v>6.5000000000000006E-3</v>
      </c>
      <c r="B240" s="35" t="s">
        <v>1460</v>
      </c>
      <c r="C240" s="35">
        <v>6.5000000000000006E-3</v>
      </c>
    </row>
    <row r="241" spans="1:3" x14ac:dyDescent="0.25">
      <c r="A241" s="35">
        <v>6.4000000000000003E-3</v>
      </c>
      <c r="B241" s="35" t="s">
        <v>1636</v>
      </c>
      <c r="C241" s="35">
        <v>6.4000000000000003E-3</v>
      </c>
    </row>
    <row r="242" spans="1:3" x14ac:dyDescent="0.25">
      <c r="A242" s="35">
        <v>6.1999999999999998E-3</v>
      </c>
      <c r="B242" s="35" t="s">
        <v>1678</v>
      </c>
      <c r="C242" s="35">
        <v>6.1999999999999998E-3</v>
      </c>
    </row>
    <row r="243" spans="1:3" x14ac:dyDescent="0.25">
      <c r="A243" s="35">
        <v>6.0000000000000001E-3</v>
      </c>
      <c r="B243" s="35" t="s">
        <v>1539</v>
      </c>
      <c r="C243" s="35">
        <v>6.0000000000000001E-3</v>
      </c>
    </row>
    <row r="244" spans="1:3" x14ac:dyDescent="0.25">
      <c r="A244" s="35">
        <v>5.7999999999999996E-3</v>
      </c>
      <c r="B244" s="35" t="s">
        <v>1459</v>
      </c>
      <c r="C244" s="35">
        <v>5.7999999999999996E-3</v>
      </c>
    </row>
    <row r="245" spans="1:3" x14ac:dyDescent="0.25">
      <c r="A245" s="35">
        <v>5.7000000000000002E-3</v>
      </c>
      <c r="B245" s="35" t="s">
        <v>1675</v>
      </c>
      <c r="C245" s="35">
        <v>5.7000000000000002E-3</v>
      </c>
    </row>
    <row r="246" spans="1:3" x14ac:dyDescent="0.25">
      <c r="A246" s="35">
        <v>5.5999999999999999E-3</v>
      </c>
      <c r="B246" s="35" t="s">
        <v>1676</v>
      </c>
      <c r="C246" s="35">
        <v>5.5999999999999999E-3</v>
      </c>
    </row>
    <row r="247" spans="1:3" x14ac:dyDescent="0.25">
      <c r="A247" s="35">
        <v>5.4999999999999997E-3</v>
      </c>
      <c r="B247" s="35" t="s">
        <v>1677</v>
      </c>
      <c r="C247" s="35">
        <v>5.4999999999999997E-3</v>
      </c>
    </row>
    <row r="248" spans="1:3" x14ac:dyDescent="0.25">
      <c r="A248" s="35">
        <v>5.4000000000000003E-3</v>
      </c>
      <c r="B248" s="35" t="s">
        <v>1722</v>
      </c>
      <c r="C248" s="35">
        <v>5.4000000000000003E-3</v>
      </c>
    </row>
    <row r="249" spans="1:3" x14ac:dyDescent="0.25">
      <c r="A249" s="35">
        <v>5.3E-3</v>
      </c>
      <c r="B249" s="35" t="s">
        <v>1721</v>
      </c>
      <c r="C249" s="35">
        <v>5.3E-3</v>
      </c>
    </row>
    <row r="250" spans="1:3" x14ac:dyDescent="0.25">
      <c r="A250" s="35">
        <v>5.1999999999999998E-3</v>
      </c>
      <c r="B250" s="35" t="s">
        <v>1538</v>
      </c>
      <c r="C250" s="35">
        <v>5.1999999999999998E-3</v>
      </c>
    </row>
    <row r="251" spans="1:3" x14ac:dyDescent="0.25">
      <c r="A251" s="35">
        <v>5.1000000000000004E-3</v>
      </c>
      <c r="B251" s="35" t="s">
        <v>1537</v>
      </c>
      <c r="C251" s="35">
        <v>5.1000000000000004E-3</v>
      </c>
    </row>
    <row r="252" spans="1:3" x14ac:dyDescent="0.25">
      <c r="A252" s="35">
        <v>5.0000000000000001E-3</v>
      </c>
      <c r="B252" s="35" t="s">
        <v>1712</v>
      </c>
      <c r="C252" s="35">
        <v>5.0000000000000001E-3</v>
      </c>
    </row>
    <row r="253" spans="1:3" x14ac:dyDescent="0.25">
      <c r="A253" s="35">
        <v>4.8999999999999998E-3</v>
      </c>
      <c r="B253" s="35" t="s">
        <v>1694</v>
      </c>
      <c r="C253" s="35">
        <v>4.8999999999999998E-3</v>
      </c>
    </row>
    <row r="254" spans="1:3" x14ac:dyDescent="0.25">
      <c r="A254" s="35">
        <v>4.8000000000000004E-3</v>
      </c>
      <c r="B254" s="35" t="s">
        <v>1536</v>
      </c>
      <c r="C254" s="35">
        <v>4.8000000000000004E-3</v>
      </c>
    </row>
    <row r="255" spans="1:3" x14ac:dyDescent="0.25">
      <c r="A255" s="35">
        <v>4.7000000000000002E-3</v>
      </c>
      <c r="B255" s="35" t="s">
        <v>1681</v>
      </c>
      <c r="C255" s="35">
        <v>4.7000000000000002E-3</v>
      </c>
    </row>
    <row r="256" spans="1:3" x14ac:dyDescent="0.25">
      <c r="A256" s="35">
        <v>4.5999999999999999E-3</v>
      </c>
      <c r="B256" s="35" t="s">
        <v>1713</v>
      </c>
      <c r="C256" s="35">
        <v>4.5999999999999999E-3</v>
      </c>
    </row>
    <row r="257" spans="1:3" x14ac:dyDescent="0.25">
      <c r="A257" s="35">
        <v>4.4999999999999997E-3</v>
      </c>
      <c r="B257" s="35" t="s">
        <v>1535</v>
      </c>
      <c r="C257" s="35">
        <v>4.4999999999999997E-3</v>
      </c>
    </row>
    <row r="258" spans="1:3" x14ac:dyDescent="0.25">
      <c r="A258" s="35">
        <v>4.4099999999999999E-3</v>
      </c>
      <c r="B258" s="35" t="s">
        <v>1458</v>
      </c>
      <c r="C258" s="35">
        <v>4.4099999999999999E-3</v>
      </c>
    </row>
    <row r="259" spans="1:3" x14ac:dyDescent="0.25">
      <c r="A259" s="35">
        <v>4.3499999999999997E-3</v>
      </c>
      <c r="B259" s="35" t="s">
        <v>1457</v>
      </c>
      <c r="C259" s="35">
        <v>4.3499999999999997E-3</v>
      </c>
    </row>
    <row r="260" spans="1:3" x14ac:dyDescent="0.25">
      <c r="A260" s="35">
        <v>4.2500000000000003E-3</v>
      </c>
      <c r="B260" s="35" t="s">
        <v>1679</v>
      </c>
      <c r="C260" s="35">
        <v>4.2500000000000003E-3</v>
      </c>
    </row>
    <row r="261" spans="1:3" x14ac:dyDescent="0.25">
      <c r="A261" s="35">
        <v>4.15E-3</v>
      </c>
      <c r="B261" s="35" t="s">
        <v>1680</v>
      </c>
      <c r="C261" s="35">
        <v>4.15E-3</v>
      </c>
    </row>
    <row r="262" spans="1:3" x14ac:dyDescent="0.25">
      <c r="A262" s="35">
        <v>4.0499999999999998E-3</v>
      </c>
      <c r="B262" s="35" t="s">
        <v>1723</v>
      </c>
      <c r="C262" s="35">
        <v>4.0499999999999998E-3</v>
      </c>
    </row>
    <row r="263" spans="1:3" x14ac:dyDescent="0.25">
      <c r="A263" s="35">
        <v>3.9500000000000004E-3</v>
      </c>
      <c r="B263" s="35" t="s">
        <v>1534</v>
      </c>
      <c r="C263" s="35">
        <v>3.9500000000000004E-3</v>
      </c>
    </row>
    <row r="264" spans="1:3" x14ac:dyDescent="0.25">
      <c r="A264" s="35">
        <v>3.8500000000000001E-3</v>
      </c>
      <c r="B264" s="35" t="s">
        <v>1660</v>
      </c>
      <c r="C264" s="35">
        <v>3.8500000000000001E-3</v>
      </c>
    </row>
    <row r="265" spans="1:3" x14ac:dyDescent="0.25">
      <c r="A265" s="35">
        <v>3.7499999999999999E-3</v>
      </c>
      <c r="B265" s="35" t="s">
        <v>1533</v>
      </c>
      <c r="C265" s="35">
        <v>3.7499999999999999E-3</v>
      </c>
    </row>
    <row r="266" spans="1:3" x14ac:dyDescent="0.25">
      <c r="A266" s="35">
        <v>3.65E-3</v>
      </c>
      <c r="B266" s="35" t="s">
        <v>1659</v>
      </c>
      <c r="C266" s="35">
        <v>3.65E-3</v>
      </c>
    </row>
    <row r="267" spans="1:3" x14ac:dyDescent="0.25">
      <c r="A267" s="35">
        <v>3.5500000000000002E-3</v>
      </c>
      <c r="B267" s="35" t="s">
        <v>1456</v>
      </c>
      <c r="C267" s="35">
        <v>3.5500000000000002E-3</v>
      </c>
    </row>
    <row r="268" spans="1:3" x14ac:dyDescent="0.25">
      <c r="A268" s="35">
        <v>3.4199999999999999E-3</v>
      </c>
      <c r="B268" s="35" t="s">
        <v>1661</v>
      </c>
      <c r="C268" s="35">
        <v>3.4199999999999999E-3</v>
      </c>
    </row>
    <row r="269" spans="1:3" x14ac:dyDescent="0.25">
      <c r="A269" s="35">
        <v>3.3500000000000001E-3</v>
      </c>
      <c r="B269" s="35" t="s">
        <v>1532</v>
      </c>
      <c r="C269" s="35">
        <v>3.3500000000000001E-3</v>
      </c>
    </row>
    <row r="270" spans="1:3" x14ac:dyDescent="0.25">
      <c r="A270" s="35">
        <v>3.2499999999999999E-3</v>
      </c>
      <c r="B270" s="35" t="s">
        <v>1658</v>
      </c>
      <c r="C270" s="35">
        <v>3.2499999999999999E-3</v>
      </c>
    </row>
    <row r="271" spans="1:3" x14ac:dyDescent="0.25">
      <c r="A271" s="35">
        <v>3.0999999999999999E-3</v>
      </c>
      <c r="B271" s="35" t="s">
        <v>1531</v>
      </c>
      <c r="C271" s="35">
        <v>3.0999999999999999E-3</v>
      </c>
    </row>
    <row r="272" spans="1:3" x14ac:dyDescent="0.25">
      <c r="A272" s="35">
        <v>3.0000000000000001E-3</v>
      </c>
      <c r="B272" s="35" t="s">
        <v>1662</v>
      </c>
      <c r="C272" s="35">
        <v>3.0000000000000001E-3</v>
      </c>
    </row>
    <row r="273" spans="1:3" x14ac:dyDescent="0.25">
      <c r="A273" s="35">
        <v>2.9499999999999999E-3</v>
      </c>
      <c r="B273" s="35" t="s">
        <v>1530</v>
      </c>
      <c r="C273" s="35">
        <v>2.9499999999999999E-3</v>
      </c>
    </row>
    <row r="274" spans="1:3" x14ac:dyDescent="0.25">
      <c r="A274" s="35">
        <v>2.8E-3</v>
      </c>
      <c r="B274" s="35" t="s">
        <v>1692</v>
      </c>
      <c r="C274" s="35">
        <v>2.8E-3</v>
      </c>
    </row>
    <row r="275" spans="1:3" x14ac:dyDescent="0.25">
      <c r="A275" s="35">
        <v>2.7000000000000001E-3</v>
      </c>
      <c r="B275" s="35" t="s">
        <v>1683</v>
      </c>
      <c r="C275" s="35">
        <v>2.7000000000000001E-3</v>
      </c>
    </row>
    <row r="276" spans="1:3" x14ac:dyDescent="0.25">
      <c r="A276" s="35">
        <v>2.5999999999999999E-3</v>
      </c>
      <c r="B276" s="35" t="s">
        <v>1693</v>
      </c>
      <c r="C276" s="35">
        <v>2.5999999999999999E-3</v>
      </c>
    </row>
    <row r="277" spans="1:3" x14ac:dyDescent="0.25">
      <c r="A277" s="35">
        <v>2.5000000000000001E-3</v>
      </c>
      <c r="B277" s="35" t="s">
        <v>1682</v>
      </c>
      <c r="C277" s="35">
        <v>2.5000000000000001E-3</v>
      </c>
    </row>
    <row r="278" spans="1:3" x14ac:dyDescent="0.25">
      <c r="A278" s="35">
        <v>2.3999999999999998E-3</v>
      </c>
      <c r="B278" s="35" t="s">
        <v>1724</v>
      </c>
      <c r="C278" s="35">
        <v>2.3999999999999998E-3</v>
      </c>
    </row>
    <row r="279" spans="1:3" x14ac:dyDescent="0.25">
      <c r="A279" s="35">
        <v>2.3E-3</v>
      </c>
      <c r="B279" s="35" t="s">
        <v>1685</v>
      </c>
      <c r="C279" s="35">
        <v>2.3E-3</v>
      </c>
    </row>
    <row r="280" spans="1:3" x14ac:dyDescent="0.25">
      <c r="A280" s="35">
        <v>2.2000000000000001E-3</v>
      </c>
      <c r="B280" s="35" t="s">
        <v>1684</v>
      </c>
      <c r="C280" s="35">
        <v>2.2000000000000001E-3</v>
      </c>
    </row>
    <row r="281" spans="1:3" x14ac:dyDescent="0.25">
      <c r="A281" s="35">
        <v>2.0999999999999999E-3</v>
      </c>
      <c r="B281" s="35" t="s">
        <v>1690</v>
      </c>
      <c r="C281" s="35">
        <v>2.0999999999999999E-3</v>
      </c>
    </row>
    <row r="282" spans="1:3" x14ac:dyDescent="0.25">
      <c r="A282" s="35">
        <v>2E-3</v>
      </c>
      <c r="B282" s="35" t="s">
        <v>1686</v>
      </c>
      <c r="C282" s="35">
        <v>2E-3</v>
      </c>
    </row>
    <row r="283" spans="1:3" x14ac:dyDescent="0.25">
      <c r="A283" s="35">
        <v>1.9E-3</v>
      </c>
      <c r="B283" s="35" t="s">
        <v>1691</v>
      </c>
      <c r="C283" s="35">
        <v>1.9E-3</v>
      </c>
    </row>
    <row r="284" spans="1:3" x14ac:dyDescent="0.25">
      <c r="A284" s="35">
        <v>1.8E-3</v>
      </c>
      <c r="B284" s="35" t="s">
        <v>1688</v>
      </c>
      <c r="C284" s="35">
        <v>1.8E-3</v>
      </c>
    </row>
    <row r="285" spans="1:3" x14ac:dyDescent="0.25">
      <c r="A285" s="35">
        <v>1.6999999999999999E-3</v>
      </c>
      <c r="B285" s="35" t="s">
        <v>1702</v>
      </c>
      <c r="C285" s="35">
        <v>1.6999999999999999E-3</v>
      </c>
    </row>
    <row r="286" spans="1:3" x14ac:dyDescent="0.25">
      <c r="A286" s="35">
        <v>1.6000000000000001E-3</v>
      </c>
      <c r="B286" s="35" t="s">
        <v>1700</v>
      </c>
      <c r="C286" s="35">
        <v>1.6000000000000001E-3</v>
      </c>
    </row>
    <row r="287" spans="1:3" x14ac:dyDescent="0.25">
      <c r="A287" s="35">
        <v>1.5E-3</v>
      </c>
      <c r="B287" s="35" t="s">
        <v>1701</v>
      </c>
      <c r="C287" s="35">
        <v>1.5E-3</v>
      </c>
    </row>
    <row r="288" spans="1:3" x14ac:dyDescent="0.25">
      <c r="A288" s="35">
        <v>1.4E-3</v>
      </c>
      <c r="B288" s="35" t="s">
        <v>1529</v>
      </c>
      <c r="C288" s="35">
        <v>1.4E-3</v>
      </c>
    </row>
    <row r="289" spans="1:3" x14ac:dyDescent="0.25">
      <c r="A289" s="35">
        <v>1.1999999999999999E-3</v>
      </c>
      <c r="B289" s="35" t="s">
        <v>1689</v>
      </c>
      <c r="C289" s="35">
        <v>1.1999999999999999E-3</v>
      </c>
    </row>
    <row r="290" spans="1:3" x14ac:dyDescent="0.25">
      <c r="A290" s="35">
        <v>1E-3</v>
      </c>
      <c r="B290" s="35" t="s">
        <v>1687</v>
      </c>
      <c r="C290" s="35">
        <v>1E-3</v>
      </c>
    </row>
    <row r="291" spans="1:3" x14ac:dyDescent="0.25">
      <c r="A291" s="35">
        <v>1.0000000000000001E-5</v>
      </c>
      <c r="B291" s="35">
        <v>0</v>
      </c>
      <c r="C291" s="35">
        <v>1.0000000000000001E-5</v>
      </c>
    </row>
  </sheetData>
  <autoFilter ref="A1:D1">
    <sortState ref="A2:D280">
      <sortCondition descending="1" ref="C1"/>
    </sortState>
  </autoFilter>
  <sortState ref="A2:A19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V716"/>
  <sheetViews>
    <sheetView workbookViewId="0">
      <selection activeCell="L17" sqref="L17"/>
    </sheetView>
  </sheetViews>
  <sheetFormatPr defaultRowHeight="15" outlineLevelCol="1" x14ac:dyDescent="0.25"/>
  <cols>
    <col min="1" max="1" width="11.5703125" customWidth="1"/>
    <col min="2" max="2" width="4.7109375" bestFit="1" customWidth="1"/>
    <col min="3" max="3" width="40.5703125" customWidth="1"/>
    <col min="4" max="4" width="10.7109375" customWidth="1"/>
    <col min="5" max="10" width="10.7109375" hidden="1" customWidth="1" outlineLevel="1"/>
    <col min="11" max="14" width="10.7109375" customWidth="1" outlineLevel="1"/>
    <col min="15" max="17" width="10.7109375" customWidth="1"/>
    <col min="18" max="18" width="10.5703125" bestFit="1" customWidth="1"/>
    <col min="22" max="22" width="17" customWidth="1"/>
  </cols>
  <sheetData>
    <row r="2" spans="1:22" s="1" customFormat="1" ht="90" x14ac:dyDescent="0.25">
      <c r="A2" s="2" t="s">
        <v>0</v>
      </c>
      <c r="B2" s="2" t="s">
        <v>1440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2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2" t="s">
        <v>15</v>
      </c>
      <c r="R2" s="2" t="s">
        <v>1438</v>
      </c>
      <c r="S2" s="2" t="s">
        <v>1439</v>
      </c>
      <c r="T2" s="2" t="s">
        <v>1445</v>
      </c>
      <c r="U2" s="3" t="s">
        <v>1446</v>
      </c>
      <c r="V2" s="10" t="s">
        <v>1450</v>
      </c>
    </row>
    <row r="3" spans="1:22" x14ac:dyDescent="0.25">
      <c r="A3" s="14" t="s">
        <v>1030</v>
      </c>
      <c r="B3" s="14" t="str">
        <f>VLOOKUP(A3,'[1]ZPP MTD Item Movement CSV Tuesd'!A:D,3,0)</f>
        <v>P07</v>
      </c>
      <c r="C3" s="14" t="s">
        <v>1031</v>
      </c>
      <c r="D3" s="14" t="s">
        <v>46</v>
      </c>
      <c r="E3" s="14">
        <v>0.03</v>
      </c>
      <c r="F3" s="14">
        <v>7.0000000000000007E-2</v>
      </c>
      <c r="G3" s="14">
        <v>0.03</v>
      </c>
      <c r="H3" s="14">
        <v>0.03</v>
      </c>
      <c r="I3" s="14">
        <v>6.3000000000000013E-5</v>
      </c>
      <c r="J3" s="14">
        <v>12</v>
      </c>
      <c r="K3" s="14">
        <v>0.14000000000000001</v>
      </c>
      <c r="L3" s="14">
        <v>0.09</v>
      </c>
      <c r="M3" s="14">
        <v>0.11</v>
      </c>
      <c r="N3" s="14">
        <v>0.4</v>
      </c>
      <c r="O3" s="14">
        <v>1.39E-3</v>
      </c>
      <c r="P3" s="14" t="str">
        <f>INDEX('Outer size code'!$B$2:$B$300,(MATCH(O3,'Outer size code'!$A$2:$A$300,-1)))</f>
        <v>A4</v>
      </c>
      <c r="Q3" s="14">
        <v>936</v>
      </c>
      <c r="R3" s="18">
        <f>VLOOKUP(A3,'[1]ZPP MTD Item Movement CSV Tuesd'!A:D,2,0)</f>
        <v>1057</v>
      </c>
      <c r="S3" s="19">
        <f t="shared" ref="S3:S66" si="0">R3/J3/Q3</f>
        <v>9.410612535612535E-2</v>
      </c>
      <c r="T3" s="17">
        <f t="shared" ref="T3:T66" si="1">S3/SUM($S$3:$S$716)</f>
        <v>1.416196421550344E-5</v>
      </c>
      <c r="U3" s="14">
        <f>VLOOKUP(P3,'Outer size code'!$B$2:$C$300,2,0)</f>
        <v>1.4E-3</v>
      </c>
      <c r="V3" s="17">
        <f t="shared" ref="V3:V66" si="2">U3/O3-1</f>
        <v>7.194244604316502E-3</v>
      </c>
    </row>
    <row r="4" spans="1:22" x14ac:dyDescent="0.25">
      <c r="A4" s="14" t="s">
        <v>323</v>
      </c>
      <c r="B4" s="14" t="str">
        <f>VLOOKUP(A4,'[1]ZPP MTD Item Movement CSV Tuesd'!A:D,3,0)</f>
        <v>F02</v>
      </c>
      <c r="C4" s="14" t="s">
        <v>324</v>
      </c>
      <c r="D4" s="14" t="s">
        <v>27</v>
      </c>
      <c r="E4" s="14">
        <v>0.05</v>
      </c>
      <c r="F4" s="14">
        <v>8.2000000000000017E-2</v>
      </c>
      <c r="G4" s="14">
        <v>0.05</v>
      </c>
      <c r="H4" s="14">
        <v>0.13600000000000001</v>
      </c>
      <c r="I4" s="14">
        <v>2.0500000000000008E-4</v>
      </c>
      <c r="J4" s="14">
        <v>10</v>
      </c>
      <c r="K4" s="14">
        <v>0.26500000000000001</v>
      </c>
      <c r="L4" s="14">
        <v>0.1</v>
      </c>
      <c r="M4" s="14">
        <v>0.11</v>
      </c>
      <c r="N4" s="14">
        <v>1.41</v>
      </c>
      <c r="O4" s="14">
        <v>2.9199999999999999E-3</v>
      </c>
      <c r="P4" s="14" t="str">
        <f>INDEX('Outer size code'!$B$2:$B$300,(MATCH(O4,'Outer size code'!$A$2:$A$300,-1)))</f>
        <v>B9</v>
      </c>
      <c r="Q4" s="14">
        <v>440</v>
      </c>
      <c r="R4" s="18">
        <f>VLOOKUP(A4,'[1]ZPP MTD Item Movement CSV Tuesd'!A:D,2,0)</f>
        <v>2498</v>
      </c>
      <c r="S4" s="19">
        <f t="shared" si="0"/>
        <v>0.56772727272727275</v>
      </c>
      <c r="T4" s="17">
        <f t="shared" si="1"/>
        <v>8.5436875549840786E-5</v>
      </c>
      <c r="U4" s="14">
        <f>VLOOKUP(P4,'Outer size code'!$B$2:$C$300,2,0)</f>
        <v>2.9499999999999999E-3</v>
      </c>
      <c r="V4" s="17">
        <f t="shared" si="2"/>
        <v>1.0273972602739656E-2</v>
      </c>
    </row>
    <row r="5" spans="1:22" x14ac:dyDescent="0.25">
      <c r="A5" s="14" t="s">
        <v>327</v>
      </c>
      <c r="B5" s="14" t="str">
        <f>VLOOKUP(A5,'[1]ZPP MTD Item Movement CSV Tuesd'!A:D,3,0)</f>
        <v>F02</v>
      </c>
      <c r="C5" s="14" t="s">
        <v>328</v>
      </c>
      <c r="D5" s="14" t="s">
        <v>27</v>
      </c>
      <c r="E5" s="14">
        <v>0.05</v>
      </c>
      <c r="F5" s="14">
        <v>0.11</v>
      </c>
      <c r="G5" s="14">
        <v>0.05</v>
      </c>
      <c r="H5" s="14">
        <v>0.20399999999999999</v>
      </c>
      <c r="I5" s="14">
        <v>2.7500000000000002E-4</v>
      </c>
      <c r="J5" s="14">
        <v>10</v>
      </c>
      <c r="K5" s="14">
        <v>0.25700000000000001</v>
      </c>
      <c r="L5" s="14">
        <v>0.115</v>
      </c>
      <c r="M5" s="14">
        <v>0.10300000000000001</v>
      </c>
      <c r="N5" s="14">
        <v>2.1280000000000001</v>
      </c>
      <c r="O5" s="14">
        <v>3.0500000000000002E-3</v>
      </c>
      <c r="P5" s="14" t="str">
        <f>INDEX('Outer size code'!$B$2:$B$300,(MATCH(O5,'Outer size code'!$A$2:$A$300,-1)))</f>
        <v>C1</v>
      </c>
      <c r="Q5" s="14">
        <v>272</v>
      </c>
      <c r="R5" s="18">
        <f>VLOOKUP(A5,'[1]ZPP MTD Item Movement CSV Tuesd'!A:D,2,0)</f>
        <v>9734</v>
      </c>
      <c r="S5" s="19">
        <f t="shared" si="0"/>
        <v>3.5786764705882352</v>
      </c>
      <c r="T5" s="17">
        <f t="shared" si="1"/>
        <v>5.3855248979322592E-4</v>
      </c>
      <c r="U5" s="14">
        <f>VLOOKUP(P5,'Outer size code'!$B$2:$C$300,2,0)</f>
        <v>3.0999999999999999E-3</v>
      </c>
      <c r="V5" s="17">
        <f t="shared" si="2"/>
        <v>1.6393442622950616E-2</v>
      </c>
    </row>
    <row r="6" spans="1:22" x14ac:dyDescent="0.25">
      <c r="A6" s="14" t="s">
        <v>565</v>
      </c>
      <c r="B6" s="14" t="str">
        <f>VLOOKUP(A6,'[1]ZPP MTD Item Movement CSV Tuesd'!A:D,3,0)</f>
        <v>J05</v>
      </c>
      <c r="C6" s="14" t="s">
        <v>566</v>
      </c>
      <c r="D6" s="14" t="s">
        <v>27</v>
      </c>
      <c r="E6" s="14">
        <v>0.05</v>
      </c>
      <c r="F6" s="14">
        <v>6.0999999999999999E-2</v>
      </c>
      <c r="G6" s="14">
        <v>3.3000000000000002E-2</v>
      </c>
      <c r="H6" s="14">
        <v>2.1999999999999999E-2</v>
      </c>
      <c r="I6" s="14">
        <v>1.0065000000000001E-4</v>
      </c>
      <c r="J6" s="14">
        <v>24</v>
      </c>
      <c r="K6" s="14">
        <v>0.21</v>
      </c>
      <c r="L6" s="14">
        <v>0.14000000000000001</v>
      </c>
      <c r="M6" s="14">
        <v>0.11</v>
      </c>
      <c r="N6" s="14">
        <v>0.6</v>
      </c>
      <c r="O6" s="14">
        <v>3.2399999999999998E-3</v>
      </c>
      <c r="P6" s="14" t="str">
        <f>INDEX('Outer size code'!$B$2:$B$300,(MATCH(O6,'Outer size code'!$A$2:$A$300,-1)))</f>
        <v>C2</v>
      </c>
      <c r="Q6" s="14">
        <v>315</v>
      </c>
      <c r="R6" s="18">
        <f>VLOOKUP(A6,'[1]ZPP MTD Item Movement CSV Tuesd'!A:D,2,0)</f>
        <v>905</v>
      </c>
      <c r="S6" s="19">
        <f t="shared" si="0"/>
        <v>0.11970899470899472</v>
      </c>
      <c r="T6" s="17">
        <f t="shared" si="1"/>
        <v>1.8014921907868415E-5</v>
      </c>
      <c r="U6" s="14">
        <f>VLOOKUP(P6,'Outer size code'!$B$2:$C$300,2,0)</f>
        <v>3.2499999999999999E-3</v>
      </c>
      <c r="V6" s="17">
        <f t="shared" si="2"/>
        <v>3.0864197530864335E-3</v>
      </c>
    </row>
    <row r="7" spans="1:22" x14ac:dyDescent="0.25">
      <c r="A7" s="14" t="s">
        <v>303</v>
      </c>
      <c r="B7" s="14" t="str">
        <f>VLOOKUP(A7,'[1]ZPP MTD Item Movement CSV Tuesd'!A:D,3,0)</f>
        <v>F02</v>
      </c>
      <c r="C7" s="14" t="s">
        <v>304</v>
      </c>
      <c r="D7" s="14" t="s">
        <v>18</v>
      </c>
      <c r="E7" s="14">
        <v>0.05</v>
      </c>
      <c r="F7" s="14">
        <v>0.11</v>
      </c>
      <c r="G7" s="14">
        <v>0.05</v>
      </c>
      <c r="H7" s="14">
        <v>0.20599999999999999</v>
      </c>
      <c r="I7" s="14">
        <v>2.7500000000000002E-4</v>
      </c>
      <c r="J7" s="14">
        <v>10</v>
      </c>
      <c r="K7" s="14">
        <v>0.26</v>
      </c>
      <c r="L7" s="14">
        <v>0.125</v>
      </c>
      <c r="M7" s="14">
        <v>0.1</v>
      </c>
      <c r="N7" s="14">
        <v>2.1419999999999999</v>
      </c>
      <c r="O7" s="14">
        <v>3.2499999999999999E-3</v>
      </c>
      <c r="P7" s="14" t="str">
        <f>INDEX('Outer size code'!$B$2:$B$300,(MATCH(O7,'Outer size code'!$A$2:$A$300,-1)))</f>
        <v>C2</v>
      </c>
      <c r="Q7" s="14">
        <v>272</v>
      </c>
      <c r="R7" s="18">
        <f>VLOOKUP(A7,'[1]ZPP MTD Item Movement CSV Tuesd'!A:D,2,0)</f>
        <v>10241</v>
      </c>
      <c r="S7" s="19">
        <f t="shared" si="0"/>
        <v>3.7650735294117643</v>
      </c>
      <c r="T7" s="17">
        <f t="shared" si="1"/>
        <v>5.6660325128132588E-4</v>
      </c>
      <c r="U7" s="14">
        <f>VLOOKUP(P7,'Outer size code'!$B$2:$C$300,2,0)</f>
        <v>3.2499999999999999E-3</v>
      </c>
      <c r="V7" s="17">
        <f t="shared" si="2"/>
        <v>0</v>
      </c>
    </row>
    <row r="8" spans="1:22" x14ac:dyDescent="0.25">
      <c r="A8" s="14" t="s">
        <v>553</v>
      </c>
      <c r="B8" s="14" t="str">
        <f>VLOOKUP(A8,'[1]ZPP MTD Item Movement CSV Tuesd'!A:D,3,0)</f>
        <v>J05</v>
      </c>
      <c r="C8" s="14" t="s">
        <v>554</v>
      </c>
      <c r="D8" s="14" t="s">
        <v>27</v>
      </c>
      <c r="E8" s="14">
        <v>0.03</v>
      </c>
      <c r="F8" s="14">
        <v>0.06</v>
      </c>
      <c r="G8" s="14">
        <v>0.05</v>
      </c>
      <c r="H8" s="14">
        <v>2.52E-2</v>
      </c>
      <c r="I8" s="14">
        <v>9.0000000000000006E-5</v>
      </c>
      <c r="J8" s="14">
        <v>24</v>
      </c>
      <c r="K8" s="14">
        <v>0.21</v>
      </c>
      <c r="L8" s="14">
        <v>0.14000000000000001</v>
      </c>
      <c r="M8" s="14">
        <v>0.115</v>
      </c>
      <c r="N8" s="14">
        <v>0.68</v>
      </c>
      <c r="O8" s="14">
        <v>3.3900000000000002E-3</v>
      </c>
      <c r="P8" s="14" t="str">
        <f>INDEX('Outer size code'!$B$2:$B$300,(MATCH(O8,'Outer size code'!$A$2:$A$300,-1)))</f>
        <v>C4</v>
      </c>
      <c r="Q8" s="14">
        <v>315</v>
      </c>
      <c r="R8" s="18">
        <f>VLOOKUP(A8,'[1]ZPP MTD Item Movement CSV Tuesd'!A:D,2,0)</f>
        <v>4942</v>
      </c>
      <c r="S8" s="19">
        <f t="shared" si="0"/>
        <v>0.65370370370370368</v>
      </c>
      <c r="T8" s="17">
        <f t="shared" si="1"/>
        <v>9.8375407810702423E-5</v>
      </c>
      <c r="U8" s="14">
        <f>VLOOKUP(P8,'Outer size code'!$B$2:$C$300,2,0)</f>
        <v>3.4199999999999999E-3</v>
      </c>
      <c r="V8" s="17">
        <f t="shared" si="2"/>
        <v>8.8495575221236855E-3</v>
      </c>
    </row>
    <row r="9" spans="1:22" x14ac:dyDescent="0.25">
      <c r="A9" s="14" t="s">
        <v>751</v>
      </c>
      <c r="B9" s="14" t="str">
        <f>VLOOKUP(A9,'[1]ZPP MTD Item Movement CSV Tuesd'!A:D,3,0)</f>
        <v>N13</v>
      </c>
      <c r="C9" s="14" t="s">
        <v>713</v>
      </c>
      <c r="D9" s="14" t="s">
        <v>18</v>
      </c>
      <c r="E9" s="14">
        <v>0.09</v>
      </c>
      <c r="F9" s="14">
        <v>0.03</v>
      </c>
      <c r="G9" s="14">
        <v>0.02</v>
      </c>
      <c r="H9" s="14">
        <v>1.54E-2</v>
      </c>
      <c r="I9" s="14">
        <v>5.3999999999999998E-5</v>
      </c>
      <c r="J9" s="14">
        <v>50</v>
      </c>
      <c r="K9" s="14">
        <v>0.22</v>
      </c>
      <c r="L9" s="14">
        <v>0.105</v>
      </c>
      <c r="M9" s="14">
        <v>0.16</v>
      </c>
      <c r="N9" s="14">
        <v>0.84799999999999998</v>
      </c>
      <c r="O9" s="14">
        <v>3.7000000000000002E-3</v>
      </c>
      <c r="P9" s="14" t="str">
        <f>INDEX('Outer size code'!$B$2:$B$300,(MATCH(O9,'Outer size code'!$A$2:$A$300,-1)))</f>
        <v>C7</v>
      </c>
      <c r="Q9" s="14">
        <v>310</v>
      </c>
      <c r="R9" s="18">
        <f>VLOOKUP(A9,'[1]ZPP MTD Item Movement CSV Tuesd'!A:D,2,0)</f>
        <v>110054</v>
      </c>
      <c r="S9" s="19">
        <f t="shared" si="0"/>
        <v>7.1002580645161286</v>
      </c>
      <c r="T9" s="17">
        <f t="shared" si="1"/>
        <v>1.0685128119980779E-3</v>
      </c>
      <c r="U9" s="14">
        <f>VLOOKUP(P9,'Outer size code'!$B$2:$C$300,2,0)</f>
        <v>3.7499999999999999E-3</v>
      </c>
      <c r="V9" s="17">
        <f t="shared" si="2"/>
        <v>1.3513513513513375E-2</v>
      </c>
    </row>
    <row r="10" spans="1:22" x14ac:dyDescent="0.25">
      <c r="A10" s="14" t="s">
        <v>754</v>
      </c>
      <c r="B10" s="14" t="str">
        <f>VLOOKUP(A10,'[1]ZPP MTD Item Movement CSV Tuesd'!A:D,3,0)</f>
        <v>A14</v>
      </c>
      <c r="C10" s="14" t="s">
        <v>755</v>
      </c>
      <c r="D10" s="14" t="s">
        <v>27</v>
      </c>
      <c r="E10" s="14">
        <v>5.5999999999999994E-2</v>
      </c>
      <c r="F10" s="14">
        <v>0.122</v>
      </c>
      <c r="G10" s="14">
        <v>5.5999999999999994E-2</v>
      </c>
      <c r="H10" s="14">
        <v>0.27</v>
      </c>
      <c r="I10" s="14">
        <v>3.8259199999999996E-4</v>
      </c>
      <c r="J10" s="14">
        <v>6</v>
      </c>
      <c r="K10" s="14">
        <v>0.19</v>
      </c>
      <c r="L10" s="14">
        <v>0.14499999999999999</v>
      </c>
      <c r="M10" s="14">
        <v>0.13500000000000001</v>
      </c>
      <c r="N10" s="14">
        <v>1.772</v>
      </c>
      <c r="O10" s="14">
        <v>3.7200000000000002E-3</v>
      </c>
      <c r="P10" s="14" t="str">
        <f>INDEX('Outer size code'!$B$2:$B$300,(MATCH(O10,'Outer size code'!$A$2:$A$300,-1)))</f>
        <v>C7</v>
      </c>
      <c r="Q10" s="14">
        <v>259</v>
      </c>
      <c r="R10" s="18">
        <f>VLOOKUP(A10,'[1]ZPP MTD Item Movement CSV Tuesd'!A:D,2,0)</f>
        <v>3234</v>
      </c>
      <c r="S10" s="19">
        <f t="shared" si="0"/>
        <v>2.0810810810810811</v>
      </c>
      <c r="T10" s="17">
        <f t="shared" si="1"/>
        <v>3.1318041932233421E-4</v>
      </c>
      <c r="U10" s="14">
        <f>VLOOKUP(P10,'Outer size code'!$B$2:$C$300,2,0)</f>
        <v>3.7499999999999999E-3</v>
      </c>
      <c r="V10" s="17">
        <f t="shared" si="2"/>
        <v>8.0645161290322509E-3</v>
      </c>
    </row>
    <row r="11" spans="1:22" x14ac:dyDescent="0.25">
      <c r="A11" s="14" t="s">
        <v>1036</v>
      </c>
      <c r="B11" s="14" t="str">
        <f>VLOOKUP(A11,'[1]ZPP MTD Item Movement CSV Tuesd'!A:D,3,0)</f>
        <v>P07</v>
      </c>
      <c r="C11" s="14" t="s">
        <v>1037</v>
      </c>
      <c r="D11" s="14" t="s">
        <v>18</v>
      </c>
      <c r="E11" s="14">
        <v>0.06</v>
      </c>
      <c r="F11" s="14">
        <v>0.14000000000000001</v>
      </c>
      <c r="G11" s="14">
        <v>0.06</v>
      </c>
      <c r="H11" s="14">
        <v>0.45</v>
      </c>
      <c r="I11" s="14">
        <v>5.0400000000000011E-4</v>
      </c>
      <c r="J11" s="14">
        <v>4</v>
      </c>
      <c r="K11" s="14">
        <v>0.15</v>
      </c>
      <c r="L11" s="14">
        <v>0.17</v>
      </c>
      <c r="M11" s="14">
        <v>0.15</v>
      </c>
      <c r="N11" s="14">
        <v>1.8</v>
      </c>
      <c r="O11" s="14">
        <v>3.8300000000000001E-3</v>
      </c>
      <c r="P11" s="14" t="str">
        <f>INDEX('Outer size code'!$B$2:$B$300,(MATCH(O11,'Outer size code'!$A$2:$A$300,-1)))</f>
        <v>C8</v>
      </c>
      <c r="Q11" s="14">
        <v>392</v>
      </c>
      <c r="R11" s="18">
        <f>VLOOKUP(A11,'[1]ZPP MTD Item Movement CSV Tuesd'!A:D,2,0)</f>
        <v>1696</v>
      </c>
      <c r="S11" s="19">
        <f t="shared" si="0"/>
        <v>1.0816326530612246</v>
      </c>
      <c r="T11" s="17">
        <f t="shared" si="1"/>
        <v>1.6277413259769346E-4</v>
      </c>
      <c r="U11" s="14">
        <f>VLOOKUP(P11,'Outer size code'!$B$2:$C$300,2,0)</f>
        <v>3.8500000000000001E-3</v>
      </c>
      <c r="V11" s="17">
        <f t="shared" si="2"/>
        <v>5.2219321148825326E-3</v>
      </c>
    </row>
    <row r="12" spans="1:22" x14ac:dyDescent="0.25">
      <c r="A12" s="14" t="s">
        <v>1032</v>
      </c>
      <c r="B12" s="14" t="str">
        <f>VLOOKUP(A12,'[1]ZPP MTD Item Movement CSV Tuesd'!A:D,3,0)</f>
        <v>P07</v>
      </c>
      <c r="C12" s="14" t="s">
        <v>1033</v>
      </c>
      <c r="D12" s="14" t="s">
        <v>46</v>
      </c>
      <c r="E12" s="14">
        <v>4.4999999999999998E-2</v>
      </c>
      <c r="F12" s="14">
        <v>0.11</v>
      </c>
      <c r="G12" s="14">
        <v>4.4999999999999998E-2</v>
      </c>
      <c r="H12" s="14">
        <v>0.13</v>
      </c>
      <c r="I12" s="14">
        <v>2.2274999999999997E-4</v>
      </c>
      <c r="J12" s="14">
        <v>10</v>
      </c>
      <c r="K12" s="14">
        <v>0.25</v>
      </c>
      <c r="L12" s="14">
        <v>0.12</v>
      </c>
      <c r="M12" s="14">
        <v>0.13</v>
      </c>
      <c r="N12" s="14">
        <v>1.347</v>
      </c>
      <c r="O12" s="14">
        <v>3.8999999999999998E-3</v>
      </c>
      <c r="P12" s="14" t="str">
        <f>INDEX('Outer size code'!$B$2:$B$300,(MATCH(O12,'Outer size code'!$A$2:$A$300,-1)))</f>
        <v>C9</v>
      </c>
      <c r="Q12" s="14">
        <v>396</v>
      </c>
      <c r="R12" s="18">
        <f>VLOOKUP(A12,'[1]ZPP MTD Item Movement CSV Tuesd'!A:D,2,0)</f>
        <v>983</v>
      </c>
      <c r="S12" s="19">
        <f t="shared" si="0"/>
        <v>0.24823232323232322</v>
      </c>
      <c r="T12" s="17">
        <f t="shared" si="1"/>
        <v>3.7356306674447778E-5</v>
      </c>
      <c r="U12" s="14">
        <f>VLOOKUP(P12,'Outer size code'!$B$2:$C$300,2,0)</f>
        <v>3.9500000000000004E-3</v>
      </c>
      <c r="V12" s="17">
        <f t="shared" si="2"/>
        <v>1.2820512820512997E-2</v>
      </c>
    </row>
    <row r="13" spans="1:22" x14ac:dyDescent="0.25">
      <c r="A13" s="14" t="s">
        <v>1107</v>
      </c>
      <c r="B13" s="14" t="str">
        <f>VLOOKUP(A13,'[1]ZPP MTD Item Movement CSV Tuesd'!A:D,3,0)</f>
        <v>B01</v>
      </c>
      <c r="C13" s="14" t="s">
        <v>1108</v>
      </c>
      <c r="D13" s="14" t="s">
        <v>18</v>
      </c>
      <c r="E13" s="14">
        <v>0.32</v>
      </c>
      <c r="F13" s="14">
        <v>0.1</v>
      </c>
      <c r="G13" s="14">
        <v>0.13500000000000001</v>
      </c>
      <c r="H13" s="14">
        <v>1.556</v>
      </c>
      <c r="I13" s="14">
        <v>4.3200000000000001E-3</v>
      </c>
      <c r="J13" s="14">
        <v>1</v>
      </c>
      <c r="K13" s="14">
        <v>0.32</v>
      </c>
      <c r="L13" s="14">
        <v>0.1</v>
      </c>
      <c r="M13" s="14">
        <v>0.13500000000000001</v>
      </c>
      <c r="N13" s="14">
        <v>1.556</v>
      </c>
      <c r="O13" s="14">
        <v>4.3200000000000001E-3</v>
      </c>
      <c r="P13" s="14" t="str">
        <f>INDEX('Outer size code'!$B$2:$B$300,(MATCH(O13,'Outer size code'!$A$2:$A$300,-1)))</f>
        <v>D3</v>
      </c>
      <c r="Q13" s="14">
        <v>312</v>
      </c>
      <c r="R13" s="18">
        <f>VLOOKUP(A13,'[1]ZPP MTD Item Movement CSV Tuesd'!A:D,2,0)</f>
        <v>100</v>
      </c>
      <c r="S13" s="19">
        <f t="shared" si="0"/>
        <v>0.32051282051282054</v>
      </c>
      <c r="T13" s="17">
        <f t="shared" si="1"/>
        <v>4.8233747564628565E-5</v>
      </c>
      <c r="U13" s="14">
        <f>VLOOKUP(P13,'Outer size code'!$B$2:$C$300,2,0)</f>
        <v>4.3499999999999997E-3</v>
      </c>
      <c r="V13" s="17">
        <f t="shared" si="2"/>
        <v>6.9444444444444198E-3</v>
      </c>
    </row>
    <row r="14" spans="1:22" x14ac:dyDescent="0.25">
      <c r="A14" s="14" t="s">
        <v>730</v>
      </c>
      <c r="B14" s="14" t="str">
        <f>VLOOKUP(A14,'[1]ZPP MTD Item Movement CSV Tuesd'!A:D,3,0)</f>
        <v>N12</v>
      </c>
      <c r="C14" s="14" t="s">
        <v>731</v>
      </c>
      <c r="D14" s="14" t="s">
        <v>27</v>
      </c>
      <c r="E14" s="14">
        <v>0.08</v>
      </c>
      <c r="F14" s="14">
        <v>0.08</v>
      </c>
      <c r="G14" s="14">
        <v>0.03</v>
      </c>
      <c r="H14" s="14">
        <v>3.9E-2</v>
      </c>
      <c r="I14" s="14">
        <v>1.92E-4</v>
      </c>
      <c r="J14" s="14">
        <v>16</v>
      </c>
      <c r="K14" s="14">
        <v>0.22500000000000001</v>
      </c>
      <c r="L14" s="14">
        <v>0.09</v>
      </c>
      <c r="M14" s="14">
        <v>0.215</v>
      </c>
      <c r="N14" s="14">
        <v>0.73799999999999999</v>
      </c>
      <c r="O14" s="14">
        <v>4.3599999999999993E-3</v>
      </c>
      <c r="P14" s="14" t="str">
        <f>INDEX('Outer size code'!$B$2:$B$300,(MATCH(O14,'Outer size code'!$A$2:$A$300,-1)))</f>
        <v>D4</v>
      </c>
      <c r="Q14" s="14">
        <v>200</v>
      </c>
      <c r="R14" s="18">
        <f>VLOOKUP(A14,'[1]ZPP MTD Item Movement CSV Tuesd'!A:D,2,0)</f>
        <v>239</v>
      </c>
      <c r="S14" s="19">
        <f t="shared" si="0"/>
        <v>7.4687500000000004E-2</v>
      </c>
      <c r="T14" s="17">
        <f t="shared" si="1"/>
        <v>1.1239669026247571E-5</v>
      </c>
      <c r="U14" s="14">
        <f>VLOOKUP(P14,'Outer size code'!$B$2:$C$300,2,0)</f>
        <v>4.4099999999999999E-3</v>
      </c>
      <c r="V14" s="17">
        <f t="shared" si="2"/>
        <v>1.1467889908256979E-2</v>
      </c>
    </row>
    <row r="15" spans="1:22" x14ac:dyDescent="0.25">
      <c r="A15" s="14" t="s">
        <v>437</v>
      </c>
      <c r="B15" s="14" t="str">
        <f>VLOOKUP(A15,'[1]ZPP MTD Item Movement CSV Tuesd'!A:D,3,0)</f>
        <v>G04</v>
      </c>
      <c r="C15" s="14" t="s">
        <v>438</v>
      </c>
      <c r="D15" s="14" t="s">
        <v>18</v>
      </c>
      <c r="E15" s="14">
        <v>7.0000000000000007E-2</v>
      </c>
      <c r="F15" s="14">
        <v>0.13</v>
      </c>
      <c r="G15" s="14">
        <v>0.03</v>
      </c>
      <c r="H15" s="14">
        <v>0.14499999999999999</v>
      </c>
      <c r="I15" s="14">
        <v>2.7300000000000002E-4</v>
      </c>
      <c r="J15" s="14">
        <v>12</v>
      </c>
      <c r="K15" s="14">
        <v>0.21</v>
      </c>
      <c r="L15" s="14">
        <v>0.14000000000000001</v>
      </c>
      <c r="M15" s="14">
        <v>0.15</v>
      </c>
      <c r="N15" s="14">
        <v>1.853</v>
      </c>
      <c r="O15" s="14">
        <v>4.4099999999999999E-3</v>
      </c>
      <c r="P15" s="14" t="str">
        <f>INDEX('Outer size code'!$B$2:$B$300,(MATCH(O15,'Outer size code'!$A$2:$A$300,-1)))</f>
        <v>D4</v>
      </c>
      <c r="Q15" s="14">
        <v>296</v>
      </c>
      <c r="R15" s="18">
        <f>VLOOKUP(A15,'[1]ZPP MTD Item Movement CSV Tuesd'!A:D,2,0)</f>
        <v>41828</v>
      </c>
      <c r="S15" s="19">
        <f t="shared" si="0"/>
        <v>11.775900900900901</v>
      </c>
      <c r="T15" s="17">
        <f t="shared" si="1"/>
        <v>1.7721469939684245E-3</v>
      </c>
      <c r="U15" s="14">
        <f>VLOOKUP(P15,'Outer size code'!$B$2:$C$300,2,0)</f>
        <v>4.4099999999999999E-3</v>
      </c>
      <c r="V15" s="17">
        <f t="shared" si="2"/>
        <v>0</v>
      </c>
    </row>
    <row r="16" spans="1:22" x14ac:dyDescent="0.25">
      <c r="A16" s="14" t="s">
        <v>1081</v>
      </c>
      <c r="B16" s="14" t="str">
        <f>VLOOKUP(A16,'[1]ZPP MTD Item Movement CSV Tuesd'!A:D,3,0)</f>
        <v>G03</v>
      </c>
      <c r="C16" s="14" t="s">
        <v>1082</v>
      </c>
      <c r="D16" s="14" t="s">
        <v>18</v>
      </c>
      <c r="E16" s="14">
        <v>5.5E-2</v>
      </c>
      <c r="F16" s="14">
        <v>0.12</v>
      </c>
      <c r="G16" s="14">
        <v>2.7000000000000003E-2</v>
      </c>
      <c r="H16" s="14">
        <v>8.7599999999999997E-2</v>
      </c>
      <c r="I16" s="14">
        <v>1.7820000000000002E-4</v>
      </c>
      <c r="J16" s="14">
        <v>20</v>
      </c>
      <c r="K16" s="14">
        <v>0.23499999999999999</v>
      </c>
      <c r="L16" s="14">
        <v>0.13</v>
      </c>
      <c r="M16" s="14">
        <v>0.14699999999999999</v>
      </c>
      <c r="N16" s="14">
        <v>1.8660000000000001</v>
      </c>
      <c r="O16" s="14">
        <v>4.4999999999999997E-3</v>
      </c>
      <c r="P16" s="14" t="str">
        <f>INDEX('Outer size code'!$B$2:$B$300,(MATCH(O16,'Outer size code'!$A$2:$A$300,-1)))</f>
        <v>D5</v>
      </c>
      <c r="Q16" s="14">
        <v>248</v>
      </c>
      <c r="R16" s="18">
        <f>VLOOKUP(A16,'[1]ZPP MTD Item Movement CSV Tuesd'!A:D,2,0)</f>
        <v>5753</v>
      </c>
      <c r="S16" s="19">
        <f t="shared" si="0"/>
        <v>1.1598790322580643</v>
      </c>
      <c r="T16" s="17">
        <f t="shared" si="1"/>
        <v>1.7454937483601636E-4</v>
      </c>
      <c r="U16" s="14">
        <f>VLOOKUP(P16,'Outer size code'!$B$2:$C$300,2,0)</f>
        <v>4.4999999999999997E-3</v>
      </c>
      <c r="V16" s="17">
        <f t="shared" si="2"/>
        <v>0</v>
      </c>
    </row>
    <row r="17" spans="1:22" x14ac:dyDescent="0.25">
      <c r="A17" s="14" t="s">
        <v>976</v>
      </c>
      <c r="B17" s="14" t="str">
        <f>VLOOKUP(A17,'[1]ZPP MTD Item Movement CSV Tuesd'!A:D,3,0)</f>
        <v>P07</v>
      </c>
      <c r="C17" s="14" t="s">
        <v>977</v>
      </c>
      <c r="D17" s="14" t="s">
        <v>18</v>
      </c>
      <c r="E17" s="14">
        <v>4.4999999999999998E-2</v>
      </c>
      <c r="F17" s="14">
        <v>0.08</v>
      </c>
      <c r="G17" s="14">
        <v>4.4999999999999998E-2</v>
      </c>
      <c r="H17" s="14">
        <v>0.121</v>
      </c>
      <c r="I17" s="14">
        <v>1.6199999999999998E-4</v>
      </c>
      <c r="J17" s="14">
        <v>10</v>
      </c>
      <c r="K17" s="14">
        <v>0.155</v>
      </c>
      <c r="L17" s="14">
        <v>0.1</v>
      </c>
      <c r="M17" s="14">
        <v>0.30499999999999999</v>
      </c>
      <c r="N17" s="14">
        <v>1.4</v>
      </c>
      <c r="O17" s="14">
        <v>4.7299999999999998E-3</v>
      </c>
      <c r="P17" s="14" t="str">
        <f>INDEX('Outer size code'!$B$2:$B$300,(MATCH(O17,'Outer size code'!$A$2:$A$300,-1)))</f>
        <v>D8</v>
      </c>
      <c r="Q17" s="14">
        <v>234</v>
      </c>
      <c r="R17" s="18">
        <f>VLOOKUP(A17,'[1]ZPP MTD Item Movement CSV Tuesd'!A:D,2,0)</f>
        <v>674</v>
      </c>
      <c r="S17" s="19">
        <f t="shared" si="0"/>
        <v>0.28803418803418807</v>
      </c>
      <c r="T17" s="17">
        <f t="shared" si="1"/>
        <v>4.3346061144746203E-5</v>
      </c>
      <c r="U17" s="14">
        <f>VLOOKUP(P17,'Outer size code'!$B$2:$C$300,2,0)</f>
        <v>4.8000000000000004E-3</v>
      </c>
      <c r="V17" s="17">
        <f t="shared" si="2"/>
        <v>1.4799154334038223E-2</v>
      </c>
    </row>
    <row r="18" spans="1:22" x14ac:dyDescent="0.25">
      <c r="A18" s="14" t="s">
        <v>507</v>
      </c>
      <c r="B18" s="14" t="str">
        <f>VLOOKUP(A18,'[1]ZPP MTD Item Movement CSV Tuesd'!A:D,3,0)</f>
        <v>J01</v>
      </c>
      <c r="C18" s="14" t="s">
        <v>508</v>
      </c>
      <c r="D18" s="14" t="s">
        <v>27</v>
      </c>
      <c r="E18" s="14">
        <v>0.16500000000000001</v>
      </c>
      <c r="F18" s="14">
        <v>7.0000000000000007E-2</v>
      </c>
      <c r="G18" s="14">
        <v>7.2999999999999995E-2</v>
      </c>
      <c r="H18" s="14">
        <v>0.28499999999999998</v>
      </c>
      <c r="I18" s="14">
        <v>8.4315000000000008E-4</v>
      </c>
      <c r="J18" s="14">
        <v>5</v>
      </c>
      <c r="K18" s="14">
        <v>0.37</v>
      </c>
      <c r="L18" s="14">
        <v>0.08</v>
      </c>
      <c r="M18" s="14">
        <v>0.17</v>
      </c>
      <c r="N18" s="14">
        <v>1.54</v>
      </c>
      <c r="O18" s="14">
        <v>5.0399999999999993E-3</v>
      </c>
      <c r="P18" s="14" t="str">
        <f>INDEX('Outer size code'!$B$2:$B$300,(MATCH(O18,'Outer size code'!$A$2:$A$300,-1)))</f>
        <v>E1</v>
      </c>
      <c r="Q18" s="14">
        <v>225</v>
      </c>
      <c r="R18" s="18">
        <f>VLOOKUP(A18,'[1]ZPP MTD Item Movement CSV Tuesd'!A:D,2,0)</f>
        <v>32</v>
      </c>
      <c r="S18" s="19">
        <f t="shared" si="0"/>
        <v>2.8444444444444446E-2</v>
      </c>
      <c r="T18" s="17">
        <f t="shared" si="1"/>
        <v>4.2805843172022358E-6</v>
      </c>
      <c r="U18" s="14">
        <f>VLOOKUP(P18,'Outer size code'!$B$2:$C$300,2,0)</f>
        <v>5.1000000000000004E-3</v>
      </c>
      <c r="V18" s="17">
        <f t="shared" si="2"/>
        <v>1.1904761904762085E-2</v>
      </c>
    </row>
    <row r="19" spans="1:22" x14ac:dyDescent="0.25">
      <c r="A19" s="14" t="s">
        <v>928</v>
      </c>
      <c r="B19" s="14" t="str">
        <f>VLOOKUP(A19,'[1]ZPP MTD Item Movement CSV Tuesd'!A:D,3,0)</f>
        <v>P04</v>
      </c>
      <c r="C19" s="14" t="s">
        <v>929</v>
      </c>
      <c r="D19" s="14" t="s">
        <v>18</v>
      </c>
      <c r="E19" s="14">
        <v>8.1000000000000003E-2</v>
      </c>
      <c r="F19" s="14">
        <v>5.0999999999999997E-2</v>
      </c>
      <c r="G19" s="14">
        <v>7.0999999999999994E-2</v>
      </c>
      <c r="H19" s="14">
        <v>4.8799999999999996E-2</v>
      </c>
      <c r="I19" s="14">
        <v>2.9330099999999999E-4</v>
      </c>
      <c r="J19" s="14">
        <v>12</v>
      </c>
      <c r="K19" s="14">
        <v>0.23</v>
      </c>
      <c r="L19" s="14">
        <v>0.1</v>
      </c>
      <c r="M19" s="14">
        <v>0.22</v>
      </c>
      <c r="N19" s="14">
        <v>0.80900000000000005</v>
      </c>
      <c r="O19" s="14">
        <v>5.0600000000000003E-3</v>
      </c>
      <c r="P19" s="14" t="str">
        <f>INDEX('Outer size code'!$B$2:$B$300,(MATCH(O19,'Outer size code'!$A$2:$A$300,-1)))</f>
        <v>E1</v>
      </c>
      <c r="Q19" s="14">
        <v>250</v>
      </c>
      <c r="R19" s="18">
        <f>VLOOKUP(A19,'[1]ZPP MTD Item Movement CSV Tuesd'!A:D,2,0)</f>
        <v>488</v>
      </c>
      <c r="S19" s="19">
        <f t="shared" si="0"/>
        <v>0.16266666666666665</v>
      </c>
      <c r="T19" s="17">
        <f t="shared" si="1"/>
        <v>2.4479591564000283E-5</v>
      </c>
      <c r="U19" s="14">
        <f>VLOOKUP(P19,'Outer size code'!$B$2:$C$300,2,0)</f>
        <v>5.1000000000000004E-3</v>
      </c>
      <c r="V19" s="17">
        <f t="shared" si="2"/>
        <v>7.905138339920903E-3</v>
      </c>
    </row>
    <row r="20" spans="1:22" x14ac:dyDescent="0.25">
      <c r="A20" s="14" t="s">
        <v>930</v>
      </c>
      <c r="B20" s="14" t="str">
        <f>VLOOKUP(A20,'[1]ZPP MTD Item Movement CSV Tuesd'!A:D,3,0)</f>
        <v>P04</v>
      </c>
      <c r="C20" s="14" t="s">
        <v>931</v>
      </c>
      <c r="D20" s="14" t="s">
        <v>18</v>
      </c>
      <c r="E20" s="14">
        <v>8.1000000000000003E-2</v>
      </c>
      <c r="F20" s="14">
        <v>5.0999999999999997E-2</v>
      </c>
      <c r="G20" s="14">
        <v>7.0999999999999994E-2</v>
      </c>
      <c r="H20" s="14">
        <v>4.8799999999999996E-2</v>
      </c>
      <c r="I20" s="14">
        <v>2.9330099999999999E-4</v>
      </c>
      <c r="J20" s="14">
        <v>12</v>
      </c>
      <c r="K20" s="14">
        <v>0.23</v>
      </c>
      <c r="L20" s="14">
        <v>0.1</v>
      </c>
      <c r="M20" s="14">
        <v>0.22</v>
      </c>
      <c r="N20" s="14">
        <v>0.80900000000000005</v>
      </c>
      <c r="O20" s="14">
        <v>5.0600000000000003E-3</v>
      </c>
      <c r="P20" s="14" t="str">
        <f>INDEX('Outer size code'!$B$2:$B$300,(MATCH(O20,'Outer size code'!$A$2:$A$300,-1)))</f>
        <v>E1</v>
      </c>
      <c r="Q20" s="14">
        <v>250</v>
      </c>
      <c r="R20" s="18">
        <f>VLOOKUP(A20,'[1]ZPP MTD Item Movement CSV Tuesd'!A:D,2,0)</f>
        <v>0</v>
      </c>
      <c r="S20" s="19">
        <f t="shared" si="0"/>
        <v>0</v>
      </c>
      <c r="T20" s="17">
        <f t="shared" si="1"/>
        <v>0</v>
      </c>
      <c r="U20" s="14">
        <f>VLOOKUP(P20,'Outer size code'!$B$2:$C$300,2,0)</f>
        <v>5.1000000000000004E-3</v>
      </c>
      <c r="V20" s="17">
        <f t="shared" si="2"/>
        <v>7.905138339920903E-3</v>
      </c>
    </row>
    <row r="21" spans="1:22" x14ac:dyDescent="0.25">
      <c r="A21" s="14" t="s">
        <v>577</v>
      </c>
      <c r="B21" s="14" t="str">
        <f>VLOOKUP(A21,'[1]ZPP MTD Item Movement CSV Tuesd'!A:D,3,0)</f>
        <v>J05</v>
      </c>
      <c r="C21" s="14" t="s">
        <v>578</v>
      </c>
      <c r="D21" s="14" t="s">
        <v>27</v>
      </c>
      <c r="E21" s="14">
        <v>0.04</v>
      </c>
      <c r="F21" s="14">
        <v>7.0000000000000007E-2</v>
      </c>
      <c r="G21" s="14">
        <v>0.03</v>
      </c>
      <c r="H21" s="14">
        <v>1.4999999999999999E-2</v>
      </c>
      <c r="I21" s="14">
        <v>8.4000000000000009E-5</v>
      </c>
      <c r="J21" s="14">
        <v>48</v>
      </c>
      <c r="K21" s="14">
        <v>0.27</v>
      </c>
      <c r="L21" s="14">
        <v>0.08</v>
      </c>
      <c r="M21" s="14">
        <v>0.24</v>
      </c>
      <c r="N21" s="14">
        <v>0.92200000000000004</v>
      </c>
      <c r="O21" s="14">
        <v>5.1899999999999993E-3</v>
      </c>
      <c r="P21" s="14" t="str">
        <f>INDEX('Outer size code'!$B$2:$B$300,(MATCH(O21,'Outer size code'!$A$2:$A$300,-1)))</f>
        <v>E2</v>
      </c>
      <c r="Q21" s="14">
        <v>192</v>
      </c>
      <c r="R21" s="18">
        <f>VLOOKUP(A21,'[1]ZPP MTD Item Movement CSV Tuesd'!A:D,2,0)</f>
        <v>96</v>
      </c>
      <c r="S21" s="19">
        <f t="shared" si="0"/>
        <v>1.0416666666666666E-2</v>
      </c>
      <c r="T21" s="17">
        <f t="shared" si="1"/>
        <v>1.567596795850428E-6</v>
      </c>
      <c r="U21" s="14">
        <f>VLOOKUP(P21,'Outer size code'!$B$2:$C$300,2,0)</f>
        <v>5.1999999999999998E-3</v>
      </c>
      <c r="V21" s="17">
        <f t="shared" si="2"/>
        <v>1.9267822736031004E-3</v>
      </c>
    </row>
    <row r="22" spans="1:22" x14ac:dyDescent="0.25">
      <c r="A22" s="14" t="s">
        <v>1142</v>
      </c>
      <c r="B22" s="14" t="str">
        <f>VLOOKUP(A22,'[1]ZPP MTD Item Movement CSV Tuesd'!A:D,3,0)</f>
        <v>M07</v>
      </c>
      <c r="C22" s="14" t="s">
        <v>1143</v>
      </c>
      <c r="D22" s="14" t="s">
        <v>18</v>
      </c>
      <c r="E22" s="14">
        <v>0.1</v>
      </c>
      <c r="F22" s="14">
        <v>0.02</v>
      </c>
      <c r="G22" s="14">
        <v>0.02</v>
      </c>
      <c r="H22" s="14">
        <v>1.7600000000000001E-2</v>
      </c>
      <c r="I22" s="14">
        <v>4.0000000000000003E-5</v>
      </c>
      <c r="J22" s="14">
        <v>100</v>
      </c>
      <c r="K22" s="14">
        <v>0.24</v>
      </c>
      <c r="L22" s="14">
        <v>0.115</v>
      </c>
      <c r="M22" s="14">
        <v>0.21</v>
      </c>
      <c r="N22" s="14">
        <v>1.9410000000000001</v>
      </c>
      <c r="O22" s="14">
        <v>5.7999999999999996E-3</v>
      </c>
      <c r="P22" s="14" t="str">
        <f>INDEX('Outer size code'!$B$2:$B$300,(MATCH(O22,'Outer size code'!$A$2:$A$300,-1)))</f>
        <v>E8</v>
      </c>
      <c r="Q22" s="14">
        <v>160</v>
      </c>
      <c r="R22" s="18">
        <f>VLOOKUP(A22,'[1]ZPP MTD Item Movement CSV Tuesd'!A:D,2,0)</f>
        <v>49801</v>
      </c>
      <c r="S22" s="19">
        <f t="shared" si="0"/>
        <v>3.1125625000000001</v>
      </c>
      <c r="T22" s="17">
        <f t="shared" si="1"/>
        <v>4.6840732818088303E-4</v>
      </c>
      <c r="U22" s="14">
        <f>VLOOKUP(P22,'Outer size code'!$B$2:$C$300,2,0)</f>
        <v>5.7999999999999996E-3</v>
      </c>
      <c r="V22" s="17">
        <f t="shared" si="2"/>
        <v>0</v>
      </c>
    </row>
    <row r="23" spans="1:22" x14ac:dyDescent="0.25">
      <c r="A23" s="14" t="s">
        <v>980</v>
      </c>
      <c r="B23" s="14" t="str">
        <f>VLOOKUP(A23,'[1]ZPP MTD Item Movement CSV Tuesd'!A:D,3,0)</f>
        <v>P07</v>
      </c>
      <c r="C23" s="14" t="s">
        <v>981</v>
      </c>
      <c r="D23" s="14" t="s">
        <v>27</v>
      </c>
      <c r="E23" s="14">
        <v>0.06</v>
      </c>
      <c r="F23" s="14">
        <v>0.105</v>
      </c>
      <c r="G23" s="14">
        <v>2.5000000000000001E-2</v>
      </c>
      <c r="H23" s="14">
        <v>1.9E-2</v>
      </c>
      <c r="I23" s="14">
        <v>1.5749999999999998E-4</v>
      </c>
      <c r="J23" s="14">
        <v>30</v>
      </c>
      <c r="K23" s="14">
        <v>0.19</v>
      </c>
      <c r="L23" s="14">
        <v>0.125</v>
      </c>
      <c r="M23" s="14">
        <v>0.25</v>
      </c>
      <c r="N23" s="14">
        <v>0.6</v>
      </c>
      <c r="O23" s="14">
        <v>5.94E-3</v>
      </c>
      <c r="P23" s="14" t="str">
        <f>INDEX('Outer size code'!$B$2:$B$300,(MATCH(O23,'Outer size code'!$A$2:$A$300,-1)))</f>
        <v>F0</v>
      </c>
      <c r="Q23" s="14">
        <v>250</v>
      </c>
      <c r="R23" s="18">
        <f>VLOOKUP(A23,'[1]ZPP MTD Item Movement CSV Tuesd'!A:D,2,0)</f>
        <v>338</v>
      </c>
      <c r="S23" s="19">
        <f t="shared" si="0"/>
        <v>4.5066666666666672E-2</v>
      </c>
      <c r="T23" s="17">
        <f t="shared" si="1"/>
        <v>6.782050777567293E-6</v>
      </c>
      <c r="U23" s="14">
        <f>VLOOKUP(P23,'Outer size code'!$B$2:$C$300,2,0)</f>
        <v>6.0000000000000001E-3</v>
      </c>
      <c r="V23" s="17">
        <f t="shared" si="2"/>
        <v>1.0101010101010166E-2</v>
      </c>
    </row>
    <row r="24" spans="1:22" x14ac:dyDescent="0.25">
      <c r="A24" s="14" t="s">
        <v>982</v>
      </c>
      <c r="B24" s="14" t="str">
        <f>VLOOKUP(A24,'[1]ZPP MTD Item Movement CSV Tuesd'!A:D,3,0)</f>
        <v>P07</v>
      </c>
      <c r="C24" s="14" t="s">
        <v>983</v>
      </c>
      <c r="D24" s="14" t="s">
        <v>27</v>
      </c>
      <c r="E24" s="14">
        <v>0.06</v>
      </c>
      <c r="F24" s="14">
        <v>0.105</v>
      </c>
      <c r="G24" s="14">
        <v>2.5000000000000001E-2</v>
      </c>
      <c r="H24" s="14">
        <v>1.9E-2</v>
      </c>
      <c r="I24" s="14">
        <v>1.5749999999999998E-4</v>
      </c>
      <c r="J24" s="14">
        <v>30</v>
      </c>
      <c r="K24" s="14">
        <v>0.19</v>
      </c>
      <c r="L24" s="14">
        <v>0.125</v>
      </c>
      <c r="M24" s="14">
        <v>0.25</v>
      </c>
      <c r="N24" s="14">
        <v>0.6</v>
      </c>
      <c r="O24" s="14">
        <v>5.94E-3</v>
      </c>
      <c r="P24" s="14" t="str">
        <f>INDEX('Outer size code'!$B$2:$B$300,(MATCH(O24,'Outer size code'!$A$2:$A$300,-1)))</f>
        <v>F0</v>
      </c>
      <c r="Q24" s="14">
        <v>250</v>
      </c>
      <c r="R24" s="18">
        <f>VLOOKUP(A24,'[1]ZPP MTD Item Movement CSV Tuesd'!A:D,2,0)</f>
        <v>320</v>
      </c>
      <c r="S24" s="19">
        <f t="shared" si="0"/>
        <v>4.2666666666666665E-2</v>
      </c>
      <c r="T24" s="17">
        <f t="shared" si="1"/>
        <v>6.4208764758033533E-6</v>
      </c>
      <c r="U24" s="14">
        <f>VLOOKUP(P24,'Outer size code'!$B$2:$C$300,2,0)</f>
        <v>6.0000000000000001E-3</v>
      </c>
      <c r="V24" s="17">
        <f t="shared" si="2"/>
        <v>1.0101010101010166E-2</v>
      </c>
    </row>
    <row r="25" spans="1:22" x14ac:dyDescent="0.25">
      <c r="A25" s="14" t="s">
        <v>978</v>
      </c>
      <c r="B25" s="14" t="str">
        <f>VLOOKUP(A25,'[1]ZPP MTD Item Movement CSV Tuesd'!A:D,3,0)</f>
        <v>P07</v>
      </c>
      <c r="C25" s="14" t="s">
        <v>979</v>
      </c>
      <c r="D25" s="14" t="s">
        <v>27</v>
      </c>
      <c r="E25" s="14">
        <v>0.06</v>
      </c>
      <c r="F25" s="14">
        <v>0.105</v>
      </c>
      <c r="G25" s="14">
        <v>2.5000000000000001E-2</v>
      </c>
      <c r="H25" s="14">
        <v>1.9E-2</v>
      </c>
      <c r="I25" s="14">
        <v>1.5749999999999998E-4</v>
      </c>
      <c r="J25" s="14">
        <v>30</v>
      </c>
      <c r="K25" s="14">
        <v>0.19</v>
      </c>
      <c r="L25" s="14">
        <v>0.125</v>
      </c>
      <c r="M25" s="14">
        <v>0.25</v>
      </c>
      <c r="N25" s="14">
        <v>0.6</v>
      </c>
      <c r="O25" s="14">
        <v>5.94E-3</v>
      </c>
      <c r="P25" s="14" t="str">
        <f>INDEX('Outer size code'!$B$2:$B$300,(MATCH(O25,'Outer size code'!$A$2:$A$300,-1)))</f>
        <v>F0</v>
      </c>
      <c r="Q25" s="14">
        <v>250</v>
      </c>
      <c r="R25" s="18">
        <f>VLOOKUP(A25,'[1]ZPP MTD Item Movement CSV Tuesd'!A:D,2,0)</f>
        <v>32</v>
      </c>
      <c r="S25" s="19">
        <f t="shared" si="0"/>
        <v>4.2666666666666669E-3</v>
      </c>
      <c r="T25" s="17">
        <f t="shared" si="1"/>
        <v>6.4208764758033535E-7</v>
      </c>
      <c r="U25" s="14">
        <f>VLOOKUP(P25,'Outer size code'!$B$2:$C$300,2,0)</f>
        <v>6.0000000000000001E-3</v>
      </c>
      <c r="V25" s="17">
        <f t="shared" si="2"/>
        <v>1.0101010101010166E-2</v>
      </c>
    </row>
    <row r="26" spans="1:22" x14ac:dyDescent="0.25">
      <c r="A26" s="14" t="s">
        <v>567</v>
      </c>
      <c r="B26" s="14" t="str">
        <f>VLOOKUP(A26,'[1]ZPP MTD Item Movement CSV Tuesd'!A:D,3,0)</f>
        <v>J05</v>
      </c>
      <c r="C26" s="14" t="s">
        <v>568</v>
      </c>
      <c r="D26" s="14" t="s">
        <v>27</v>
      </c>
      <c r="E26" s="14">
        <v>0.18</v>
      </c>
      <c r="F26" s="14">
        <v>0.11</v>
      </c>
      <c r="G26" s="14">
        <v>6.5000000000000002E-2</v>
      </c>
      <c r="H26" s="14">
        <v>0.307</v>
      </c>
      <c r="I26" s="14">
        <v>1.2869999999999999E-3</v>
      </c>
      <c r="J26" s="14">
        <v>4</v>
      </c>
      <c r="K26" s="14">
        <v>0.23</v>
      </c>
      <c r="L26" s="14">
        <v>0.14499999999999999</v>
      </c>
      <c r="M26" s="14">
        <v>0.19</v>
      </c>
      <c r="N26" s="14">
        <v>1.4059999999999999</v>
      </c>
      <c r="O26" s="14">
        <v>6.3399999999999993E-3</v>
      </c>
      <c r="P26" s="14" t="str">
        <f>INDEX('Outer size code'!$B$2:$B$300,(MATCH(O26,'Outer size code'!$A$2:$A$300,-1)))</f>
        <v>F4</v>
      </c>
      <c r="Q26" s="14">
        <v>192</v>
      </c>
      <c r="R26" s="18">
        <f>VLOOKUP(A26,'[1]ZPP MTD Item Movement CSV Tuesd'!A:D,2,0)</f>
        <v>1367</v>
      </c>
      <c r="S26" s="19">
        <f t="shared" si="0"/>
        <v>1.7799479166666667</v>
      </c>
      <c r="T26" s="17">
        <f t="shared" si="1"/>
        <v>2.6786310249094191E-4</v>
      </c>
      <c r="U26" s="14">
        <f>VLOOKUP(P26,'Outer size code'!$B$2:$C$300,2,0)</f>
        <v>6.4000000000000003E-3</v>
      </c>
      <c r="V26" s="17">
        <f t="shared" si="2"/>
        <v>9.4637223974765039E-3</v>
      </c>
    </row>
    <row r="27" spans="1:22" x14ac:dyDescent="0.25">
      <c r="A27" s="14" t="s">
        <v>1111</v>
      </c>
      <c r="B27" s="14" t="str">
        <f>VLOOKUP(A27,'[1]ZPP MTD Item Movement CSV Tuesd'!A:D,3,0)</f>
        <v>B01</v>
      </c>
      <c r="C27" s="14" t="s">
        <v>1112</v>
      </c>
      <c r="D27" s="14" t="s">
        <v>18</v>
      </c>
      <c r="E27" s="14">
        <v>0.33</v>
      </c>
      <c r="F27" s="14">
        <v>0.13500000000000001</v>
      </c>
      <c r="G27" s="14">
        <v>0.14499999999999999</v>
      </c>
      <c r="H27" s="14">
        <v>2.67</v>
      </c>
      <c r="I27" s="14">
        <v>6.4597500000000002E-3</v>
      </c>
      <c r="J27" s="14">
        <v>1</v>
      </c>
      <c r="K27" s="14">
        <v>0.33</v>
      </c>
      <c r="L27" s="14">
        <v>0.13500000000000001</v>
      </c>
      <c r="M27" s="14">
        <v>0.14499999999999999</v>
      </c>
      <c r="N27" s="14">
        <v>2.67</v>
      </c>
      <c r="O27" s="14">
        <v>6.4599999999999996E-3</v>
      </c>
      <c r="P27" s="14" t="str">
        <f>INDEX('Outer size code'!$B$2:$B$300,(MATCH(O27,'Outer size code'!$A$2:$A$300,-1)))</f>
        <v>F5</v>
      </c>
      <c r="Q27" s="14">
        <v>180</v>
      </c>
      <c r="R27" s="18">
        <f>VLOOKUP(A27,'[1]ZPP MTD Item Movement CSV Tuesd'!A:D,2,0)</f>
        <v>95</v>
      </c>
      <c r="S27" s="19">
        <f t="shared" si="0"/>
        <v>0.52777777777777779</v>
      </c>
      <c r="T27" s="17">
        <f t="shared" si="1"/>
        <v>7.9424904323088355E-5</v>
      </c>
      <c r="U27" s="14">
        <f>VLOOKUP(P27,'Outer size code'!$B$2:$C$300,2,0)</f>
        <v>6.5000000000000006E-3</v>
      </c>
      <c r="V27" s="17">
        <f t="shared" si="2"/>
        <v>6.1919504643963563E-3</v>
      </c>
    </row>
    <row r="28" spans="1:22" x14ac:dyDescent="0.25">
      <c r="A28" s="14" t="s">
        <v>569</v>
      </c>
      <c r="B28" s="14" t="str">
        <f>VLOOKUP(A28,'[1]ZPP MTD Item Movement CSV Tuesd'!A:D,3,0)</f>
        <v>J05</v>
      </c>
      <c r="C28" s="14" t="s">
        <v>570</v>
      </c>
      <c r="D28" s="14" t="s">
        <v>27</v>
      </c>
      <c r="E28" s="14">
        <v>0.18</v>
      </c>
      <c r="F28" s="14">
        <v>6.5000000000000002E-2</v>
      </c>
      <c r="G28" s="14">
        <v>0.11</v>
      </c>
      <c r="H28" s="14">
        <v>0.30499999999999999</v>
      </c>
      <c r="I28" s="14">
        <v>1.2869999999999999E-3</v>
      </c>
      <c r="J28" s="14">
        <v>4</v>
      </c>
      <c r="K28" s="14">
        <v>0.23499999999999999</v>
      </c>
      <c r="L28" s="14">
        <v>0.14499999999999999</v>
      </c>
      <c r="M28" s="14">
        <v>0.19</v>
      </c>
      <c r="N28" s="14">
        <v>1.3979999999999999</v>
      </c>
      <c r="O28" s="14">
        <v>6.4799999999999996E-3</v>
      </c>
      <c r="P28" s="14" t="str">
        <f>INDEX('Outer size code'!$B$2:$B$300,(MATCH(O28,'Outer size code'!$A$2:$A$300,-1)))</f>
        <v>F5</v>
      </c>
      <c r="Q28" s="14">
        <v>175</v>
      </c>
      <c r="R28" s="18">
        <f>VLOOKUP(A28,'[1]ZPP MTD Item Movement CSV Tuesd'!A:D,2,0)</f>
        <v>1776</v>
      </c>
      <c r="S28" s="19">
        <f t="shared" si="0"/>
        <v>2.5371428571428569</v>
      </c>
      <c r="T28" s="17">
        <f t="shared" si="1"/>
        <v>3.8181283329330652E-4</v>
      </c>
      <c r="U28" s="14">
        <f>VLOOKUP(P28,'Outer size code'!$B$2:$C$300,2,0)</f>
        <v>6.5000000000000006E-3</v>
      </c>
      <c r="V28" s="17">
        <f t="shared" si="2"/>
        <v>3.0864197530866555E-3</v>
      </c>
    </row>
    <row r="29" spans="1:22" x14ac:dyDescent="0.25">
      <c r="A29" s="14" t="s">
        <v>990</v>
      </c>
      <c r="B29" s="14" t="str">
        <f>VLOOKUP(A29,'[1]ZPP MTD Item Movement CSV Tuesd'!A:D,3,0)</f>
        <v>P07</v>
      </c>
      <c r="C29" s="14" t="s">
        <v>991</v>
      </c>
      <c r="D29" s="14" t="s">
        <v>18</v>
      </c>
      <c r="E29" s="14">
        <v>5.5E-2</v>
      </c>
      <c r="F29" s="14">
        <v>0.12</v>
      </c>
      <c r="G29" s="14">
        <v>0.06</v>
      </c>
      <c r="H29" s="14">
        <v>0.19</v>
      </c>
      <c r="I29" s="14">
        <v>3.9599999999999998E-4</v>
      </c>
      <c r="J29" s="14">
        <v>10</v>
      </c>
      <c r="K29" s="14">
        <v>0.14000000000000001</v>
      </c>
      <c r="L29" s="14">
        <v>0.14000000000000001</v>
      </c>
      <c r="M29" s="14">
        <v>0.33500000000000002</v>
      </c>
      <c r="N29" s="14">
        <v>2</v>
      </c>
      <c r="O29" s="14">
        <v>6.5699999999999995E-3</v>
      </c>
      <c r="P29" s="14" t="str">
        <f>INDEX('Outer size code'!$B$2:$B$300,(MATCH(O29,'Outer size code'!$A$2:$A$300,-1)))</f>
        <v>F6</v>
      </c>
      <c r="Q29" s="14">
        <v>198</v>
      </c>
      <c r="R29" s="18">
        <f>VLOOKUP(A29,'[1]ZPP MTD Item Movement CSV Tuesd'!A:D,2,0)</f>
        <v>733</v>
      </c>
      <c r="S29" s="19">
        <f t="shared" si="0"/>
        <v>0.3702020202020202</v>
      </c>
      <c r="T29" s="17">
        <f t="shared" si="1"/>
        <v>5.5711440065860064E-5</v>
      </c>
      <c r="U29" s="14">
        <f>VLOOKUP(P29,'Outer size code'!$B$2:$C$300,2,0)</f>
        <v>6.6E-3</v>
      </c>
      <c r="V29" s="17">
        <f t="shared" si="2"/>
        <v>4.5662100456622667E-3</v>
      </c>
    </row>
    <row r="30" spans="1:22" x14ac:dyDescent="0.25">
      <c r="A30" s="14" t="s">
        <v>749</v>
      </c>
      <c r="B30" s="14" t="str">
        <f>VLOOKUP(A30,'[1]ZPP MTD Item Movement CSV Tuesd'!A:D,3,0)</f>
        <v>N13</v>
      </c>
      <c r="C30" s="14" t="s">
        <v>711</v>
      </c>
      <c r="D30" s="14" t="s">
        <v>18</v>
      </c>
      <c r="E30" s="14">
        <v>0.12</v>
      </c>
      <c r="F30" s="14">
        <v>3.1E-2</v>
      </c>
      <c r="G30" s="14">
        <v>2.5000000000000001E-2</v>
      </c>
      <c r="H30" s="14">
        <v>3.5000000000000003E-2</v>
      </c>
      <c r="I30" s="14">
        <v>9.2999999999999997E-5</v>
      </c>
      <c r="J30" s="14">
        <v>50</v>
      </c>
      <c r="K30" s="14">
        <v>0.33700000000000002</v>
      </c>
      <c r="L30" s="14">
        <v>0.13699999999999998</v>
      </c>
      <c r="M30" s="14">
        <v>0.14300000000000002</v>
      </c>
      <c r="N30" s="14">
        <v>1.75</v>
      </c>
      <c r="O30" s="14">
        <v>6.6099999999999996E-3</v>
      </c>
      <c r="P30" s="14" t="str">
        <f>INDEX('Outer size code'!$B$2:$B$300,(MATCH(O30,'Outer size code'!$A$2:$A$300,-1)))</f>
        <v>F7</v>
      </c>
      <c r="Q30" s="14">
        <v>250</v>
      </c>
      <c r="R30" s="18">
        <f>VLOOKUP(A30,'[1]ZPP MTD Item Movement CSV Tuesd'!A:D,2,0)</f>
        <v>297176</v>
      </c>
      <c r="S30" s="19">
        <f t="shared" si="0"/>
        <v>23.774080000000001</v>
      </c>
      <c r="T30" s="17">
        <f t="shared" si="1"/>
        <v>3.5777444767000079E-3</v>
      </c>
      <c r="U30" s="14">
        <f>VLOOKUP(P30,'Outer size code'!$B$2:$C$300,2,0)</f>
        <v>6.7000000000000002E-3</v>
      </c>
      <c r="V30" s="17">
        <f t="shared" si="2"/>
        <v>1.3615733736762614E-2</v>
      </c>
    </row>
    <row r="31" spans="1:22" x14ac:dyDescent="0.25">
      <c r="A31" s="14" t="s">
        <v>818</v>
      </c>
      <c r="B31" s="14" t="str">
        <f>VLOOKUP(A31,'[1]ZPP MTD Item Movement CSV Tuesd'!A:D,3,0)</f>
        <v>A14</v>
      </c>
      <c r="C31" s="14" t="s">
        <v>819</v>
      </c>
      <c r="D31" s="14" t="s">
        <v>27</v>
      </c>
      <c r="E31" s="14">
        <v>5.5E-2</v>
      </c>
      <c r="F31" s="14">
        <v>0.16</v>
      </c>
      <c r="G31" s="14">
        <v>5.5E-2</v>
      </c>
      <c r="H31" s="14">
        <v>0.57999999999999996</v>
      </c>
      <c r="I31" s="14">
        <v>4.8400000000000006E-4</v>
      </c>
      <c r="J31" s="14">
        <v>6</v>
      </c>
      <c r="K31" s="14">
        <v>0.22</v>
      </c>
      <c r="L31" s="14">
        <v>0.19500000000000001</v>
      </c>
      <c r="M31" s="14">
        <v>0.155</v>
      </c>
      <c r="N31" s="14">
        <v>3.7850000000000001</v>
      </c>
      <c r="O31" s="14">
        <v>6.6499999999999997E-3</v>
      </c>
      <c r="P31" s="14" t="str">
        <f>INDEX('Outer size code'!$B$2:$B$300,(MATCH(O31,'Outer size code'!$A$2:$A$300,-1)))</f>
        <v>F7</v>
      </c>
      <c r="Q31" s="14">
        <v>130</v>
      </c>
      <c r="R31" s="18">
        <f>VLOOKUP(A31,'[1]ZPP MTD Item Movement CSV Tuesd'!A:D,2,0)</f>
        <v>2338</v>
      </c>
      <c r="S31" s="19">
        <f t="shared" si="0"/>
        <v>2.9974358974358974</v>
      </c>
      <c r="T31" s="17">
        <f t="shared" si="1"/>
        <v>4.510820072244063E-4</v>
      </c>
      <c r="U31" s="14">
        <f>VLOOKUP(P31,'Outer size code'!$B$2:$C$300,2,0)</f>
        <v>6.7000000000000002E-3</v>
      </c>
      <c r="V31" s="17">
        <f t="shared" si="2"/>
        <v>7.5187969924812581E-3</v>
      </c>
    </row>
    <row r="32" spans="1:22" x14ac:dyDescent="0.25">
      <c r="A32" s="14" t="s">
        <v>1109</v>
      </c>
      <c r="B32" s="14" t="str">
        <f>VLOOKUP(A32,'[1]ZPP MTD Item Movement CSV Tuesd'!A:D,3,0)</f>
        <v>B01</v>
      </c>
      <c r="C32" s="14" t="s">
        <v>1110</v>
      </c>
      <c r="D32" s="14" t="s">
        <v>18</v>
      </c>
      <c r="E32" s="14">
        <v>0.33</v>
      </c>
      <c r="F32" s="14">
        <v>0.14000000000000001</v>
      </c>
      <c r="G32" s="14">
        <v>0.14499999999999999</v>
      </c>
      <c r="H32" s="14">
        <v>2.5950000000000002</v>
      </c>
      <c r="I32" s="14">
        <v>6.6990000000000001E-3</v>
      </c>
      <c r="J32" s="14">
        <v>1</v>
      </c>
      <c r="K32" s="14">
        <v>0.33</v>
      </c>
      <c r="L32" s="14">
        <v>0.14000000000000001</v>
      </c>
      <c r="M32" s="14">
        <v>0.14499999999999999</v>
      </c>
      <c r="N32" s="14">
        <v>2.5950000000000002</v>
      </c>
      <c r="O32" s="14">
        <v>6.6999999999999994E-3</v>
      </c>
      <c r="P32" s="14" t="str">
        <f>INDEX('Outer size code'!$B$2:$B$300,(MATCH(O32,'Outer size code'!$A$2:$A$300,-1)))</f>
        <v>F7</v>
      </c>
      <c r="Q32" s="14">
        <v>171</v>
      </c>
      <c r="R32" s="18">
        <f>VLOOKUP(A32,'[1]ZPP MTD Item Movement CSV Tuesd'!A:D,2,0)</f>
        <v>70</v>
      </c>
      <c r="S32" s="19">
        <f t="shared" si="0"/>
        <v>0.40935672514619881</v>
      </c>
      <c r="T32" s="17">
        <f t="shared" si="1"/>
        <v>6.160380390710454E-5</v>
      </c>
      <c r="U32" s="14">
        <f>VLOOKUP(P32,'Outer size code'!$B$2:$C$300,2,0)</f>
        <v>6.7000000000000002E-3</v>
      </c>
      <c r="V32" s="17">
        <f t="shared" si="2"/>
        <v>0</v>
      </c>
    </row>
    <row r="33" spans="1:22" x14ac:dyDescent="0.25">
      <c r="A33" s="14" t="s">
        <v>557</v>
      </c>
      <c r="B33" s="14" t="str">
        <f>VLOOKUP(A33,'[1]ZPP MTD Item Movement CSV Tuesd'!A:D,3,0)</f>
        <v>J05</v>
      </c>
      <c r="C33" s="14" t="s">
        <v>558</v>
      </c>
      <c r="D33" s="14" t="s">
        <v>27</v>
      </c>
      <c r="E33" s="14">
        <v>0.04</v>
      </c>
      <c r="F33" s="14">
        <v>0.08</v>
      </c>
      <c r="G33" s="14">
        <v>0.04</v>
      </c>
      <c r="H33" s="14">
        <v>2.3E-2</v>
      </c>
      <c r="I33" s="14">
        <v>1.2800000000000002E-4</v>
      </c>
      <c r="J33" s="14">
        <v>48</v>
      </c>
      <c r="K33" s="14">
        <v>0.3</v>
      </c>
      <c r="L33" s="14">
        <v>0.09</v>
      </c>
      <c r="M33" s="14">
        <v>0.25</v>
      </c>
      <c r="N33" s="14">
        <v>1.3</v>
      </c>
      <c r="O33" s="14">
        <v>6.7499999999999999E-3</v>
      </c>
      <c r="P33" s="14" t="str">
        <f>INDEX('Outer size code'!$B$2:$B$300,(MATCH(O33,'Outer size code'!$A$2:$A$300,-1)))</f>
        <v>F8</v>
      </c>
      <c r="Q33" s="14">
        <v>140</v>
      </c>
      <c r="R33" s="18">
        <f>VLOOKUP(A33,'[1]ZPP MTD Item Movement CSV Tuesd'!A:D,2,0)</f>
        <v>1092</v>
      </c>
      <c r="S33" s="19">
        <f t="shared" si="0"/>
        <v>0.16250000000000001</v>
      </c>
      <c r="T33" s="17">
        <f t="shared" si="1"/>
        <v>2.445451001526668E-5</v>
      </c>
      <c r="U33" s="14">
        <f>VLOOKUP(P33,'Outer size code'!$B$2:$C$300,2,0)</f>
        <v>6.7999999999999996E-3</v>
      </c>
      <c r="V33" s="17">
        <f t="shared" si="2"/>
        <v>7.4074074074073071E-3</v>
      </c>
    </row>
    <row r="34" spans="1:22" x14ac:dyDescent="0.25">
      <c r="A34" s="14" t="s">
        <v>305</v>
      </c>
      <c r="B34" s="14" t="str">
        <f>VLOOKUP(A34,'[1]ZPP MTD Item Movement CSV Tuesd'!A:D,3,0)</f>
        <v>F02</v>
      </c>
      <c r="C34" s="14" t="s">
        <v>306</v>
      </c>
      <c r="D34" s="14" t="s">
        <v>18</v>
      </c>
      <c r="E34" s="14">
        <v>6.5000000000000002E-2</v>
      </c>
      <c r="F34" s="14">
        <v>0.13</v>
      </c>
      <c r="G34" s="14">
        <v>6.5000000000000002E-2</v>
      </c>
      <c r="H34" s="14">
        <v>0.41</v>
      </c>
      <c r="I34" s="14">
        <v>5.4925000000000004E-4</v>
      </c>
      <c r="J34" s="14">
        <v>10</v>
      </c>
      <c r="K34" s="14">
        <v>0.34499999999999997</v>
      </c>
      <c r="L34" s="14">
        <v>0.14000000000000001</v>
      </c>
      <c r="M34" s="14">
        <v>0.14000000000000001</v>
      </c>
      <c r="N34" s="14">
        <v>4.2480000000000002</v>
      </c>
      <c r="O34" s="14">
        <v>6.77E-3</v>
      </c>
      <c r="P34" s="14" t="str">
        <f>INDEX('Outer size code'!$B$2:$B$300,(MATCH(O34,'Outer size code'!$A$2:$A$300,-1)))</f>
        <v>F8</v>
      </c>
      <c r="Q34" s="14">
        <v>144</v>
      </c>
      <c r="R34" s="18">
        <f>VLOOKUP(A34,'[1]ZPP MTD Item Movement CSV Tuesd'!A:D,2,0)</f>
        <v>31070</v>
      </c>
      <c r="S34" s="19">
        <f t="shared" si="0"/>
        <v>21.576388888888889</v>
      </c>
      <c r="T34" s="17">
        <f t="shared" si="1"/>
        <v>3.2470154964715204E-3</v>
      </c>
      <c r="U34" s="14">
        <f>VLOOKUP(P34,'Outer size code'!$B$2:$C$300,2,0)</f>
        <v>6.7999999999999996E-3</v>
      </c>
      <c r="V34" s="17">
        <f t="shared" si="2"/>
        <v>4.4313146233381229E-3</v>
      </c>
    </row>
    <row r="35" spans="1:22" x14ac:dyDescent="0.25">
      <c r="A35" s="14" t="s">
        <v>329</v>
      </c>
      <c r="B35" s="14" t="str">
        <f>VLOOKUP(A35,'[1]ZPP MTD Item Movement CSV Tuesd'!A:D,3,0)</f>
        <v>F02</v>
      </c>
      <c r="C35" s="14" t="s">
        <v>330</v>
      </c>
      <c r="D35" s="14" t="s">
        <v>27</v>
      </c>
      <c r="E35" s="14">
        <v>6.3E-2</v>
      </c>
      <c r="F35" s="14">
        <v>0.13</v>
      </c>
      <c r="G35" s="14">
        <v>0.06</v>
      </c>
      <c r="H35" s="14">
        <v>0.40799999999999997</v>
      </c>
      <c r="I35" s="14">
        <v>4.9140000000000002E-4</v>
      </c>
      <c r="J35" s="14">
        <v>10</v>
      </c>
      <c r="K35" s="14">
        <v>0.34499999999999997</v>
      </c>
      <c r="L35" s="14">
        <v>0.14199999999999999</v>
      </c>
      <c r="M35" s="14">
        <v>0.13800000000000001</v>
      </c>
      <c r="N35" s="14">
        <v>4.2430000000000003</v>
      </c>
      <c r="O35" s="14">
        <v>6.77E-3</v>
      </c>
      <c r="P35" s="14" t="str">
        <f>INDEX('Outer size code'!$B$2:$B$300,(MATCH(O35,'Outer size code'!$A$2:$A$300,-1)))</f>
        <v>F8</v>
      </c>
      <c r="Q35" s="14">
        <v>144</v>
      </c>
      <c r="R35" s="18">
        <f>VLOOKUP(A35,'[1]ZPP MTD Item Movement CSV Tuesd'!A:D,2,0)</f>
        <v>20098</v>
      </c>
      <c r="S35" s="19">
        <f t="shared" si="0"/>
        <v>13.956944444444444</v>
      </c>
      <c r="T35" s="17">
        <f t="shared" si="1"/>
        <v>2.1003706935334601E-3</v>
      </c>
      <c r="U35" s="14">
        <f>VLOOKUP(P35,'Outer size code'!$B$2:$C$300,2,0)</f>
        <v>6.7999999999999996E-3</v>
      </c>
      <c r="V35" s="17">
        <f t="shared" si="2"/>
        <v>4.4313146233381229E-3</v>
      </c>
    </row>
    <row r="36" spans="1:22" x14ac:dyDescent="0.25">
      <c r="A36" s="14" t="s">
        <v>309</v>
      </c>
      <c r="B36" s="14" t="str">
        <f>VLOOKUP(A36,'[1]ZPP MTD Item Movement CSV Tuesd'!A:D,3,0)</f>
        <v>F02</v>
      </c>
      <c r="C36" s="14" t="s">
        <v>310</v>
      </c>
      <c r="D36" s="14" t="s">
        <v>27</v>
      </c>
      <c r="E36" s="14">
        <v>0.06</v>
      </c>
      <c r="F36" s="14">
        <v>0.13</v>
      </c>
      <c r="G36" s="14">
        <v>0.06</v>
      </c>
      <c r="H36" s="14">
        <v>0.42</v>
      </c>
      <c r="I36" s="14">
        <v>4.6799999999999994E-4</v>
      </c>
      <c r="J36" s="14">
        <v>10</v>
      </c>
      <c r="K36" s="14">
        <v>0.35</v>
      </c>
      <c r="L36" s="14">
        <v>0.14000000000000001</v>
      </c>
      <c r="M36" s="14">
        <v>0.14000000000000001</v>
      </c>
      <c r="N36" s="14">
        <v>4.3540000000000001</v>
      </c>
      <c r="O36" s="14">
        <v>6.8599999999999998E-3</v>
      </c>
      <c r="P36" s="14" t="str">
        <f>INDEX('Outer size code'!$B$2:$B$300,(MATCH(O36,'Outer size code'!$A$2:$A$300,-1)))</f>
        <v>F9</v>
      </c>
      <c r="Q36" s="14">
        <v>144</v>
      </c>
      <c r="R36" s="18">
        <f>VLOOKUP(A36,'[1]ZPP MTD Item Movement CSV Tuesd'!A:D,2,0)</f>
        <v>53912</v>
      </c>
      <c r="S36" s="19">
        <f t="shared" si="0"/>
        <v>37.43888888888889</v>
      </c>
      <c r="T36" s="17">
        <f t="shared" si="1"/>
        <v>5.6341518971925525E-3</v>
      </c>
      <c r="U36" s="14">
        <f>VLOOKUP(P36,'Outer size code'!$B$2:$C$300,2,0)</f>
        <v>6.8999999999999999E-3</v>
      </c>
      <c r="V36" s="17">
        <f t="shared" si="2"/>
        <v>5.8309037900874383E-3</v>
      </c>
    </row>
    <row r="37" spans="1:22" x14ac:dyDescent="0.25">
      <c r="A37" s="14" t="s">
        <v>317</v>
      </c>
      <c r="B37" s="14" t="str">
        <f>VLOOKUP(A37,'[1]ZPP MTD Item Movement CSV Tuesd'!A:D,3,0)</f>
        <v>F02</v>
      </c>
      <c r="C37" s="14" t="s">
        <v>318</v>
      </c>
      <c r="D37" s="14" t="s">
        <v>18</v>
      </c>
      <c r="E37" s="14">
        <v>6.5000000000000002E-2</v>
      </c>
      <c r="F37" s="14">
        <v>0.12</v>
      </c>
      <c r="G37" s="14">
        <v>6.5000000000000002E-2</v>
      </c>
      <c r="H37" s="14">
        <v>0.41899999999999998</v>
      </c>
      <c r="I37" s="14">
        <v>5.0699999999999996E-4</v>
      </c>
      <c r="J37" s="14">
        <v>10</v>
      </c>
      <c r="K37" s="14">
        <v>0.34499999999999997</v>
      </c>
      <c r="L37" s="14">
        <v>0.14499999999999999</v>
      </c>
      <c r="M37" s="14">
        <v>0.14000000000000001</v>
      </c>
      <c r="N37" s="14">
        <v>4.3579999999999997</v>
      </c>
      <c r="O37" s="14">
        <v>7.0099999999999997E-3</v>
      </c>
      <c r="P37" s="14" t="str">
        <f>INDEX('Outer size code'!$B$2:$B$300,(MATCH(O37,'Outer size code'!$A$2:$A$300,-1)))</f>
        <v>G0</v>
      </c>
      <c r="Q37" s="14">
        <v>144</v>
      </c>
      <c r="R37" s="18">
        <f>VLOOKUP(A37,'[1]ZPP MTD Item Movement CSV Tuesd'!A:D,2,0)</f>
        <v>50294</v>
      </c>
      <c r="S37" s="19">
        <f t="shared" si="0"/>
        <v>34.926388888888887</v>
      </c>
      <c r="T37" s="17">
        <f t="shared" si="1"/>
        <v>5.2560475500334283E-3</v>
      </c>
      <c r="U37" s="14">
        <f>VLOOKUP(P37,'Outer size code'!$B$2:$C$300,2,0)</f>
        <v>7.0099999999999997E-3</v>
      </c>
      <c r="V37" s="17">
        <f t="shared" si="2"/>
        <v>0</v>
      </c>
    </row>
    <row r="38" spans="1:22" x14ac:dyDescent="0.25">
      <c r="A38" s="14" t="s">
        <v>36</v>
      </c>
      <c r="B38" s="14" t="str">
        <f>VLOOKUP(A38,'[1]ZPP MTD Item Movement CSV Tuesd'!A:D,3,0)</f>
        <v>A14</v>
      </c>
      <c r="C38" s="14" t="s">
        <v>37</v>
      </c>
      <c r="D38" s="14" t="s">
        <v>27</v>
      </c>
      <c r="E38" s="14">
        <v>7.4999999999999997E-2</v>
      </c>
      <c r="F38" s="14">
        <v>0.17</v>
      </c>
      <c r="G38" s="14">
        <v>7.4999999999999997E-2</v>
      </c>
      <c r="H38" s="14">
        <v>0.46200000000000002</v>
      </c>
      <c r="I38" s="14">
        <v>9.5625000000000007E-4</v>
      </c>
      <c r="J38" s="14">
        <v>6</v>
      </c>
      <c r="K38" s="14">
        <v>0.24</v>
      </c>
      <c r="L38" s="14">
        <v>0.19</v>
      </c>
      <c r="M38" s="14">
        <v>0.155</v>
      </c>
      <c r="N38" s="14">
        <v>2.9470000000000001</v>
      </c>
      <c r="O38" s="14">
        <v>7.0699999999999999E-3</v>
      </c>
      <c r="P38" s="14" t="str">
        <f>INDEX('Outer size code'!$B$2:$B$300,(MATCH(O38,'Outer size code'!$A$2:$A$300,-1)))</f>
        <v>G1</v>
      </c>
      <c r="Q38" s="14">
        <v>130</v>
      </c>
      <c r="R38" s="18">
        <f>VLOOKUP(A38,'[1]ZPP MTD Item Movement CSV Tuesd'!A:D,2,0)</f>
        <v>4165</v>
      </c>
      <c r="S38" s="19">
        <f t="shared" si="0"/>
        <v>5.3397435897435894</v>
      </c>
      <c r="T38" s="17">
        <f t="shared" si="1"/>
        <v>8.035742344267117E-4</v>
      </c>
      <c r="U38" s="14">
        <f>VLOOKUP(P38,'Outer size code'!$B$2:$C$300,2,0)</f>
        <v>7.1000000000000004E-3</v>
      </c>
      <c r="V38" s="17">
        <f t="shared" si="2"/>
        <v>4.2432814710042788E-3</v>
      </c>
    </row>
    <row r="39" spans="1:22" x14ac:dyDescent="0.25">
      <c r="A39" s="14" t="s">
        <v>239</v>
      </c>
      <c r="B39" s="14" t="str">
        <f>VLOOKUP(A39,'[1]ZPP MTD Item Movement CSV Tuesd'!A:D,3,0)</f>
        <v>B05</v>
      </c>
      <c r="C39" s="14" t="s">
        <v>240</v>
      </c>
      <c r="D39" s="14" t="s">
        <v>27</v>
      </c>
      <c r="E39" s="14">
        <v>0.06</v>
      </c>
      <c r="F39" s="14">
        <v>0.14000000000000001</v>
      </c>
      <c r="G39" s="14">
        <v>0.06</v>
      </c>
      <c r="H39" s="14">
        <v>0.41399999999999998</v>
      </c>
      <c r="I39" s="14">
        <v>5.0400000000000011E-4</v>
      </c>
      <c r="J39" s="14">
        <v>10</v>
      </c>
      <c r="K39" s="14">
        <v>0.34</v>
      </c>
      <c r="L39" s="14">
        <v>0.15</v>
      </c>
      <c r="M39" s="14">
        <v>0.14000000000000001</v>
      </c>
      <c r="N39" s="14">
        <v>4.3319999999999999</v>
      </c>
      <c r="O39" s="14">
        <v>7.1399999999999996E-3</v>
      </c>
      <c r="P39" s="14" t="str">
        <f>INDEX('Outer size code'!$B$2:$B$300,(MATCH(O39,'Outer size code'!$A$2:$A$300,-1)))</f>
        <v>G2</v>
      </c>
      <c r="Q39" s="14">
        <v>176</v>
      </c>
      <c r="R39" s="18">
        <f>VLOOKUP(A39,'[1]ZPP MTD Item Movement CSV Tuesd'!A:D,2,0)</f>
        <v>16884</v>
      </c>
      <c r="S39" s="19">
        <f t="shared" si="0"/>
        <v>9.5931818181818187</v>
      </c>
      <c r="T39" s="17">
        <f t="shared" si="1"/>
        <v>1.4436711436984708E-3</v>
      </c>
      <c r="U39" s="14">
        <f>VLOOKUP(P39,'Outer size code'!$B$2:$C$300,2,0)</f>
        <v>7.2000000000000007E-3</v>
      </c>
      <c r="V39" s="17">
        <f t="shared" si="2"/>
        <v>8.4033613445380073E-3</v>
      </c>
    </row>
    <row r="40" spans="1:22" x14ac:dyDescent="0.25">
      <c r="A40" s="14" t="s">
        <v>225</v>
      </c>
      <c r="B40" s="14" t="str">
        <f>VLOOKUP(A40,'[1]ZPP MTD Item Movement CSV Tuesd'!A:D,3,0)</f>
        <v>B05</v>
      </c>
      <c r="C40" s="14" t="s">
        <v>226</v>
      </c>
      <c r="D40" s="14" t="s">
        <v>18</v>
      </c>
      <c r="E40" s="14">
        <v>6.6000000000000003E-2</v>
      </c>
      <c r="F40" s="14">
        <v>0.13600000000000001</v>
      </c>
      <c r="G40" s="14">
        <v>6.6000000000000003E-2</v>
      </c>
      <c r="H40" s="14">
        <v>0.41</v>
      </c>
      <c r="I40" s="14">
        <v>5.9241600000000012E-4</v>
      </c>
      <c r="J40" s="14">
        <v>10</v>
      </c>
      <c r="K40" s="14">
        <v>0.34</v>
      </c>
      <c r="L40" s="14">
        <v>0.15</v>
      </c>
      <c r="M40" s="14">
        <v>0.14000000000000001</v>
      </c>
      <c r="N40" s="14">
        <v>4.0999999999999996</v>
      </c>
      <c r="O40" s="14">
        <v>7.1399999999999996E-3</v>
      </c>
      <c r="P40" s="14" t="str">
        <f>INDEX('Outer size code'!$B$2:$B$300,(MATCH(O40,'Outer size code'!$A$2:$A$300,-1)))</f>
        <v>G2</v>
      </c>
      <c r="Q40" s="14">
        <v>176</v>
      </c>
      <c r="R40" s="18">
        <f>VLOOKUP(A40,'[1]ZPP MTD Item Movement CSV Tuesd'!A:D,2,0)</f>
        <v>3016</v>
      </c>
      <c r="S40" s="19">
        <f t="shared" si="0"/>
        <v>1.7136363636363638</v>
      </c>
      <c r="T40" s="17">
        <f t="shared" si="1"/>
        <v>2.5788392379735771E-4</v>
      </c>
      <c r="U40" s="14">
        <f>VLOOKUP(P40,'Outer size code'!$B$2:$C$300,2,0)</f>
        <v>7.2000000000000007E-3</v>
      </c>
      <c r="V40" s="17">
        <f t="shared" si="2"/>
        <v>8.4033613445380073E-3</v>
      </c>
    </row>
    <row r="41" spans="1:22" x14ac:dyDescent="0.25">
      <c r="A41" s="14" t="s">
        <v>551</v>
      </c>
      <c r="B41" s="14" t="str">
        <f>VLOOKUP(A41,'[1]ZPP MTD Item Movement CSV Tuesd'!A:D,3,0)</f>
        <v>J05</v>
      </c>
      <c r="C41" s="14" t="s">
        <v>552</v>
      </c>
      <c r="D41" s="14" t="s">
        <v>27</v>
      </c>
      <c r="E41" s="14">
        <v>7.0000000000000007E-2</v>
      </c>
      <c r="F41" s="14">
        <v>8.6999999999999994E-2</v>
      </c>
      <c r="G41" s="14">
        <v>0.04</v>
      </c>
      <c r="H41" s="14">
        <v>6.1600000000000002E-2</v>
      </c>
      <c r="I41" s="14">
        <v>2.4360000000000001E-4</v>
      </c>
      <c r="J41" s="14">
        <v>24</v>
      </c>
      <c r="K41" s="14">
        <v>0.29100000000000004</v>
      </c>
      <c r="L41" s="14">
        <v>0.182</v>
      </c>
      <c r="M41" s="14">
        <v>0.13800000000000001</v>
      </c>
      <c r="N41" s="14">
        <v>1.6850000000000001</v>
      </c>
      <c r="O41" s="14">
        <v>7.3099999999999997E-3</v>
      </c>
      <c r="P41" s="14" t="str">
        <f>INDEX('Outer size code'!$B$2:$B$300,(MATCH(O41,'Outer size code'!$A$2:$A$300,-1)))</f>
        <v>G3</v>
      </c>
      <c r="Q41" s="14">
        <v>140</v>
      </c>
      <c r="R41" s="18">
        <f>VLOOKUP(A41,'[1]ZPP MTD Item Movement CSV Tuesd'!A:D,2,0)</f>
        <v>2425</v>
      </c>
      <c r="S41" s="19">
        <f t="shared" si="0"/>
        <v>0.72172619047619047</v>
      </c>
      <c r="T41" s="17">
        <f t="shared" si="1"/>
        <v>1.0861206371249395E-4</v>
      </c>
      <c r="U41" s="14">
        <f>VLOOKUP(P41,'Outer size code'!$B$2:$C$300,2,0)</f>
        <v>7.3499999999999998E-3</v>
      </c>
      <c r="V41" s="17">
        <f t="shared" si="2"/>
        <v>5.4719562243501496E-3</v>
      </c>
    </row>
    <row r="42" spans="1:22" x14ac:dyDescent="0.25">
      <c r="A42" s="14" t="s">
        <v>716</v>
      </c>
      <c r="B42" s="14" t="str">
        <f>VLOOKUP(A42,'[1]ZPP MTD Item Movement CSV Tuesd'!A:D,3,0)</f>
        <v>N12</v>
      </c>
      <c r="C42" s="14" t="s">
        <v>717</v>
      </c>
      <c r="D42" s="14" t="s">
        <v>27</v>
      </c>
      <c r="E42" s="14">
        <v>4.8000000000000001E-2</v>
      </c>
      <c r="F42" s="14">
        <v>0.12300000000000001</v>
      </c>
      <c r="G42" s="14">
        <v>3.7999999999999999E-2</v>
      </c>
      <c r="H42" s="14">
        <v>7.5200000000000003E-2</v>
      </c>
      <c r="I42" s="14">
        <v>2.2435200000000001E-4</v>
      </c>
      <c r="J42" s="14">
        <v>25</v>
      </c>
      <c r="K42" s="14">
        <v>0.27500000000000002</v>
      </c>
      <c r="L42" s="14">
        <v>0.13</v>
      </c>
      <c r="M42" s="14">
        <v>0.20499999999999999</v>
      </c>
      <c r="N42" s="14">
        <v>2.0379999999999998</v>
      </c>
      <c r="O42" s="14">
        <v>7.3299999999999997E-3</v>
      </c>
      <c r="P42" s="14" t="str">
        <f>INDEX('Outer size code'!$B$2:$B$300,(MATCH(O42,'Outer size code'!$A$2:$A$300,-1)))</f>
        <v>G3</v>
      </c>
      <c r="Q42" s="14">
        <v>192</v>
      </c>
      <c r="R42" s="18">
        <f>VLOOKUP(A42,'[1]ZPP MTD Item Movement CSV Tuesd'!A:D,2,0)</f>
        <v>432</v>
      </c>
      <c r="S42" s="19">
        <f t="shared" si="0"/>
        <v>9.0000000000000011E-2</v>
      </c>
      <c r="T42" s="17">
        <f t="shared" si="1"/>
        <v>1.35440363161477E-5</v>
      </c>
      <c r="U42" s="14">
        <f>VLOOKUP(P42,'Outer size code'!$B$2:$C$300,2,0)</f>
        <v>7.3499999999999998E-3</v>
      </c>
      <c r="V42" s="17">
        <f t="shared" si="2"/>
        <v>2.7285129604366354E-3</v>
      </c>
    </row>
    <row r="43" spans="1:22" x14ac:dyDescent="0.25">
      <c r="A43" s="14" t="s">
        <v>267</v>
      </c>
      <c r="B43" s="14" t="str">
        <f>VLOOKUP(A43,'[1]ZPP MTD Item Movement CSV Tuesd'!A:D,3,0)</f>
        <v>B07</v>
      </c>
      <c r="C43" s="14" t="s">
        <v>268</v>
      </c>
      <c r="D43" s="14" t="s">
        <v>18</v>
      </c>
      <c r="E43" s="14">
        <v>0.06</v>
      </c>
      <c r="F43" s="14">
        <v>0.14499999999999999</v>
      </c>
      <c r="G43" s="14">
        <v>0.06</v>
      </c>
      <c r="H43" s="14">
        <v>0.40639999999999998</v>
      </c>
      <c r="I43" s="14">
        <v>5.2199999999999989E-4</v>
      </c>
      <c r="J43" s="14">
        <v>10</v>
      </c>
      <c r="K43" s="14">
        <v>0.34</v>
      </c>
      <c r="L43" s="14">
        <v>0.152</v>
      </c>
      <c r="M43" s="14">
        <v>0.14199999999999999</v>
      </c>
      <c r="N43" s="14">
        <v>4.2969999999999997</v>
      </c>
      <c r="O43" s="14">
        <v>7.3399999999999993E-3</v>
      </c>
      <c r="P43" s="14" t="str">
        <f>INDEX('Outer size code'!$B$2:$B$300,(MATCH(O43,'Outer size code'!$A$2:$A$300,-1)))</f>
        <v>G3</v>
      </c>
      <c r="Q43" s="14">
        <v>144</v>
      </c>
      <c r="R43" s="18">
        <f>VLOOKUP(A43,'[1]ZPP MTD Item Movement CSV Tuesd'!A:D,2,0)</f>
        <v>23165</v>
      </c>
      <c r="S43" s="19">
        <f t="shared" si="0"/>
        <v>16.086805555555557</v>
      </c>
      <c r="T43" s="17">
        <f t="shared" si="1"/>
        <v>2.4208919850583449E-3</v>
      </c>
      <c r="U43" s="14">
        <f>VLOOKUP(P43,'Outer size code'!$B$2:$C$300,2,0)</f>
        <v>7.3499999999999998E-3</v>
      </c>
      <c r="V43" s="17">
        <f t="shared" si="2"/>
        <v>1.3623978201635634E-3</v>
      </c>
    </row>
    <row r="44" spans="1:22" x14ac:dyDescent="0.25">
      <c r="A44" s="14" t="s">
        <v>275</v>
      </c>
      <c r="B44" s="14" t="str">
        <f>VLOOKUP(A44,'[1]ZPP MTD Item Movement CSV Tuesd'!A:D,3,0)</f>
        <v>B07</v>
      </c>
      <c r="C44" s="14" t="s">
        <v>276</v>
      </c>
      <c r="D44" s="14" t="s">
        <v>18</v>
      </c>
      <c r="E44" s="14">
        <v>0.34</v>
      </c>
      <c r="F44" s="14">
        <v>0.155</v>
      </c>
      <c r="G44" s="14">
        <v>0.14000000000000001</v>
      </c>
      <c r="H44" s="14">
        <v>4.3499999999999996</v>
      </c>
      <c r="I44" s="14">
        <v>7.3780000000000009E-3</v>
      </c>
      <c r="J44" s="14">
        <v>1</v>
      </c>
      <c r="K44" s="14">
        <v>0.34</v>
      </c>
      <c r="L44" s="14">
        <v>0.155</v>
      </c>
      <c r="M44" s="14">
        <v>0.14000000000000001</v>
      </c>
      <c r="N44" s="14">
        <v>4.3499999999999996</v>
      </c>
      <c r="O44" s="14">
        <v>7.3799999999999994E-3</v>
      </c>
      <c r="P44" s="14" t="str">
        <f>INDEX('Outer size code'!$B$2:$B$300,(MATCH(O44,'Outer size code'!$A$2:$A$300,-1)))</f>
        <v>G4</v>
      </c>
      <c r="Q44" s="14">
        <v>144</v>
      </c>
      <c r="R44" s="18">
        <f>VLOOKUP(A44,'[1]ZPP MTD Item Movement CSV Tuesd'!A:D,2,0)</f>
        <v>938</v>
      </c>
      <c r="S44" s="19">
        <f t="shared" si="0"/>
        <v>6.5138888888888893</v>
      </c>
      <c r="T44" s="17">
        <f t="shared" si="1"/>
        <v>9.8027052967180109E-4</v>
      </c>
      <c r="U44" s="14">
        <f>VLOOKUP(P44,'Outer size code'!$B$2:$C$300,2,0)</f>
        <v>7.4000000000000003E-3</v>
      </c>
      <c r="V44" s="17">
        <f t="shared" si="2"/>
        <v>2.7100271002711285E-3</v>
      </c>
    </row>
    <row r="45" spans="1:22" x14ac:dyDescent="0.25">
      <c r="A45" s="14" t="s">
        <v>277</v>
      </c>
      <c r="B45" s="14" t="str">
        <f>VLOOKUP(A45,'[1]ZPP MTD Item Movement CSV Tuesd'!A:D,3,0)</f>
        <v>B07</v>
      </c>
      <c r="C45" s="14" t="s">
        <v>278</v>
      </c>
      <c r="D45" s="14" t="s">
        <v>18</v>
      </c>
      <c r="E45" s="14">
        <v>0.34</v>
      </c>
      <c r="F45" s="14">
        <v>0.155</v>
      </c>
      <c r="G45" s="14">
        <v>0.14000000000000001</v>
      </c>
      <c r="H45" s="14">
        <v>4.3499999999999996</v>
      </c>
      <c r="I45" s="14">
        <v>7.3780000000000009E-3</v>
      </c>
      <c r="J45" s="14">
        <v>1</v>
      </c>
      <c r="K45" s="14">
        <v>0.34</v>
      </c>
      <c r="L45" s="14">
        <v>0.155</v>
      </c>
      <c r="M45" s="14">
        <v>0.14000000000000001</v>
      </c>
      <c r="N45" s="14">
        <v>4.3499999999999996</v>
      </c>
      <c r="O45" s="14">
        <v>7.3799999999999994E-3</v>
      </c>
      <c r="P45" s="14" t="str">
        <f>INDEX('Outer size code'!$B$2:$B$300,(MATCH(O45,'Outer size code'!$A$2:$A$300,-1)))</f>
        <v>G4</v>
      </c>
      <c r="Q45" s="14">
        <v>144</v>
      </c>
      <c r="R45" s="18">
        <f>VLOOKUP(A45,'[1]ZPP MTD Item Movement CSV Tuesd'!A:D,2,0)</f>
        <v>1</v>
      </c>
      <c r="S45" s="19">
        <f t="shared" si="0"/>
        <v>6.9444444444444441E-3</v>
      </c>
      <c r="T45" s="17">
        <f t="shared" si="1"/>
        <v>1.045064530566952E-6</v>
      </c>
      <c r="U45" s="14">
        <f>VLOOKUP(P45,'Outer size code'!$B$2:$C$300,2,0)</f>
        <v>7.4000000000000003E-3</v>
      </c>
      <c r="V45" s="17">
        <f t="shared" si="2"/>
        <v>2.7100271002711285E-3</v>
      </c>
    </row>
    <row r="46" spans="1:22" x14ac:dyDescent="0.25">
      <c r="A46" s="14" t="s">
        <v>718</v>
      </c>
      <c r="B46" s="14" t="str">
        <f>VLOOKUP(A46,'[1]ZPP MTD Item Movement CSV Tuesd'!A:D,3,0)</f>
        <v>N12</v>
      </c>
      <c r="C46" s="14" t="s">
        <v>719</v>
      </c>
      <c r="D46" s="14" t="s">
        <v>27</v>
      </c>
      <c r="E46" s="14">
        <v>0.05</v>
      </c>
      <c r="F46" s="14">
        <v>0.122</v>
      </c>
      <c r="G46" s="14">
        <v>3.7999999999999999E-2</v>
      </c>
      <c r="H46" s="14">
        <v>7.5600000000000001E-2</v>
      </c>
      <c r="I46" s="14">
        <v>2.318E-4</v>
      </c>
      <c r="J46" s="14">
        <v>24</v>
      </c>
      <c r="K46" s="14">
        <v>0.27600000000000002</v>
      </c>
      <c r="L46" s="14">
        <v>0.13100000000000001</v>
      </c>
      <c r="M46" s="14">
        <v>0.20600000000000002</v>
      </c>
      <c r="N46" s="14">
        <v>2.0249999999999999</v>
      </c>
      <c r="O46" s="14">
        <v>7.45E-3</v>
      </c>
      <c r="P46" s="14" t="str">
        <f>INDEX('Outer size code'!$B$2:$B$300,(MATCH(O46,'Outer size code'!$A$2:$A$300,-1)))</f>
        <v>G5</v>
      </c>
      <c r="Q46" s="14">
        <v>120</v>
      </c>
      <c r="R46" s="18">
        <f>VLOOKUP(A46,'[1]ZPP MTD Item Movement CSV Tuesd'!A:D,2,0)</f>
        <v>354</v>
      </c>
      <c r="S46" s="19">
        <f t="shared" si="0"/>
        <v>0.12291666666666666</v>
      </c>
      <c r="T46" s="17">
        <f t="shared" si="1"/>
        <v>1.8497642191035049E-5</v>
      </c>
      <c r="U46" s="14">
        <f>VLOOKUP(P46,'Outer size code'!$B$2:$C$300,2,0)</f>
        <v>7.4999999999999997E-3</v>
      </c>
      <c r="V46" s="17">
        <f t="shared" si="2"/>
        <v>6.7114093959730337E-3</v>
      </c>
    </row>
    <row r="47" spans="1:22" x14ac:dyDescent="0.25">
      <c r="A47" s="14" t="s">
        <v>720</v>
      </c>
      <c r="B47" s="14" t="str">
        <f>VLOOKUP(A47,'[1]ZPP MTD Item Movement CSV Tuesd'!A:D,3,0)</f>
        <v>N12</v>
      </c>
      <c r="C47" s="14" t="s">
        <v>721</v>
      </c>
      <c r="D47" s="14" t="s">
        <v>27</v>
      </c>
      <c r="E47" s="14">
        <v>0.05</v>
      </c>
      <c r="F47" s="14">
        <v>0.12</v>
      </c>
      <c r="G47" s="14">
        <v>0.04</v>
      </c>
      <c r="H47" s="14">
        <v>7.46E-2</v>
      </c>
      <c r="I47" s="14">
        <v>2.4000000000000001E-4</v>
      </c>
      <c r="J47" s="14">
        <v>24</v>
      </c>
      <c r="K47" s="14">
        <v>0.26500000000000001</v>
      </c>
      <c r="L47" s="14">
        <v>0.13500000000000001</v>
      </c>
      <c r="M47" s="14">
        <v>0.21</v>
      </c>
      <c r="N47" s="14">
        <v>1.956</v>
      </c>
      <c r="O47" s="14">
        <v>7.5199999999999998E-3</v>
      </c>
      <c r="P47" s="14" t="str">
        <f>INDEX('Outer size code'!$B$2:$B$300,(MATCH(O47,'Outer size code'!$A$2:$A$300,-1)))</f>
        <v>G6</v>
      </c>
      <c r="Q47" s="14">
        <v>192</v>
      </c>
      <c r="R47" s="18">
        <f>VLOOKUP(A47,'[1]ZPP MTD Item Movement CSV Tuesd'!A:D,2,0)</f>
        <v>239</v>
      </c>
      <c r="S47" s="19">
        <f t="shared" si="0"/>
        <v>5.1866319444444448E-2</v>
      </c>
      <c r="T47" s="17">
        <f t="shared" si="1"/>
        <v>7.8053257126719239E-6</v>
      </c>
      <c r="U47" s="14">
        <f>VLOOKUP(P47,'Outer size code'!$B$2:$C$300,2,0)</f>
        <v>7.6E-3</v>
      </c>
      <c r="V47" s="17">
        <f t="shared" si="2"/>
        <v>1.0638297872340496E-2</v>
      </c>
    </row>
    <row r="48" spans="1:22" x14ac:dyDescent="0.25">
      <c r="A48" s="14" t="s">
        <v>724</v>
      </c>
      <c r="B48" s="14" t="str">
        <f>VLOOKUP(A48,'[1]ZPP MTD Item Movement CSV Tuesd'!A:D,3,0)</f>
        <v>N12</v>
      </c>
      <c r="C48" s="14" t="s">
        <v>725</v>
      </c>
      <c r="D48" s="14" t="s">
        <v>27</v>
      </c>
      <c r="E48" s="14">
        <v>5.2999999999999999E-2</v>
      </c>
      <c r="F48" s="14">
        <v>0.15</v>
      </c>
      <c r="G48" s="14">
        <v>5.2999999999999999E-2</v>
      </c>
      <c r="H48" s="14">
        <v>0.23200000000000001</v>
      </c>
      <c r="I48" s="14">
        <v>4.2134999999999991E-4</v>
      </c>
      <c r="J48" s="14">
        <v>12</v>
      </c>
      <c r="K48" s="14">
        <v>0.24</v>
      </c>
      <c r="L48" s="14">
        <v>0.17</v>
      </c>
      <c r="M48" s="14">
        <v>0.185</v>
      </c>
      <c r="N48" s="14">
        <v>3.2330000000000001</v>
      </c>
      <c r="O48" s="14">
        <v>7.5499999999999994E-3</v>
      </c>
      <c r="P48" s="14" t="str">
        <f>INDEX('Outer size code'!$B$2:$B$300,(MATCH(O48,'Outer size code'!$A$2:$A$300,-1)))</f>
        <v>G6</v>
      </c>
      <c r="Q48" s="14">
        <v>225</v>
      </c>
      <c r="R48" s="18">
        <f>VLOOKUP(A48,'[1]ZPP MTD Item Movement CSV Tuesd'!A:D,2,0)</f>
        <v>14</v>
      </c>
      <c r="S48" s="19">
        <f t="shared" si="0"/>
        <v>5.1851851851851859E-3</v>
      </c>
      <c r="T48" s="17">
        <f t="shared" si="1"/>
        <v>7.8031484948999103E-7</v>
      </c>
      <c r="U48" s="14">
        <f>VLOOKUP(P48,'Outer size code'!$B$2:$C$300,2,0)</f>
        <v>7.6E-3</v>
      </c>
      <c r="V48" s="17">
        <f t="shared" si="2"/>
        <v>6.6225165562914245E-3</v>
      </c>
    </row>
    <row r="49" spans="1:22" x14ac:dyDescent="0.25">
      <c r="A49" s="14" t="s">
        <v>974</v>
      </c>
      <c r="B49" s="14" t="str">
        <f>VLOOKUP(A49,'[1]ZPP MTD Item Movement CSV Tuesd'!A:D,3,0)</f>
        <v>P07</v>
      </c>
      <c r="C49" s="14" t="s">
        <v>975</v>
      </c>
      <c r="D49" s="14" t="s">
        <v>18</v>
      </c>
      <c r="E49" s="14">
        <v>0.05</v>
      </c>
      <c r="F49" s="14">
        <v>0.1</v>
      </c>
      <c r="G49" s="14">
        <v>0.05</v>
      </c>
      <c r="H49" s="14">
        <v>0.18099999999999999</v>
      </c>
      <c r="I49" s="14">
        <v>2.5000000000000006E-4</v>
      </c>
      <c r="J49" s="14">
        <v>10</v>
      </c>
      <c r="K49" s="14">
        <v>0.18</v>
      </c>
      <c r="L49" s="14">
        <v>0.115</v>
      </c>
      <c r="M49" s="14">
        <v>0.36499999999999999</v>
      </c>
      <c r="N49" s="14">
        <v>2</v>
      </c>
      <c r="O49" s="14">
        <v>7.5599999999999999E-3</v>
      </c>
      <c r="P49" s="14" t="str">
        <f>INDEX('Outer size code'!$B$2:$B$300,(MATCH(O49,'Outer size code'!$A$2:$A$300,-1)))</f>
        <v>G6</v>
      </c>
      <c r="Q49" s="14">
        <v>165</v>
      </c>
      <c r="R49" s="18">
        <f>VLOOKUP(A49,'[1]ZPP MTD Item Movement CSV Tuesd'!A:D,2,0)</f>
        <v>531</v>
      </c>
      <c r="S49" s="19">
        <f t="shared" si="0"/>
        <v>0.32181818181818184</v>
      </c>
      <c r="T49" s="17">
        <f t="shared" si="1"/>
        <v>4.8430190463800868E-5</v>
      </c>
      <c r="U49" s="14">
        <f>VLOOKUP(P49,'Outer size code'!$B$2:$C$300,2,0)</f>
        <v>7.6E-3</v>
      </c>
      <c r="V49" s="17">
        <f t="shared" si="2"/>
        <v>5.2910052910053462E-3</v>
      </c>
    </row>
    <row r="50" spans="1:22" x14ac:dyDescent="0.25">
      <c r="A50" s="14" t="s">
        <v>750</v>
      </c>
      <c r="B50" s="14" t="str">
        <f>VLOOKUP(A50,'[1]ZPP MTD Item Movement CSV Tuesd'!A:D,3,0)</f>
        <v>N13</v>
      </c>
      <c r="C50" s="14" t="s">
        <v>712</v>
      </c>
      <c r="D50" s="14" t="s">
        <v>18</v>
      </c>
      <c r="E50" s="14">
        <v>0.14000000000000001</v>
      </c>
      <c r="F50" s="14">
        <v>3.3000000000000002E-2</v>
      </c>
      <c r="G50" s="14">
        <v>2.5000000000000001E-2</v>
      </c>
      <c r="H50" s="14">
        <v>3.7399999999999996E-2</v>
      </c>
      <c r="I50" s="14">
        <v>1.1550000000000003E-4</v>
      </c>
      <c r="J50" s="14">
        <v>50</v>
      </c>
      <c r="K50" s="14">
        <v>0.34</v>
      </c>
      <c r="L50" s="14">
        <v>0.16200000000000001</v>
      </c>
      <c r="M50" s="14">
        <v>0.14099999999999999</v>
      </c>
      <c r="N50" s="14">
        <v>2.0139999999999998</v>
      </c>
      <c r="O50" s="14">
        <v>7.77E-3</v>
      </c>
      <c r="P50" s="14" t="str">
        <f>INDEX('Outer size code'!$B$2:$B$300,(MATCH(O50,'Outer size code'!$A$2:$A$300,-1)))</f>
        <v>G8</v>
      </c>
      <c r="Q50" s="14">
        <v>133</v>
      </c>
      <c r="R50" s="18">
        <f>VLOOKUP(A50,'[1]ZPP MTD Item Movement CSV Tuesd'!A:D,2,0)</f>
        <v>104401</v>
      </c>
      <c r="S50" s="19">
        <f t="shared" si="0"/>
        <v>15.699398496240601</v>
      </c>
      <c r="T50" s="17">
        <f t="shared" si="1"/>
        <v>2.3625913708306364E-3</v>
      </c>
      <c r="U50" s="14">
        <f>VLOOKUP(P50,'Outer size code'!$B$2:$C$300,2,0)</f>
        <v>7.8000000000000005E-3</v>
      </c>
      <c r="V50" s="17">
        <f t="shared" si="2"/>
        <v>3.8610038610038533E-3</v>
      </c>
    </row>
    <row r="51" spans="1:22" x14ac:dyDescent="0.25">
      <c r="A51" s="14" t="s">
        <v>1040</v>
      </c>
      <c r="B51" s="14" t="str">
        <f>VLOOKUP(A51,'[1]ZPP MTD Item Movement CSV Tuesd'!A:D,3,0)</f>
        <v>P07</v>
      </c>
      <c r="C51" s="14" t="s">
        <v>1041</v>
      </c>
      <c r="D51" s="14" t="s">
        <v>18</v>
      </c>
      <c r="E51" s="14">
        <v>2.5000000000000001E-2</v>
      </c>
      <c r="F51" s="14">
        <v>4.4999999999999998E-2</v>
      </c>
      <c r="G51" s="14">
        <v>0.02</v>
      </c>
      <c r="H51" s="14">
        <v>2.7E-2</v>
      </c>
      <c r="I51" s="14">
        <v>2.2499999999999998E-5</v>
      </c>
      <c r="J51" s="14">
        <v>120</v>
      </c>
      <c r="K51" s="14">
        <v>0.17499999999999999</v>
      </c>
      <c r="L51" s="14">
        <v>0.12</v>
      </c>
      <c r="M51" s="14">
        <v>0.375</v>
      </c>
      <c r="N51" s="14">
        <v>4</v>
      </c>
      <c r="O51" s="14">
        <v>7.8799999999999999E-3</v>
      </c>
      <c r="P51" s="14" t="str">
        <f>INDEX('Outer size code'!$B$2:$B$300,(MATCH(O51,'Outer size code'!$A$2:$A$300,-1)))</f>
        <v>G9</v>
      </c>
      <c r="Q51" s="14">
        <v>150</v>
      </c>
      <c r="R51" s="18">
        <f>VLOOKUP(A51,'[1]ZPP MTD Item Movement CSV Tuesd'!A:D,2,0)</f>
        <v>16301</v>
      </c>
      <c r="S51" s="19">
        <f t="shared" si="0"/>
        <v>0.90561111111111114</v>
      </c>
      <c r="T51" s="17">
        <f t="shared" si="1"/>
        <v>1.3628477530217511E-4</v>
      </c>
      <c r="U51" s="14">
        <f>VLOOKUP(P51,'Outer size code'!$B$2:$C$300,2,0)</f>
        <v>7.9000000000000008E-3</v>
      </c>
      <c r="V51" s="17">
        <f t="shared" si="2"/>
        <v>2.5380710659899108E-3</v>
      </c>
    </row>
    <row r="52" spans="1:22" x14ac:dyDescent="0.25">
      <c r="A52" s="14" t="s">
        <v>745</v>
      </c>
      <c r="B52" s="14" t="str">
        <f>VLOOKUP(A52,'[1]ZPP MTD Item Movement CSV Tuesd'!A:D,3,0)</f>
        <v>N13</v>
      </c>
      <c r="C52" s="14" t="s">
        <v>707</v>
      </c>
      <c r="D52" s="14" t="s">
        <v>18</v>
      </c>
      <c r="E52" s="14">
        <v>0.04</v>
      </c>
      <c r="F52" s="14">
        <v>0.09</v>
      </c>
      <c r="G52" s="14">
        <v>0.03</v>
      </c>
      <c r="H52" s="14">
        <v>0.02</v>
      </c>
      <c r="I52" s="14">
        <v>1.08E-4</v>
      </c>
      <c r="J52" s="14">
        <v>60</v>
      </c>
      <c r="K52" s="14">
        <v>0.215</v>
      </c>
      <c r="L52" s="14">
        <v>0.19</v>
      </c>
      <c r="M52" s="14">
        <v>0.19500000000000001</v>
      </c>
      <c r="N52" s="14">
        <v>1.7569999999999999</v>
      </c>
      <c r="O52" s="14">
        <v>7.9699999999999997E-3</v>
      </c>
      <c r="P52" s="14" t="str">
        <f>INDEX('Outer size code'!$B$2:$B$300,(MATCH(O52,'Outer size code'!$A$2:$A$300,-1)))</f>
        <v>H0</v>
      </c>
      <c r="Q52" s="14">
        <v>168</v>
      </c>
      <c r="R52" s="18">
        <f>VLOOKUP(A52,'[1]ZPP MTD Item Movement CSV Tuesd'!A:D,2,0)</f>
        <v>33485</v>
      </c>
      <c r="S52" s="19">
        <f t="shared" si="0"/>
        <v>3.3219246031746033</v>
      </c>
      <c r="T52" s="17">
        <f t="shared" si="1"/>
        <v>4.9991408294334844E-4</v>
      </c>
      <c r="U52" s="14">
        <f>VLOOKUP(P52,'Outer size code'!$B$2:$C$300,2,0)</f>
        <v>8.0000000000000002E-3</v>
      </c>
      <c r="V52" s="17">
        <f t="shared" si="2"/>
        <v>3.7641154328733606E-3</v>
      </c>
    </row>
    <row r="53" spans="1:22" x14ac:dyDescent="0.25">
      <c r="A53" s="14" t="s">
        <v>531</v>
      </c>
      <c r="B53" s="14" t="str">
        <f>VLOOKUP(A53,'[1]ZPP MTD Item Movement CSV Tuesd'!A:D,3,0)</f>
        <v>J04</v>
      </c>
      <c r="C53" s="14" t="s">
        <v>532</v>
      </c>
      <c r="D53" s="14" t="s">
        <v>18</v>
      </c>
      <c r="E53" s="14">
        <v>0.28000000000000003</v>
      </c>
      <c r="F53" s="14">
        <v>0.13</v>
      </c>
      <c r="G53" s="14">
        <v>0.22</v>
      </c>
      <c r="H53" s="14">
        <v>2.62</v>
      </c>
      <c r="I53" s="14">
        <v>8.0080000000000012E-3</v>
      </c>
      <c r="J53" s="14">
        <v>1</v>
      </c>
      <c r="K53" s="14">
        <v>0.28000000000000003</v>
      </c>
      <c r="L53" s="14">
        <v>0.13</v>
      </c>
      <c r="M53" s="14">
        <v>0.22</v>
      </c>
      <c r="N53" s="14">
        <v>2.62</v>
      </c>
      <c r="O53" s="14">
        <v>8.0099999999999998E-3</v>
      </c>
      <c r="P53" s="14" t="str">
        <f>INDEX('Outer size code'!$B$2:$B$300,(MATCH(O53,'Outer size code'!$A$2:$A$300,-1)))</f>
        <v>H1</v>
      </c>
      <c r="Q53" s="14">
        <v>160</v>
      </c>
      <c r="R53" s="18">
        <f>VLOOKUP(A53,'[1]ZPP MTD Item Movement CSV Tuesd'!A:D,2,0)</f>
        <v>7750</v>
      </c>
      <c r="S53" s="19">
        <f t="shared" si="0"/>
        <v>48.4375</v>
      </c>
      <c r="T53" s="17">
        <f t="shared" si="1"/>
        <v>7.2893251007044909E-3</v>
      </c>
      <c r="U53" s="14">
        <f>VLOOKUP(P53,'Outer size code'!$B$2:$C$300,2,0)</f>
        <v>8.0999999999999996E-3</v>
      </c>
      <c r="V53" s="17">
        <f t="shared" si="2"/>
        <v>1.1235955056179803E-2</v>
      </c>
    </row>
    <row r="54" spans="1:22" x14ac:dyDescent="0.25">
      <c r="A54" s="14" t="s">
        <v>527</v>
      </c>
      <c r="B54" s="14" t="str">
        <f>VLOOKUP(A54,'[1]ZPP MTD Item Movement CSV Tuesd'!A:D,3,0)</f>
        <v>J04</v>
      </c>
      <c r="C54" s="14" t="s">
        <v>528</v>
      </c>
      <c r="D54" s="14" t="s">
        <v>18</v>
      </c>
      <c r="E54" s="14">
        <v>0.28000000000000003</v>
      </c>
      <c r="F54" s="14">
        <v>0.13100000000000001</v>
      </c>
      <c r="G54" s="14">
        <v>0.22</v>
      </c>
      <c r="H54" s="14">
        <v>2.6179999999999999</v>
      </c>
      <c r="I54" s="14">
        <v>8.0696000000000014E-3</v>
      </c>
      <c r="J54" s="14">
        <v>1</v>
      </c>
      <c r="K54" s="14">
        <v>0.28000000000000003</v>
      </c>
      <c r="L54" s="14">
        <v>0.13100000000000001</v>
      </c>
      <c r="M54" s="14">
        <v>0.22</v>
      </c>
      <c r="N54" s="14">
        <v>2.6179999999999999</v>
      </c>
      <c r="O54" s="14">
        <v>8.069999999999999E-3</v>
      </c>
      <c r="P54" s="14" t="str">
        <f>INDEX('Outer size code'!$B$2:$B$300,(MATCH(O54,'Outer size code'!$A$2:$A$300,-1)))</f>
        <v>H1</v>
      </c>
      <c r="Q54" s="14">
        <v>160</v>
      </c>
      <c r="R54" s="18">
        <f>VLOOKUP(A54,'[1]ZPP MTD Item Movement CSV Tuesd'!A:D,2,0)</f>
        <v>6003</v>
      </c>
      <c r="S54" s="19">
        <f t="shared" si="0"/>
        <v>37.518749999999997</v>
      </c>
      <c r="T54" s="17">
        <f t="shared" si="1"/>
        <v>5.6461701392940718E-3</v>
      </c>
      <c r="U54" s="14">
        <f>VLOOKUP(P54,'Outer size code'!$B$2:$C$300,2,0)</f>
        <v>8.0999999999999996E-3</v>
      </c>
      <c r="V54" s="17">
        <f t="shared" si="2"/>
        <v>3.7174721189592308E-3</v>
      </c>
    </row>
    <row r="55" spans="1:22" x14ac:dyDescent="0.25">
      <c r="A55" s="14" t="s">
        <v>529</v>
      </c>
      <c r="B55" s="14" t="str">
        <f>VLOOKUP(A55,'[1]ZPP MTD Item Movement CSV Tuesd'!A:D,3,0)</f>
        <v>J04</v>
      </c>
      <c r="C55" s="14" t="s">
        <v>530</v>
      </c>
      <c r="D55" s="14" t="s">
        <v>18</v>
      </c>
      <c r="E55" s="14">
        <v>0.28000000000000003</v>
      </c>
      <c r="F55" s="14">
        <v>0.13100000000000001</v>
      </c>
      <c r="G55" s="14">
        <v>0.22</v>
      </c>
      <c r="H55" s="14">
        <v>2.6179999999999999</v>
      </c>
      <c r="I55" s="14">
        <v>8.0696000000000014E-3</v>
      </c>
      <c r="J55" s="14">
        <v>1</v>
      </c>
      <c r="K55" s="14">
        <v>0.28000000000000003</v>
      </c>
      <c r="L55" s="14">
        <v>0.13100000000000001</v>
      </c>
      <c r="M55" s="14">
        <v>0.22</v>
      </c>
      <c r="N55" s="14">
        <v>2.6179999999999999</v>
      </c>
      <c r="O55" s="14">
        <v>8.069999999999999E-3</v>
      </c>
      <c r="P55" s="14" t="str">
        <f>INDEX('Outer size code'!$B$2:$B$300,(MATCH(O55,'Outer size code'!$A$2:$A$300,-1)))</f>
        <v>H1</v>
      </c>
      <c r="Q55" s="14">
        <v>160</v>
      </c>
      <c r="R55" s="18">
        <f>VLOOKUP(A55,'[1]ZPP MTD Item Movement CSV Tuesd'!A:D,2,0)</f>
        <v>188</v>
      </c>
      <c r="S55" s="19">
        <f t="shared" si="0"/>
        <v>1.175</v>
      </c>
      <c r="T55" s="17">
        <f t="shared" si="1"/>
        <v>1.7682491857192831E-4</v>
      </c>
      <c r="U55" s="14">
        <f>VLOOKUP(P55,'Outer size code'!$B$2:$C$300,2,0)</f>
        <v>8.0999999999999996E-3</v>
      </c>
      <c r="V55" s="17">
        <f t="shared" si="2"/>
        <v>3.7174721189592308E-3</v>
      </c>
    </row>
    <row r="56" spans="1:22" x14ac:dyDescent="0.25">
      <c r="A56" s="14" t="s">
        <v>740</v>
      </c>
      <c r="B56" s="14" t="str">
        <f>VLOOKUP(A56,'[1]ZPP MTD Item Movement CSV Tuesd'!A:D,3,0)</f>
        <v>N12</v>
      </c>
      <c r="C56" s="14" t="s">
        <v>741</v>
      </c>
      <c r="D56" s="14" t="s">
        <v>27</v>
      </c>
      <c r="E56" s="14">
        <v>0.15</v>
      </c>
      <c r="F56" s="14">
        <v>2.7999999999999997E-2</v>
      </c>
      <c r="G56" s="14">
        <v>2.6000000000000002E-2</v>
      </c>
      <c r="H56" s="14">
        <v>4.3999999999999997E-2</v>
      </c>
      <c r="I56" s="14">
        <v>1.092E-4</v>
      </c>
      <c r="J56" s="14">
        <v>48</v>
      </c>
      <c r="K56" s="14">
        <v>0.27699999999999997</v>
      </c>
      <c r="L56" s="14">
        <v>0.16500000000000001</v>
      </c>
      <c r="M56" s="14">
        <v>0.182</v>
      </c>
      <c r="N56" s="14">
        <v>2.516</v>
      </c>
      <c r="O56" s="14">
        <v>8.3199999999999993E-3</v>
      </c>
      <c r="P56" s="14" t="str">
        <f>INDEX('Outer size code'!$B$2:$B$300,(MATCH(O56,'Outer size code'!$A$2:$A$300,-1)))</f>
        <v>H4</v>
      </c>
      <c r="Q56" s="14">
        <v>90</v>
      </c>
      <c r="R56" s="18">
        <f>VLOOKUP(A56,'[1]ZPP MTD Item Movement CSV Tuesd'!A:D,2,0)</f>
        <v>266</v>
      </c>
      <c r="S56" s="19">
        <f t="shared" si="0"/>
        <v>6.157407407407408E-2</v>
      </c>
      <c r="T56" s="17">
        <f t="shared" si="1"/>
        <v>9.2662388376936434E-6</v>
      </c>
      <c r="U56" s="14">
        <f>VLOOKUP(P56,'Outer size code'!$B$2:$C$300,2,0)</f>
        <v>8.3999999999999995E-3</v>
      </c>
      <c r="V56" s="17">
        <f t="shared" si="2"/>
        <v>9.6153846153845812E-3</v>
      </c>
    </row>
    <row r="57" spans="1:22" x14ac:dyDescent="0.25">
      <c r="A57" s="14" t="s">
        <v>1069</v>
      </c>
      <c r="B57" s="14" t="str">
        <f>VLOOKUP(A57,'[1]ZPP MTD Item Movement CSV Tuesd'!A:D,3,0)</f>
        <v>G03</v>
      </c>
      <c r="C57" s="14" t="s">
        <v>1070</v>
      </c>
      <c r="D57" s="14" t="s">
        <v>18</v>
      </c>
      <c r="E57" s="14">
        <v>6.7000000000000004E-2</v>
      </c>
      <c r="F57" s="14">
        <v>0.13300000000000001</v>
      </c>
      <c r="G57" s="14">
        <v>3.3000000000000002E-2</v>
      </c>
      <c r="H57" s="14">
        <v>0.184</v>
      </c>
      <c r="I57" s="14">
        <v>2.9406300000000001E-4</v>
      </c>
      <c r="J57" s="14">
        <v>20</v>
      </c>
      <c r="K57" s="14">
        <v>0.29499999999999998</v>
      </c>
      <c r="L57" s="14">
        <v>0.14699999999999999</v>
      </c>
      <c r="M57" s="14">
        <v>0.193</v>
      </c>
      <c r="N57" s="14">
        <v>3.9249999999999998</v>
      </c>
      <c r="O57" s="14">
        <v>8.369999999999999E-3</v>
      </c>
      <c r="P57" s="14" t="str">
        <f>INDEX('Outer size code'!$B$2:$B$300,(MATCH(O57,'Outer size code'!$A$2:$A$300,-1)))</f>
        <v>H4</v>
      </c>
      <c r="Q57" s="14">
        <v>160</v>
      </c>
      <c r="R57" s="18">
        <f>VLOOKUP(A57,'[1]ZPP MTD Item Movement CSV Tuesd'!A:D,2,0)</f>
        <v>74463</v>
      </c>
      <c r="S57" s="19">
        <f t="shared" si="0"/>
        <v>23.2696875</v>
      </c>
      <c r="T57" s="17">
        <f t="shared" si="1"/>
        <v>3.5018388062823128E-3</v>
      </c>
      <c r="U57" s="14">
        <f>VLOOKUP(P57,'Outer size code'!$B$2:$C$300,2,0)</f>
        <v>8.3999999999999995E-3</v>
      </c>
      <c r="V57" s="17">
        <f t="shared" si="2"/>
        <v>3.5842293906811484E-3</v>
      </c>
    </row>
    <row r="58" spans="1:22" x14ac:dyDescent="0.25">
      <c r="A58" s="14" t="s">
        <v>685</v>
      </c>
      <c r="B58" s="14" t="str">
        <f>VLOOKUP(A58,'[1]ZPP MTD Item Movement CSV Tuesd'!A:D,3,0)</f>
        <v>M08</v>
      </c>
      <c r="C58" s="14" t="s">
        <v>686</v>
      </c>
      <c r="D58" s="14" t="s">
        <v>18</v>
      </c>
      <c r="E58" s="14">
        <v>4.5999999999999999E-2</v>
      </c>
      <c r="F58" s="14">
        <v>0.105</v>
      </c>
      <c r="G58" s="14">
        <v>4.5999999999999999E-2</v>
      </c>
      <c r="H58" s="14">
        <v>0.153</v>
      </c>
      <c r="I58" s="14">
        <v>2.2217999999999999E-4</v>
      </c>
      <c r="J58" s="14">
        <v>30</v>
      </c>
      <c r="K58" s="14">
        <v>0.28499999999999998</v>
      </c>
      <c r="L58" s="14">
        <v>0.12</v>
      </c>
      <c r="M58" s="14">
        <v>0.245</v>
      </c>
      <c r="N58" s="14">
        <v>4.7679999999999998</v>
      </c>
      <c r="O58" s="14">
        <v>8.3800000000000003E-3</v>
      </c>
      <c r="P58" s="14" t="str">
        <f>INDEX('Outer size code'!$B$2:$B$300,(MATCH(O58,'Outer size code'!$A$2:$A$300,-1)))</f>
        <v>H4</v>
      </c>
      <c r="Q58" s="14">
        <v>136</v>
      </c>
      <c r="R58" s="18">
        <f>VLOOKUP(A58,'[1]ZPP MTD Item Movement CSV Tuesd'!A:D,2,0)</f>
        <v>33717</v>
      </c>
      <c r="S58" s="19">
        <f t="shared" si="0"/>
        <v>8.2639705882352956</v>
      </c>
      <c r="T58" s="17">
        <f t="shared" si="1"/>
        <v>1.2436390862515035E-3</v>
      </c>
      <c r="U58" s="14">
        <f>VLOOKUP(P58,'Outer size code'!$B$2:$C$300,2,0)</f>
        <v>8.3999999999999995E-3</v>
      </c>
      <c r="V58" s="17">
        <f t="shared" si="2"/>
        <v>2.3866348448686736E-3</v>
      </c>
    </row>
    <row r="59" spans="1:22" x14ac:dyDescent="0.25">
      <c r="A59" s="14" t="s">
        <v>1038</v>
      </c>
      <c r="B59" s="14" t="str">
        <f>VLOOKUP(A59,'[1]ZPP MTD Item Movement CSV Tuesd'!A:D,3,0)</f>
        <v>P07</v>
      </c>
      <c r="C59" s="14" t="s">
        <v>1039</v>
      </c>
      <c r="D59" s="14" t="s">
        <v>27</v>
      </c>
      <c r="E59" s="14">
        <v>5.5E-2</v>
      </c>
      <c r="F59" s="14">
        <v>0.1</v>
      </c>
      <c r="G59" s="14">
        <v>0.06</v>
      </c>
      <c r="H59" s="14">
        <v>0.22</v>
      </c>
      <c r="I59" s="14">
        <v>3.3E-4</v>
      </c>
      <c r="J59" s="14">
        <v>20</v>
      </c>
      <c r="K59" s="14">
        <v>0.24</v>
      </c>
      <c r="L59" s="14">
        <v>0.12</v>
      </c>
      <c r="M59" s="14">
        <v>0.29499999999999998</v>
      </c>
      <c r="N59" s="14">
        <v>5</v>
      </c>
      <c r="O59" s="14">
        <v>8.4999999999999989E-3</v>
      </c>
      <c r="P59" s="14" t="str">
        <f>INDEX('Outer size code'!$B$2:$B$300,(MATCH(O59,'Outer size code'!$A$2:$A$300,-1)))</f>
        <v>H5</v>
      </c>
      <c r="Q59" s="14">
        <v>150</v>
      </c>
      <c r="R59" s="18">
        <f>VLOOKUP(A59,'[1]ZPP MTD Item Movement CSV Tuesd'!A:D,2,0)</f>
        <v>26</v>
      </c>
      <c r="S59" s="19">
        <f t="shared" si="0"/>
        <v>8.6666666666666663E-3</v>
      </c>
      <c r="T59" s="17">
        <f t="shared" si="1"/>
        <v>1.3042405341475561E-6</v>
      </c>
      <c r="U59" s="14">
        <f>VLOOKUP(P59,'Outer size code'!$B$2:$C$300,2,0)</f>
        <v>8.5000000000000006E-3</v>
      </c>
      <c r="V59" s="17">
        <f t="shared" si="2"/>
        <v>0</v>
      </c>
    </row>
    <row r="60" spans="1:22" x14ac:dyDescent="0.25">
      <c r="A60" s="14" t="s">
        <v>956</v>
      </c>
      <c r="B60" s="14" t="str">
        <f>VLOOKUP(A60,'[1]ZPP MTD Item Movement CSV Tuesd'!A:D,3,0)</f>
        <v>P07</v>
      </c>
      <c r="C60" s="14" t="s">
        <v>957</v>
      </c>
      <c r="D60" s="14" t="s">
        <v>46</v>
      </c>
      <c r="E60" s="14">
        <v>0.03</v>
      </c>
      <c r="F60" s="14">
        <v>6.5000000000000002E-2</v>
      </c>
      <c r="G60" s="14">
        <v>0.03</v>
      </c>
      <c r="H60" s="14">
        <v>3.2000000000000001E-2</v>
      </c>
      <c r="I60" s="14">
        <v>5.8499999999999992E-5</v>
      </c>
      <c r="J60" s="14">
        <v>100</v>
      </c>
      <c r="K60" s="14">
        <v>0.16500000000000001</v>
      </c>
      <c r="L60" s="14">
        <v>0.16</v>
      </c>
      <c r="M60" s="14">
        <v>0.32500000000000001</v>
      </c>
      <c r="N60" s="14">
        <v>3.4</v>
      </c>
      <c r="O60" s="14">
        <v>8.5800000000000008E-3</v>
      </c>
      <c r="P60" s="14" t="str">
        <f>INDEX('Outer size code'!$B$2:$B$300,(MATCH(O60,'Outer size code'!$A$2:$A$300,-1)))</f>
        <v>H6</v>
      </c>
      <c r="Q60" s="14">
        <v>168</v>
      </c>
      <c r="R60" s="18">
        <f>VLOOKUP(A60,'[1]ZPP MTD Item Movement CSV Tuesd'!A:D,2,0)</f>
        <v>12823</v>
      </c>
      <c r="S60" s="19">
        <f t="shared" si="0"/>
        <v>0.76327380952380941</v>
      </c>
      <c r="T60" s="17">
        <f t="shared" si="1"/>
        <v>1.1486453550394307E-4</v>
      </c>
      <c r="U60" s="14">
        <f>VLOOKUP(P60,'Outer size code'!$B$2:$C$300,2,0)</f>
        <v>8.6E-3</v>
      </c>
      <c r="V60" s="17">
        <f t="shared" si="2"/>
        <v>2.331002331002141E-3</v>
      </c>
    </row>
    <row r="61" spans="1:22" x14ac:dyDescent="0.25">
      <c r="A61" s="14" t="s">
        <v>946</v>
      </c>
      <c r="B61" s="14" t="str">
        <f>VLOOKUP(A61,'[1]ZPP MTD Item Movement CSV Tuesd'!A:D,3,0)</f>
        <v>P07</v>
      </c>
      <c r="C61" s="14" t="s">
        <v>947</v>
      </c>
      <c r="D61" s="14" t="s">
        <v>46</v>
      </c>
      <c r="E61" s="14">
        <v>0.03</v>
      </c>
      <c r="F61" s="14">
        <v>6.5000000000000002E-2</v>
      </c>
      <c r="G61" s="14">
        <v>0.03</v>
      </c>
      <c r="H61" s="14">
        <v>3.1E-2</v>
      </c>
      <c r="I61" s="14">
        <v>5.8499999999999992E-5</v>
      </c>
      <c r="J61" s="14">
        <v>100</v>
      </c>
      <c r="K61" s="14">
        <v>0.16500000000000001</v>
      </c>
      <c r="L61" s="14">
        <v>0.16</v>
      </c>
      <c r="M61" s="14">
        <v>0.32500000000000001</v>
      </c>
      <c r="N61" s="14">
        <v>3.4</v>
      </c>
      <c r="O61" s="14">
        <v>8.5800000000000008E-3</v>
      </c>
      <c r="P61" s="14" t="str">
        <f>INDEX('Outer size code'!$B$2:$B$300,(MATCH(O61,'Outer size code'!$A$2:$A$300,-1)))</f>
        <v>H6</v>
      </c>
      <c r="Q61" s="14">
        <v>168</v>
      </c>
      <c r="R61" s="18">
        <f>VLOOKUP(A61,'[1]ZPP MTD Item Movement CSV Tuesd'!A:D,2,0)</f>
        <v>9127</v>
      </c>
      <c r="S61" s="19">
        <f t="shared" si="0"/>
        <v>0.54327380952380955</v>
      </c>
      <c r="T61" s="17">
        <f t="shared" si="1"/>
        <v>8.1756891175582041E-5</v>
      </c>
      <c r="U61" s="14">
        <f>VLOOKUP(P61,'Outer size code'!$B$2:$C$300,2,0)</f>
        <v>8.6E-3</v>
      </c>
      <c r="V61" s="17">
        <f t="shared" si="2"/>
        <v>2.331002331002141E-3</v>
      </c>
    </row>
    <row r="62" spans="1:22" x14ac:dyDescent="0.25">
      <c r="A62" s="14" t="s">
        <v>934</v>
      </c>
      <c r="B62" s="14" t="str">
        <f>VLOOKUP(A62,'[1]ZPP MTD Item Movement CSV Tuesd'!A:D,3,0)</f>
        <v>P07</v>
      </c>
      <c r="C62" s="14" t="s">
        <v>935</v>
      </c>
      <c r="D62" s="14" t="s">
        <v>46</v>
      </c>
      <c r="E62" s="14">
        <v>0.03</v>
      </c>
      <c r="F62" s="14">
        <v>6.5000000000000002E-2</v>
      </c>
      <c r="G62" s="14">
        <v>0.03</v>
      </c>
      <c r="H62" s="14">
        <v>3.5000000000000003E-2</v>
      </c>
      <c r="I62" s="14">
        <v>5.8499999999999992E-5</v>
      </c>
      <c r="J62" s="14">
        <v>100</v>
      </c>
      <c r="K62" s="14">
        <v>0.16500000000000001</v>
      </c>
      <c r="L62" s="14">
        <v>0.16</v>
      </c>
      <c r="M62" s="14">
        <v>0.32500000000000001</v>
      </c>
      <c r="N62" s="14">
        <v>3.6</v>
      </c>
      <c r="O62" s="14">
        <v>8.5800000000000008E-3</v>
      </c>
      <c r="P62" s="14" t="str">
        <f>INDEX('Outer size code'!$B$2:$B$300,(MATCH(O62,'Outer size code'!$A$2:$A$300,-1)))</f>
        <v>H6</v>
      </c>
      <c r="Q62" s="14">
        <v>168</v>
      </c>
      <c r="R62" s="18">
        <f>VLOOKUP(A62,'[1]ZPP MTD Item Movement CSV Tuesd'!A:D,2,0)</f>
        <v>347</v>
      </c>
      <c r="S62" s="19">
        <f t="shared" si="0"/>
        <v>2.0654761904761905E-2</v>
      </c>
      <c r="T62" s="17">
        <f t="shared" si="1"/>
        <v>3.1083205037719917E-6</v>
      </c>
      <c r="U62" s="14">
        <f>VLOOKUP(P62,'Outer size code'!$B$2:$C$300,2,0)</f>
        <v>8.6E-3</v>
      </c>
      <c r="V62" s="17">
        <f t="shared" si="2"/>
        <v>2.331002331002141E-3</v>
      </c>
    </row>
    <row r="63" spans="1:22" x14ac:dyDescent="0.25">
      <c r="A63" s="14" t="s">
        <v>938</v>
      </c>
      <c r="B63" s="14" t="str">
        <f>VLOOKUP(A63,'[1]ZPP MTD Item Movement CSV Tuesd'!A:D,3,0)</f>
        <v>P07</v>
      </c>
      <c r="C63" s="14" t="s">
        <v>939</v>
      </c>
      <c r="D63" s="14" t="s">
        <v>46</v>
      </c>
      <c r="E63" s="14">
        <v>0.03</v>
      </c>
      <c r="F63" s="14">
        <v>6.5000000000000002E-2</v>
      </c>
      <c r="G63" s="14">
        <v>0.03</v>
      </c>
      <c r="H63" s="14">
        <v>3.3000000000000002E-2</v>
      </c>
      <c r="I63" s="14">
        <v>5.8499999999999992E-5</v>
      </c>
      <c r="J63" s="14">
        <v>100</v>
      </c>
      <c r="K63" s="14">
        <v>0.16500000000000001</v>
      </c>
      <c r="L63" s="14">
        <v>0.16</v>
      </c>
      <c r="M63" s="14">
        <v>0.32500000000000001</v>
      </c>
      <c r="N63" s="14">
        <v>3.4</v>
      </c>
      <c r="O63" s="14">
        <v>8.5800000000000008E-3</v>
      </c>
      <c r="P63" s="14" t="str">
        <f>INDEX('Outer size code'!$B$2:$B$300,(MATCH(O63,'Outer size code'!$A$2:$A$300,-1)))</f>
        <v>H6</v>
      </c>
      <c r="Q63" s="14">
        <v>168</v>
      </c>
      <c r="R63" s="18">
        <f>VLOOKUP(A63,'[1]ZPP MTD Item Movement CSV Tuesd'!A:D,2,0)</f>
        <v>65</v>
      </c>
      <c r="S63" s="19">
        <f t="shared" si="0"/>
        <v>3.8690476190476192E-3</v>
      </c>
      <c r="T63" s="17">
        <f t="shared" si="1"/>
        <v>5.8225023845873042E-7</v>
      </c>
      <c r="U63" s="14">
        <f>VLOOKUP(P63,'Outer size code'!$B$2:$C$300,2,0)</f>
        <v>8.6E-3</v>
      </c>
      <c r="V63" s="17">
        <f t="shared" si="2"/>
        <v>2.331002331002141E-3</v>
      </c>
    </row>
    <row r="64" spans="1:22" x14ac:dyDescent="0.25">
      <c r="A64" s="14" t="s">
        <v>555</v>
      </c>
      <c r="B64" s="14" t="str">
        <f>VLOOKUP(A64,'[1]ZPP MTD Item Movement CSV Tuesd'!A:D,3,0)</f>
        <v>J05</v>
      </c>
      <c r="C64" s="14" t="s">
        <v>556</v>
      </c>
      <c r="D64" s="14" t="s">
        <v>27</v>
      </c>
      <c r="E64" s="14">
        <v>0.06</v>
      </c>
      <c r="F64" s="14">
        <v>0.1</v>
      </c>
      <c r="G64" s="14">
        <v>5.2000000000000005E-2</v>
      </c>
      <c r="H64" s="14">
        <v>8.2000000000000003E-2</v>
      </c>
      <c r="I64" s="14">
        <v>3.1200000000000005E-4</v>
      </c>
      <c r="J64" s="14">
        <v>24</v>
      </c>
      <c r="K64" s="14">
        <v>0.215</v>
      </c>
      <c r="L64" s="14">
        <v>0.21199999999999999</v>
      </c>
      <c r="M64" s="14">
        <v>0.19</v>
      </c>
      <c r="N64" s="14">
        <v>2.1</v>
      </c>
      <c r="O64" s="14">
        <v>8.6699999999999989E-3</v>
      </c>
      <c r="P64" s="14" t="str">
        <f>INDEX('Outer size code'!$B$2:$B$300,(MATCH(O64,'Outer size code'!$A$2:$A$300,-1)))</f>
        <v>H7</v>
      </c>
      <c r="Q64" s="14">
        <v>144</v>
      </c>
      <c r="R64" s="18">
        <f>VLOOKUP(A64,'[1]ZPP MTD Item Movement CSV Tuesd'!A:D,2,0)</f>
        <v>611</v>
      </c>
      <c r="S64" s="19">
        <f t="shared" si="0"/>
        <v>0.17679398148148148</v>
      </c>
      <c r="T64" s="17">
        <f t="shared" si="1"/>
        <v>2.6605601174016987E-5</v>
      </c>
      <c r="U64" s="14">
        <f>VLOOKUP(P64,'Outer size code'!$B$2:$C$300,2,0)</f>
        <v>8.6999999999999994E-3</v>
      </c>
      <c r="V64" s="17">
        <f t="shared" si="2"/>
        <v>3.4602076124568004E-3</v>
      </c>
    </row>
    <row r="65" spans="1:22" x14ac:dyDescent="0.25">
      <c r="A65" s="14" t="s">
        <v>794</v>
      </c>
      <c r="B65" s="14" t="str">
        <f>VLOOKUP(A65,'[1]ZPP MTD Item Movement CSV Tuesd'!A:D,3,0)</f>
        <v>P04</v>
      </c>
      <c r="C65" s="14" t="s">
        <v>795</v>
      </c>
      <c r="D65" s="14" t="s">
        <v>18</v>
      </c>
      <c r="E65" s="14">
        <v>0.04</v>
      </c>
      <c r="F65" s="14">
        <v>0.105</v>
      </c>
      <c r="G65" s="14">
        <v>3.5000000000000003E-2</v>
      </c>
      <c r="H65" s="14">
        <v>5.2200000000000003E-2</v>
      </c>
      <c r="I65" s="14">
        <v>1.47E-4</v>
      </c>
      <c r="J65" s="14">
        <v>48</v>
      </c>
      <c r="K65" s="14">
        <v>0.434</v>
      </c>
      <c r="L65" s="14">
        <v>0.12</v>
      </c>
      <c r="M65" s="14">
        <v>0.17</v>
      </c>
      <c r="N65" s="14">
        <v>2.706</v>
      </c>
      <c r="O65" s="14">
        <v>8.8599999999999998E-3</v>
      </c>
      <c r="P65" s="14" t="str">
        <f>INDEX('Outer size code'!$B$2:$B$300,(MATCH(O65,'Outer size code'!$A$2:$A$300,-1)))</f>
        <v>H9</v>
      </c>
      <c r="Q65" s="14">
        <v>150</v>
      </c>
      <c r="R65" s="18">
        <f>VLOOKUP(A65,'[1]ZPP MTD Item Movement CSV Tuesd'!A:D,2,0)</f>
        <v>32636</v>
      </c>
      <c r="S65" s="19">
        <f t="shared" si="0"/>
        <v>4.5327777777777776</v>
      </c>
      <c r="T65" s="17">
        <f t="shared" si="1"/>
        <v>6.821345203916609E-4</v>
      </c>
      <c r="U65" s="14">
        <f>VLOOKUP(P65,'Outer size code'!$B$2:$C$300,2,0)</f>
        <v>8.8999999999999999E-3</v>
      </c>
      <c r="V65" s="17">
        <f t="shared" si="2"/>
        <v>4.5146726862301811E-3</v>
      </c>
    </row>
    <row r="66" spans="1:22" x14ac:dyDescent="0.25">
      <c r="A66" s="14" t="s">
        <v>591</v>
      </c>
      <c r="B66" s="14" t="str">
        <f>VLOOKUP(A66,'[1]ZPP MTD Item Movement CSV Tuesd'!A:D,3,0)</f>
        <v>L01</v>
      </c>
      <c r="C66" s="14" t="s">
        <v>592</v>
      </c>
      <c r="D66" s="14" t="s">
        <v>18</v>
      </c>
      <c r="E66" s="14">
        <v>4.7E-2</v>
      </c>
      <c r="F66" s="14">
        <v>0.11699999999999999</v>
      </c>
      <c r="G66" s="14">
        <v>0.03</v>
      </c>
      <c r="H66" s="14">
        <v>3.5999999999999997E-2</v>
      </c>
      <c r="I66" s="14">
        <v>1.6496999999999999E-4</v>
      </c>
      <c r="J66" s="14">
        <v>50</v>
      </c>
      <c r="K66" s="14">
        <v>0.20499999999999999</v>
      </c>
      <c r="L66" s="14">
        <v>0.255</v>
      </c>
      <c r="M66" s="14">
        <v>0.17100000000000001</v>
      </c>
      <c r="N66" s="14">
        <v>1.9</v>
      </c>
      <c r="O66" s="14">
        <v>8.94E-3</v>
      </c>
      <c r="P66" s="14" t="str">
        <f>INDEX('Outer size code'!$B$2:$B$300,(MATCH(O66,'Outer size code'!$A$2:$A$300,-1)))</f>
        <v>I0</v>
      </c>
      <c r="Q66" s="14">
        <v>125</v>
      </c>
      <c r="R66" s="18">
        <f>VLOOKUP(A66,'[1]ZPP MTD Item Movement CSV Tuesd'!A:D,2,0)</f>
        <v>81088</v>
      </c>
      <c r="S66" s="19">
        <f t="shared" si="0"/>
        <v>12.974080000000001</v>
      </c>
      <c r="T66" s="17">
        <f t="shared" si="1"/>
        <v>1.9524601187622839E-3</v>
      </c>
      <c r="U66" s="14">
        <f>VLOOKUP(P66,'Outer size code'!$B$2:$C$300,2,0)</f>
        <v>9.0000000000000011E-3</v>
      </c>
      <c r="V66" s="17">
        <f t="shared" si="2"/>
        <v>6.7114093959732557E-3</v>
      </c>
    </row>
    <row r="67" spans="1:22" x14ac:dyDescent="0.25">
      <c r="A67" s="14" t="s">
        <v>47</v>
      </c>
      <c r="B67" s="14" t="str">
        <f>VLOOKUP(A67,'[1]ZPP MTD Item Movement CSV Tuesd'!A:D,3,0)</f>
        <v>A14</v>
      </c>
      <c r="C67" s="14" t="s">
        <v>48</v>
      </c>
      <c r="D67" s="14" t="s">
        <v>27</v>
      </c>
      <c r="E67" s="14">
        <v>0.187</v>
      </c>
      <c r="F67" s="14">
        <v>0.02</v>
      </c>
      <c r="G67" s="14">
        <v>9.6999999999999989E-2</v>
      </c>
      <c r="H67" s="14">
        <v>0.155</v>
      </c>
      <c r="I67" s="14">
        <v>3.6277999999999999E-4</v>
      </c>
      <c r="J67" s="14">
        <v>20</v>
      </c>
      <c r="K67" s="14">
        <v>0.38500000000000001</v>
      </c>
      <c r="L67" s="14">
        <v>0.115</v>
      </c>
      <c r="M67" s="14">
        <v>0.21199999999999999</v>
      </c>
      <c r="N67" s="14">
        <v>3.3879999999999999</v>
      </c>
      <c r="O67" s="14">
        <v>9.389999999999999E-3</v>
      </c>
      <c r="P67" s="14" t="str">
        <f>INDEX('Outer size code'!$B$2:$B$300,(MATCH(O67,'Outer size code'!$A$2:$A$300,-1)))</f>
        <v>I4</v>
      </c>
      <c r="Q67" s="14">
        <v>110</v>
      </c>
      <c r="R67" s="18">
        <f>VLOOKUP(A67,'[1]ZPP MTD Item Movement CSV Tuesd'!A:D,2,0)</f>
        <v>681</v>
      </c>
      <c r="S67" s="19">
        <f t="shared" ref="S67:S130" si="3">R67/J67/Q67</f>
        <v>0.30954545454545451</v>
      </c>
      <c r="T67" s="17">
        <f t="shared" ref="T67:T130" si="4">S67/SUM($S$3:$S$716)</f>
        <v>4.6583276420689809E-5</v>
      </c>
      <c r="U67" s="14">
        <f>VLOOKUP(P67,'Outer size code'!$B$2:$C$300,2,0)</f>
        <v>9.4000000000000004E-3</v>
      </c>
      <c r="V67" s="17">
        <f t="shared" ref="V67:V130" si="5">U67/O67-1</f>
        <v>1.0649627263046302E-3</v>
      </c>
    </row>
    <row r="68" spans="1:22" x14ac:dyDescent="0.25">
      <c r="A68" s="14" t="s">
        <v>912</v>
      </c>
      <c r="B68" s="14" t="str">
        <f>VLOOKUP(A68,'[1]ZPP MTD Item Movement CSV Tuesd'!A:D,3,0)</f>
        <v>P04</v>
      </c>
      <c r="C68" s="14" t="s">
        <v>913</v>
      </c>
      <c r="D68" s="14" t="s">
        <v>18</v>
      </c>
      <c r="E68" s="14">
        <v>0.03</v>
      </c>
      <c r="F68" s="14">
        <v>0.105</v>
      </c>
      <c r="G68" s="14">
        <v>0.03</v>
      </c>
      <c r="H68" s="14">
        <v>2.5000000000000001E-2</v>
      </c>
      <c r="I68" s="14">
        <v>9.449999999999998E-5</v>
      </c>
      <c r="J68" s="14">
        <v>80</v>
      </c>
      <c r="K68" s="14">
        <v>0.315</v>
      </c>
      <c r="L68" s="14">
        <v>0.11699999999999999</v>
      </c>
      <c r="M68" s="14">
        <v>0.255</v>
      </c>
      <c r="N68" s="14">
        <v>2.1960000000000002</v>
      </c>
      <c r="O68" s="14">
        <v>9.4000000000000004E-3</v>
      </c>
      <c r="P68" s="14" t="str">
        <f>INDEX('Outer size code'!$B$2:$B$300,(MATCH(O68,'Outer size code'!$A$2:$A$300,-1)))</f>
        <v>I4</v>
      </c>
      <c r="Q68" s="14">
        <v>120</v>
      </c>
      <c r="R68" s="18">
        <f>VLOOKUP(A68,'[1]ZPP MTD Item Movement CSV Tuesd'!A:D,2,0)</f>
        <v>180669</v>
      </c>
      <c r="S68" s="19">
        <f t="shared" si="3"/>
        <v>18.819687500000001</v>
      </c>
      <c r="T68" s="17">
        <f t="shared" si="4"/>
        <v>2.83216145509501E-3</v>
      </c>
      <c r="U68" s="14">
        <f>VLOOKUP(P68,'Outer size code'!$B$2:$C$300,2,0)</f>
        <v>9.4000000000000004E-3</v>
      </c>
      <c r="V68" s="17">
        <f t="shared" si="5"/>
        <v>0</v>
      </c>
    </row>
    <row r="69" spans="1:22" x14ac:dyDescent="0.25">
      <c r="A69" s="14" t="s">
        <v>914</v>
      </c>
      <c r="B69" s="14" t="str">
        <f>VLOOKUP(A69,'[1]ZPP MTD Item Movement CSV Tuesd'!A:D,3,0)</f>
        <v>P04</v>
      </c>
      <c r="C69" s="14" t="s">
        <v>915</v>
      </c>
      <c r="D69" s="14" t="s">
        <v>18</v>
      </c>
      <c r="E69" s="14">
        <v>0.03</v>
      </c>
      <c r="F69" s="14">
        <v>0.105</v>
      </c>
      <c r="G69" s="14">
        <v>0.03</v>
      </c>
      <c r="H69" s="14">
        <v>2.5000000000000001E-2</v>
      </c>
      <c r="I69" s="14">
        <v>9.449999999999998E-5</v>
      </c>
      <c r="J69" s="14">
        <v>80</v>
      </c>
      <c r="K69" s="14">
        <v>0.315</v>
      </c>
      <c r="L69" s="14">
        <v>0.11699999999999999</v>
      </c>
      <c r="M69" s="14">
        <v>0.255</v>
      </c>
      <c r="N69" s="14">
        <v>2.1960000000000002</v>
      </c>
      <c r="O69" s="14">
        <v>9.4000000000000004E-3</v>
      </c>
      <c r="P69" s="14" t="str">
        <f>INDEX('Outer size code'!$B$2:$B$300,(MATCH(O69,'Outer size code'!$A$2:$A$300,-1)))</f>
        <v>I4</v>
      </c>
      <c r="Q69" s="14">
        <v>120</v>
      </c>
      <c r="R69" s="18">
        <f>VLOOKUP(A69,'[1]ZPP MTD Item Movement CSV Tuesd'!A:D,2,0)</f>
        <v>0</v>
      </c>
      <c r="S69" s="19">
        <f t="shared" si="3"/>
        <v>0</v>
      </c>
      <c r="T69" s="17">
        <f t="shared" si="4"/>
        <v>0</v>
      </c>
      <c r="U69" s="14">
        <f>VLOOKUP(P69,'Outer size code'!$B$2:$C$300,2,0)</f>
        <v>9.4000000000000004E-3</v>
      </c>
      <c r="V69" s="17">
        <f t="shared" si="5"/>
        <v>0</v>
      </c>
    </row>
    <row r="70" spans="1:22" x14ac:dyDescent="0.25">
      <c r="A70" s="14" t="s">
        <v>111</v>
      </c>
      <c r="B70" s="14" t="str">
        <f>VLOOKUP(A70,'[1]ZPP MTD Item Movement CSV Tuesd'!A:D,3,0)</f>
        <v>A12</v>
      </c>
      <c r="C70" s="14" t="s">
        <v>112</v>
      </c>
      <c r="D70" s="14" t="s">
        <v>18</v>
      </c>
      <c r="E70" s="14">
        <v>4.4999999999999998E-2</v>
      </c>
      <c r="F70" s="14">
        <v>6.5000000000000002E-2</v>
      </c>
      <c r="G70" s="14">
        <v>2.5000000000000001E-2</v>
      </c>
      <c r="H70" s="14">
        <v>1.46E-2</v>
      </c>
      <c r="I70" s="14">
        <v>7.3125000000000002E-5</v>
      </c>
      <c r="J70" s="14">
        <v>120</v>
      </c>
      <c r="K70" s="14">
        <v>0.38500000000000001</v>
      </c>
      <c r="L70" s="14">
        <v>0.155</v>
      </c>
      <c r="M70" s="14">
        <v>0.16</v>
      </c>
      <c r="N70" s="14">
        <v>1.891</v>
      </c>
      <c r="O70" s="14">
        <v>9.5499999999999995E-3</v>
      </c>
      <c r="P70" s="14" t="str">
        <f>INDEX('Outer size code'!$B$2:$B$300,(MATCH(O70,'Outer size code'!$A$2:$A$300,-1)))</f>
        <v>I6</v>
      </c>
      <c r="Q70" s="14">
        <v>128</v>
      </c>
      <c r="R70" s="18">
        <f>VLOOKUP(A70,'[1]ZPP MTD Item Movement CSV Tuesd'!A:D,2,0)</f>
        <v>177032</v>
      </c>
      <c r="S70" s="19">
        <f t="shared" si="3"/>
        <v>11.525520833333333</v>
      </c>
      <c r="T70" s="17">
        <f t="shared" si="4"/>
        <v>1.7344674747687063E-3</v>
      </c>
      <c r="U70" s="14">
        <f>VLOOKUP(P70,'Outer size code'!$B$2:$C$300,2,0)</f>
        <v>9.5999999999999992E-3</v>
      </c>
      <c r="V70" s="17">
        <f t="shared" si="5"/>
        <v>5.2356020942407877E-3</v>
      </c>
    </row>
    <row r="71" spans="1:22" x14ac:dyDescent="0.25">
      <c r="A71" s="14" t="s">
        <v>162</v>
      </c>
      <c r="B71" s="14" t="str">
        <f>VLOOKUP(A71,'[1]ZPP MTD Item Movement CSV Tuesd'!A:D,3,0)</f>
        <v>A13</v>
      </c>
      <c r="C71" s="14" t="s">
        <v>163</v>
      </c>
      <c r="D71" s="14" t="s">
        <v>27</v>
      </c>
      <c r="E71" s="14">
        <v>0.12</v>
      </c>
      <c r="F71" s="14">
        <v>0.156</v>
      </c>
      <c r="G71" s="14">
        <v>9.1999999999999998E-2</v>
      </c>
      <c r="H71" s="14">
        <v>0.27100000000000002</v>
      </c>
      <c r="I71" s="14">
        <v>1.7222400000000001E-3</v>
      </c>
      <c r="J71" s="14">
        <v>4</v>
      </c>
      <c r="K71" s="14">
        <v>0.39200000000000002</v>
      </c>
      <c r="L71" s="14">
        <v>0.14499999999999999</v>
      </c>
      <c r="M71" s="14">
        <v>0.17</v>
      </c>
      <c r="N71" s="14">
        <v>1.3620000000000001</v>
      </c>
      <c r="O71" s="14">
        <v>9.6699999999999998E-3</v>
      </c>
      <c r="P71" s="14" t="str">
        <f>INDEX('Outer size code'!$B$2:$B$300,(MATCH(O71,'Outer size code'!$A$2:$A$300,-1)))</f>
        <v>I7</v>
      </c>
      <c r="Q71" s="14">
        <v>168</v>
      </c>
      <c r="R71" s="18">
        <f>VLOOKUP(A71,'[1]ZPP MTD Item Movement CSV Tuesd'!A:D,2,0)</f>
        <v>900</v>
      </c>
      <c r="S71" s="19">
        <f t="shared" si="3"/>
        <v>1.3392857142857142</v>
      </c>
      <c r="T71" s="17">
        <f t="shared" si="4"/>
        <v>2.015481594664836E-4</v>
      </c>
      <c r="U71" s="14">
        <f>VLOOKUP(P71,'Outer size code'!$B$2:$C$300,2,0)</f>
        <v>9.7000000000000003E-3</v>
      </c>
      <c r="V71" s="17">
        <f t="shared" si="5"/>
        <v>3.1023784901758056E-3</v>
      </c>
    </row>
    <row r="72" spans="1:22" x14ac:dyDescent="0.25">
      <c r="A72" s="14" t="s">
        <v>164</v>
      </c>
      <c r="B72" s="14" t="str">
        <f>VLOOKUP(A72,'[1]ZPP MTD Item Movement CSV Tuesd'!A:D,3,0)</f>
        <v>A13</v>
      </c>
      <c r="C72" s="14" t="s">
        <v>165</v>
      </c>
      <c r="D72" s="14" t="s">
        <v>166</v>
      </c>
      <c r="E72" s="14">
        <v>0.12</v>
      </c>
      <c r="F72" s="14">
        <v>0.156</v>
      </c>
      <c r="G72" s="14">
        <v>9.1999999999999998E-2</v>
      </c>
      <c r="H72" s="14">
        <v>0.27100000000000002</v>
      </c>
      <c r="I72" s="14">
        <v>1.7222400000000001E-3</v>
      </c>
      <c r="J72" s="14">
        <v>4</v>
      </c>
      <c r="K72" s="14">
        <v>0.39200000000000002</v>
      </c>
      <c r="L72" s="14">
        <v>0.14499999999999999</v>
      </c>
      <c r="M72" s="14">
        <v>0.17</v>
      </c>
      <c r="N72" s="14">
        <v>1.3620000000000001</v>
      </c>
      <c r="O72" s="14">
        <v>9.6699999999999998E-3</v>
      </c>
      <c r="P72" s="14" t="str">
        <f>INDEX('Outer size code'!$B$2:$B$300,(MATCH(O72,'Outer size code'!$A$2:$A$300,-1)))</f>
        <v>I7</v>
      </c>
      <c r="Q72" s="14">
        <v>168</v>
      </c>
      <c r="R72" s="18">
        <f>VLOOKUP(A72,'[1]ZPP MTD Item Movement CSV Tuesd'!A:D,2,0)</f>
        <v>0</v>
      </c>
      <c r="S72" s="19">
        <f t="shared" si="3"/>
        <v>0</v>
      </c>
      <c r="T72" s="17">
        <f t="shared" si="4"/>
        <v>0</v>
      </c>
      <c r="U72" s="14">
        <f>VLOOKUP(P72,'Outer size code'!$B$2:$C$300,2,0)</f>
        <v>9.7000000000000003E-3</v>
      </c>
      <c r="V72" s="17">
        <f t="shared" si="5"/>
        <v>3.1023784901758056E-3</v>
      </c>
    </row>
    <row r="73" spans="1:22" x14ac:dyDescent="0.25">
      <c r="A73" s="14" t="s">
        <v>1066</v>
      </c>
      <c r="B73" s="14" t="str">
        <f>VLOOKUP(A73,'[1]ZPP MTD Item Movement CSV Tuesd'!A:D,3,0)</f>
        <v>G03</v>
      </c>
      <c r="C73" s="14" t="s">
        <v>428</v>
      </c>
      <c r="D73" s="14" t="s">
        <v>18</v>
      </c>
      <c r="E73" s="14">
        <v>7.4999999999999997E-2</v>
      </c>
      <c r="F73" s="14">
        <v>0.15</v>
      </c>
      <c r="G73" s="14">
        <v>0.03</v>
      </c>
      <c r="H73" s="14">
        <v>0.183</v>
      </c>
      <c r="I73" s="14">
        <v>3.3749999999999996E-4</v>
      </c>
      <c r="J73" s="14">
        <v>20</v>
      </c>
      <c r="K73" s="14">
        <v>0.313</v>
      </c>
      <c r="L73" s="14">
        <v>0.17</v>
      </c>
      <c r="M73" s="14">
        <v>0.182</v>
      </c>
      <c r="N73" s="14">
        <v>3.9</v>
      </c>
      <c r="O73" s="14">
        <v>9.689999999999999E-3</v>
      </c>
      <c r="P73" s="14" t="str">
        <f>INDEX('Outer size code'!$B$2:$B$300,(MATCH(O73,'Outer size code'!$A$2:$A$300,-1)))</f>
        <v>I7</v>
      </c>
      <c r="Q73" s="14">
        <v>120</v>
      </c>
      <c r="R73" s="18">
        <f>VLOOKUP(A73,'[1]ZPP MTD Item Movement CSV Tuesd'!A:D,2,0)</f>
        <v>2</v>
      </c>
      <c r="S73" s="19">
        <f t="shared" si="3"/>
        <v>8.3333333333333339E-4</v>
      </c>
      <c r="T73" s="17">
        <f t="shared" si="4"/>
        <v>1.2540774366803427E-7</v>
      </c>
      <c r="U73" s="14">
        <f>VLOOKUP(P73,'Outer size code'!$B$2:$C$300,2,0)</f>
        <v>9.7000000000000003E-3</v>
      </c>
      <c r="V73" s="17">
        <f t="shared" si="5"/>
        <v>1.0319917440662074E-3</v>
      </c>
    </row>
    <row r="74" spans="1:22" x14ac:dyDescent="0.25">
      <c r="A74" s="14" t="s">
        <v>1042</v>
      </c>
      <c r="B74" s="14" t="str">
        <f>VLOOKUP(A74,'[1]ZPP MTD Item Movement CSV Tuesd'!A:D,3,0)</f>
        <v>P07</v>
      </c>
      <c r="C74" s="14" t="s">
        <v>1043</v>
      </c>
      <c r="D74" s="14" t="s">
        <v>18</v>
      </c>
      <c r="E74" s="14">
        <v>0.06</v>
      </c>
      <c r="F74" s="14">
        <v>0.11</v>
      </c>
      <c r="G74" s="14">
        <v>0.06</v>
      </c>
      <c r="H74" s="14">
        <v>0.24</v>
      </c>
      <c r="I74" s="14">
        <v>3.9599999999999998E-4</v>
      </c>
      <c r="J74" s="14">
        <v>20</v>
      </c>
      <c r="K74" s="14">
        <v>0.25</v>
      </c>
      <c r="L74" s="14">
        <v>0.13</v>
      </c>
      <c r="M74" s="14">
        <v>0.3</v>
      </c>
      <c r="N74" s="14">
        <v>5</v>
      </c>
      <c r="O74" s="14">
        <v>9.75E-3</v>
      </c>
      <c r="P74" s="14" t="str">
        <f>INDEX('Outer size code'!$B$2:$B$300,(MATCH(O74,'Outer size code'!$A$2:$A$300,-1)))</f>
        <v>I8</v>
      </c>
      <c r="Q74" s="14">
        <v>150</v>
      </c>
      <c r="R74" s="18">
        <f>VLOOKUP(A74,'[1]ZPP MTD Item Movement CSV Tuesd'!A:D,2,0)</f>
        <v>2778</v>
      </c>
      <c r="S74" s="19">
        <f t="shared" si="3"/>
        <v>0.92600000000000005</v>
      </c>
      <c r="T74" s="17">
        <f t="shared" si="4"/>
        <v>1.3935308476391967E-4</v>
      </c>
      <c r="U74" s="14">
        <f>VLOOKUP(P74,'Outer size code'!$B$2:$C$300,2,0)</f>
        <v>9.7999999999999997E-3</v>
      </c>
      <c r="V74" s="17">
        <f t="shared" si="5"/>
        <v>5.12820512820511E-3</v>
      </c>
    </row>
    <row r="75" spans="1:22" x14ac:dyDescent="0.25">
      <c r="A75" s="14" t="s">
        <v>363</v>
      </c>
      <c r="B75" s="14" t="str">
        <f>VLOOKUP(A75,'[1]ZPP MTD Item Movement CSV Tuesd'!A:D,3,0)</f>
        <v>G03</v>
      </c>
      <c r="C75" s="14" t="s">
        <v>364</v>
      </c>
      <c r="D75" s="14" t="s">
        <v>18</v>
      </c>
      <c r="E75" s="14">
        <v>5.5999999999999994E-2</v>
      </c>
      <c r="F75" s="14">
        <v>0.12</v>
      </c>
      <c r="G75" s="14">
        <v>0.05</v>
      </c>
      <c r="H75" s="14">
        <v>0.156</v>
      </c>
      <c r="I75" s="14">
        <v>3.3599999999999998E-4</v>
      </c>
      <c r="J75" s="14">
        <v>24</v>
      </c>
      <c r="K75" s="14">
        <v>0.34700000000000003</v>
      </c>
      <c r="L75" s="14">
        <v>0.13500000000000001</v>
      </c>
      <c r="M75" s="14">
        <v>0.20800000000000002</v>
      </c>
      <c r="N75" s="14">
        <v>3.919</v>
      </c>
      <c r="O75" s="14">
        <v>9.75E-3</v>
      </c>
      <c r="P75" s="14" t="str">
        <f>INDEX('Outer size code'!$B$2:$B$300,(MATCH(O75,'Outer size code'!$A$2:$A$300,-1)))</f>
        <v>I8</v>
      </c>
      <c r="Q75" s="14">
        <v>140</v>
      </c>
      <c r="R75" s="18">
        <f>VLOOKUP(A75,'[1]ZPP MTD Item Movement CSV Tuesd'!A:D,2,0)</f>
        <v>16815</v>
      </c>
      <c r="S75" s="19">
        <f t="shared" si="3"/>
        <v>5.0044642857142856</v>
      </c>
      <c r="T75" s="17">
        <f t="shared" si="4"/>
        <v>7.5311828920642714E-4</v>
      </c>
      <c r="U75" s="14">
        <f>VLOOKUP(P75,'Outer size code'!$B$2:$C$300,2,0)</f>
        <v>9.7999999999999997E-3</v>
      </c>
      <c r="V75" s="17">
        <f t="shared" si="5"/>
        <v>5.12820512820511E-3</v>
      </c>
    </row>
    <row r="76" spans="1:22" x14ac:dyDescent="0.25">
      <c r="A76" s="14" t="s">
        <v>746</v>
      </c>
      <c r="B76" s="14" t="str">
        <f>VLOOKUP(A76,'[1]ZPP MTD Item Movement CSV Tuesd'!A:D,3,0)</f>
        <v>N13</v>
      </c>
      <c r="C76" s="14" t="s">
        <v>708</v>
      </c>
      <c r="D76" s="14" t="s">
        <v>18</v>
      </c>
      <c r="E76" s="14">
        <v>0.04</v>
      </c>
      <c r="F76" s="14">
        <v>0.115</v>
      </c>
      <c r="G76" s="14">
        <v>0.03</v>
      </c>
      <c r="H76" s="14">
        <v>3.1E-2</v>
      </c>
      <c r="I76" s="14">
        <v>1.3799999999999999E-4</v>
      </c>
      <c r="J76" s="14">
        <v>60</v>
      </c>
      <c r="K76" s="14">
        <v>0.215</v>
      </c>
      <c r="L76" s="14">
        <v>0.23499999999999999</v>
      </c>
      <c r="M76" s="14">
        <v>0.2</v>
      </c>
      <c r="N76" s="14">
        <v>2.0449999999999999</v>
      </c>
      <c r="O76" s="14">
        <v>1.0109999999999999E-2</v>
      </c>
      <c r="P76" s="14" t="str">
        <f>INDEX('Outer size code'!$B$2:$B$300,(MATCH(O76,'Outer size code'!$A$2:$A$300,-1)))</f>
        <v>J2</v>
      </c>
      <c r="Q76" s="14">
        <v>120</v>
      </c>
      <c r="R76" s="18">
        <f>VLOOKUP(A76,'[1]ZPP MTD Item Movement CSV Tuesd'!A:D,2,0)</f>
        <v>16345</v>
      </c>
      <c r="S76" s="19">
        <f t="shared" si="3"/>
        <v>2.2701388888888889</v>
      </c>
      <c r="T76" s="17">
        <f t="shared" si="4"/>
        <v>3.4163159504233665E-4</v>
      </c>
      <c r="U76" s="14">
        <f>VLOOKUP(P76,'Outer size code'!$B$2:$C$300,2,0)</f>
        <v>1.0199999999999999E-2</v>
      </c>
      <c r="V76" s="17">
        <f t="shared" si="5"/>
        <v>8.9020771513352859E-3</v>
      </c>
    </row>
    <row r="77" spans="1:22" x14ac:dyDescent="0.25">
      <c r="A77" s="14" t="s">
        <v>748</v>
      </c>
      <c r="B77" s="14" t="str">
        <f>VLOOKUP(A77,'[1]ZPP MTD Item Movement CSV Tuesd'!A:D,3,0)</f>
        <v>N13</v>
      </c>
      <c r="C77" s="14" t="s">
        <v>710</v>
      </c>
      <c r="D77" s="14" t="s">
        <v>18</v>
      </c>
      <c r="E77" s="14">
        <v>0.04</v>
      </c>
      <c r="F77" s="14">
        <v>0.11</v>
      </c>
      <c r="G77" s="14">
        <v>0.03</v>
      </c>
      <c r="H77" s="14">
        <v>3.04E-2</v>
      </c>
      <c r="I77" s="14">
        <v>1.3200000000000001E-4</v>
      </c>
      <c r="J77" s="14">
        <v>60</v>
      </c>
      <c r="K77" s="14">
        <v>0.21600000000000003</v>
      </c>
      <c r="L77" s="14">
        <v>0.24</v>
      </c>
      <c r="M77" s="14">
        <v>0.19500000000000001</v>
      </c>
      <c r="N77" s="14">
        <v>2.0539999999999998</v>
      </c>
      <c r="O77" s="14">
        <v>1.0109999999999999E-2</v>
      </c>
      <c r="P77" s="14" t="str">
        <f>INDEX('Outer size code'!$B$2:$B$300,(MATCH(O77,'Outer size code'!$A$2:$A$300,-1)))</f>
        <v>J2</v>
      </c>
      <c r="Q77" s="14">
        <v>120</v>
      </c>
      <c r="R77" s="18">
        <f>VLOOKUP(A77,'[1]ZPP MTD Item Movement CSV Tuesd'!A:D,2,0)</f>
        <v>88005</v>
      </c>
      <c r="S77" s="19">
        <f t="shared" si="3"/>
        <v>12.222916666666666</v>
      </c>
      <c r="T77" s="17">
        <f t="shared" si="4"/>
        <v>1.8394180802508923E-3</v>
      </c>
      <c r="U77" s="14">
        <f>VLOOKUP(P77,'Outer size code'!$B$2:$C$300,2,0)</f>
        <v>1.0199999999999999E-2</v>
      </c>
      <c r="V77" s="17">
        <f t="shared" si="5"/>
        <v>8.9020771513352859E-3</v>
      </c>
    </row>
    <row r="78" spans="1:22" x14ac:dyDescent="0.25">
      <c r="A78" s="14" t="s">
        <v>1054</v>
      </c>
      <c r="B78" s="14" t="str">
        <f>VLOOKUP(A78,'[1]ZPP MTD Item Movement CSV Tuesd'!A:D,3,0)</f>
        <v>R44</v>
      </c>
      <c r="C78" s="14" t="s">
        <v>1055</v>
      </c>
      <c r="D78" s="14" t="s">
        <v>18</v>
      </c>
      <c r="E78" s="14">
        <v>6.2E-2</v>
      </c>
      <c r="F78" s="14">
        <v>0.10099999999999999</v>
      </c>
      <c r="G78" s="14">
        <v>3.0000000000000001E-3</v>
      </c>
      <c r="H78" s="14">
        <v>7.0000000000000001E-3</v>
      </c>
      <c r="I78" s="14">
        <v>1.8785999999999999E-5</v>
      </c>
      <c r="J78" s="14">
        <v>500</v>
      </c>
      <c r="K78" s="14">
        <v>0.26</v>
      </c>
      <c r="L78" s="14">
        <v>0.17</v>
      </c>
      <c r="M78" s="14">
        <v>0.23499999999999999</v>
      </c>
      <c r="N78" s="14">
        <v>3.988</v>
      </c>
      <c r="O78" s="14">
        <v>1.039E-2</v>
      </c>
      <c r="P78" s="14" t="str">
        <f>INDEX('Outer size code'!$B$2:$B$300,(MATCH(O78,'Outer size code'!$A$2:$A$300,-1)))</f>
        <v>J4</v>
      </c>
      <c r="Q78" s="14">
        <v>105</v>
      </c>
      <c r="R78" s="18">
        <f>VLOOKUP(A78,'[1]ZPP MTD Item Movement CSV Tuesd'!A:D,2,0)</f>
        <v>86592</v>
      </c>
      <c r="S78" s="19">
        <f t="shared" si="3"/>
        <v>1.6493714285714285</v>
      </c>
      <c r="T78" s="17">
        <f t="shared" si="4"/>
        <v>2.4821273919319818E-4</v>
      </c>
      <c r="U78" s="14">
        <f>VLOOKUP(P78,'Outer size code'!$B$2:$C$300,2,0)</f>
        <v>1.04E-2</v>
      </c>
      <c r="V78" s="17">
        <f t="shared" si="5"/>
        <v>9.6246390760335032E-4</v>
      </c>
    </row>
    <row r="79" spans="1:22" x14ac:dyDescent="0.25">
      <c r="A79" s="14" t="s">
        <v>91</v>
      </c>
      <c r="B79" s="14" t="str">
        <f>VLOOKUP(A79,'[1]ZPP MTD Item Movement CSV Tuesd'!A:D,3,0)</f>
        <v>A12</v>
      </c>
      <c r="C79" s="14" t="s">
        <v>92</v>
      </c>
      <c r="D79" s="14" t="s">
        <v>18</v>
      </c>
      <c r="E79" s="14">
        <v>0.105</v>
      </c>
      <c r="F79" s="14">
        <v>7.2999999999999995E-2</v>
      </c>
      <c r="G79" s="14">
        <v>0.02</v>
      </c>
      <c r="H79" s="14">
        <v>1.9600000000000003E-2</v>
      </c>
      <c r="I79" s="14">
        <v>1.5329999999999999E-4</v>
      </c>
      <c r="J79" s="14">
        <v>50</v>
      </c>
      <c r="K79" s="14">
        <v>0.38500000000000001</v>
      </c>
      <c r="L79" s="14">
        <v>0.107</v>
      </c>
      <c r="M79" s="14">
        <v>0.252</v>
      </c>
      <c r="N79" s="14">
        <v>1.135</v>
      </c>
      <c r="O79" s="14">
        <v>1.039E-2</v>
      </c>
      <c r="P79" s="14" t="str">
        <f>INDEX('Outer size code'!$B$2:$B$300,(MATCH(O79,'Outer size code'!$A$2:$A$300,-1)))</f>
        <v>J4</v>
      </c>
      <c r="Q79" s="14">
        <v>110</v>
      </c>
      <c r="R79" s="18">
        <f>VLOOKUP(A79,'[1]ZPP MTD Item Movement CSV Tuesd'!A:D,2,0)</f>
        <v>21948</v>
      </c>
      <c r="S79" s="19">
        <f t="shared" si="3"/>
        <v>3.9905454545454542</v>
      </c>
      <c r="T79" s="17">
        <f t="shared" si="4"/>
        <v>6.0053436175113069E-4</v>
      </c>
      <c r="U79" s="14">
        <f>VLOOKUP(P79,'Outer size code'!$B$2:$C$300,2,0)</f>
        <v>1.04E-2</v>
      </c>
      <c r="V79" s="17">
        <f t="shared" si="5"/>
        <v>9.6246390760335032E-4</v>
      </c>
    </row>
    <row r="80" spans="1:22" x14ac:dyDescent="0.25">
      <c r="A80" s="14" t="s">
        <v>122</v>
      </c>
      <c r="B80" s="14" t="str">
        <f>VLOOKUP(A80,'[1]ZPP MTD Item Movement CSV Tuesd'!A:D,3,0)</f>
        <v>A12</v>
      </c>
      <c r="C80" s="14" t="s">
        <v>123</v>
      </c>
      <c r="D80" s="14" t="s">
        <v>18</v>
      </c>
      <c r="E80" s="14">
        <v>0.106</v>
      </c>
      <c r="F80" s="14">
        <v>7.2999999999999995E-2</v>
      </c>
      <c r="G80" s="14">
        <v>0.04</v>
      </c>
      <c r="H80" s="14">
        <v>0.04</v>
      </c>
      <c r="I80" s="14">
        <v>3.0951999999999998E-4</v>
      </c>
      <c r="J80" s="14">
        <v>25</v>
      </c>
      <c r="K80" s="14">
        <v>0.38500000000000001</v>
      </c>
      <c r="L80" s="14">
        <v>0.109</v>
      </c>
      <c r="M80" s="14">
        <v>0.25</v>
      </c>
      <c r="N80" s="14">
        <v>1.3420000000000001</v>
      </c>
      <c r="O80" s="14">
        <v>1.0499999999999999E-2</v>
      </c>
      <c r="P80" s="14" t="str">
        <f>INDEX('Outer size code'!$B$2:$B$300,(MATCH(O80,'Outer size code'!$A$2:$A$300,-1)))</f>
        <v>J5</v>
      </c>
      <c r="Q80" s="14">
        <v>65</v>
      </c>
      <c r="R80" s="18">
        <f>VLOOKUP(A80,'[1]ZPP MTD Item Movement CSV Tuesd'!A:D,2,0)</f>
        <v>2505</v>
      </c>
      <c r="S80" s="19">
        <f t="shared" si="3"/>
        <v>1.5415384615384615</v>
      </c>
      <c r="T80" s="17">
        <f t="shared" si="4"/>
        <v>2.3198503228683752E-4</v>
      </c>
      <c r="U80" s="14">
        <f>VLOOKUP(P80,'Outer size code'!$B$2:$C$300,2,0)</f>
        <v>1.055E-2</v>
      </c>
      <c r="V80" s="17">
        <f t="shared" si="5"/>
        <v>4.761904761904967E-3</v>
      </c>
    </row>
    <row r="81" spans="1:22" x14ac:dyDescent="0.25">
      <c r="A81" s="14" t="s">
        <v>95</v>
      </c>
      <c r="B81" s="14" t="str">
        <f>VLOOKUP(A81,'[1]ZPP MTD Item Movement CSV Tuesd'!A:D,3,0)</f>
        <v>A12</v>
      </c>
      <c r="C81" s="14" t="s">
        <v>96</v>
      </c>
      <c r="D81" s="14" t="s">
        <v>18</v>
      </c>
      <c r="E81" s="14">
        <v>0.105</v>
      </c>
      <c r="F81" s="14">
        <v>7.2999999999999995E-2</v>
      </c>
      <c r="G81" s="14">
        <v>0.03</v>
      </c>
      <c r="H81" s="14">
        <v>2.3800000000000002E-2</v>
      </c>
      <c r="I81" s="14">
        <v>2.2994999999999995E-4</v>
      </c>
      <c r="J81" s="14">
        <v>35</v>
      </c>
      <c r="K81" s="14">
        <v>0.38299999999999995</v>
      </c>
      <c r="L81" s="14">
        <v>0.11</v>
      </c>
      <c r="M81" s="14">
        <v>0.25</v>
      </c>
      <c r="N81" s="14">
        <v>1</v>
      </c>
      <c r="O81" s="14">
        <v>1.0539999999999999E-2</v>
      </c>
      <c r="P81" s="14" t="str">
        <f>INDEX('Outer size code'!$B$2:$B$300,(MATCH(O81,'Outer size code'!$A$2:$A$300,-1)))</f>
        <v>J5</v>
      </c>
      <c r="Q81" s="14">
        <v>110</v>
      </c>
      <c r="R81" s="18">
        <f>VLOOKUP(A81,'[1]ZPP MTD Item Movement CSV Tuesd'!A:D,2,0)</f>
        <v>15799</v>
      </c>
      <c r="S81" s="19">
        <f t="shared" si="3"/>
        <v>4.1036363636363635</v>
      </c>
      <c r="T81" s="17">
        <f t="shared" si="4"/>
        <v>6.1755333263727988E-4</v>
      </c>
      <c r="U81" s="14">
        <f>VLOOKUP(P81,'Outer size code'!$B$2:$C$300,2,0)</f>
        <v>1.055E-2</v>
      </c>
      <c r="V81" s="17">
        <f t="shared" si="5"/>
        <v>9.4876660341558505E-4</v>
      </c>
    </row>
    <row r="82" spans="1:22" x14ac:dyDescent="0.25">
      <c r="A82" s="14" t="s">
        <v>427</v>
      </c>
      <c r="B82" s="14" t="str">
        <f>VLOOKUP(A82,'[1]ZPP MTD Item Movement CSV Tuesd'!A:D,3,0)</f>
        <v>G03</v>
      </c>
      <c r="C82" s="14" t="s">
        <v>428</v>
      </c>
      <c r="D82" s="14" t="s">
        <v>18</v>
      </c>
      <c r="E82" s="14">
        <v>7.4999999999999997E-2</v>
      </c>
      <c r="F82" s="14">
        <v>0.15</v>
      </c>
      <c r="G82" s="14">
        <v>3.2000000000000001E-2</v>
      </c>
      <c r="H82" s="14">
        <v>0.17799999999999999</v>
      </c>
      <c r="I82" s="14">
        <v>3.5999999999999997E-4</v>
      </c>
      <c r="J82" s="14">
        <v>20</v>
      </c>
      <c r="K82" s="14">
        <v>0.315</v>
      </c>
      <c r="L82" s="14">
        <v>0.183</v>
      </c>
      <c r="M82" s="14">
        <v>0.183</v>
      </c>
      <c r="N82" s="14">
        <v>3.9390000000000001</v>
      </c>
      <c r="O82" s="14">
        <v>1.055E-2</v>
      </c>
      <c r="P82" s="14" t="str">
        <f>INDEX('Outer size code'!$B$2:$B$300,(MATCH(O82,'Outer size code'!$A$2:$A$300,-1)))</f>
        <v>J5</v>
      </c>
      <c r="Q82" s="14">
        <v>120</v>
      </c>
      <c r="R82" s="18">
        <f>VLOOKUP(A82,'[1]ZPP MTD Item Movement CSV Tuesd'!A:D,2,0)</f>
        <v>18742</v>
      </c>
      <c r="S82" s="19">
        <f t="shared" si="3"/>
        <v>7.809166666666667</v>
      </c>
      <c r="T82" s="17">
        <f t="shared" si="4"/>
        <v>1.1751959659131489E-3</v>
      </c>
      <c r="U82" s="14">
        <f>VLOOKUP(P82,'Outer size code'!$B$2:$C$300,2,0)</f>
        <v>1.055E-2</v>
      </c>
      <c r="V82" s="17">
        <f t="shared" si="5"/>
        <v>0</v>
      </c>
    </row>
    <row r="83" spans="1:22" x14ac:dyDescent="0.25">
      <c r="A83" s="14" t="s">
        <v>613</v>
      </c>
      <c r="B83" s="14" t="str">
        <f>VLOOKUP(A83,'[1]ZPP MTD Item Movement CSV Tuesd'!A:D,3,0)</f>
        <v>M04</v>
      </c>
      <c r="C83" s="14" t="s">
        <v>614</v>
      </c>
      <c r="D83" s="14" t="s">
        <v>27</v>
      </c>
      <c r="E83" s="14">
        <v>0.105</v>
      </c>
      <c r="F83" s="14">
        <v>4.4999999999999998E-2</v>
      </c>
      <c r="G83" s="14">
        <v>1.7000000000000001E-2</v>
      </c>
      <c r="H83" s="14">
        <v>1.3800000000000002E-2</v>
      </c>
      <c r="I83" s="14">
        <v>8.0325000000000001E-5</v>
      </c>
      <c r="J83" s="14">
        <v>100</v>
      </c>
      <c r="K83" s="14">
        <v>0.45700000000000002</v>
      </c>
      <c r="L83" s="14">
        <v>0.12</v>
      </c>
      <c r="M83" s="14">
        <v>0.19500000000000001</v>
      </c>
      <c r="N83" s="14">
        <v>1.821</v>
      </c>
      <c r="O83" s="14">
        <v>1.0699999999999999E-2</v>
      </c>
      <c r="P83" s="14" t="str">
        <f>INDEX('Outer size code'!$B$2:$B$300,(MATCH(O83,'Outer size code'!$A$2:$A$300,-1)))</f>
        <v>J7</v>
      </c>
      <c r="Q83" s="14">
        <v>120</v>
      </c>
      <c r="R83" s="18">
        <f>VLOOKUP(A83,'[1]ZPP MTD Item Movement CSV Tuesd'!A:D,2,0)</f>
        <v>2066</v>
      </c>
      <c r="S83" s="19">
        <f t="shared" si="3"/>
        <v>0.17216666666666666</v>
      </c>
      <c r="T83" s="17">
        <f t="shared" si="4"/>
        <v>2.5909239841815874E-5</v>
      </c>
      <c r="U83" s="14">
        <f>VLOOKUP(P83,'Outer size code'!$B$2:$C$300,2,0)</f>
        <v>1.0699999999999999E-2</v>
      </c>
      <c r="V83" s="17">
        <f t="shared" si="5"/>
        <v>0</v>
      </c>
    </row>
    <row r="84" spans="1:22" x14ac:dyDescent="0.25">
      <c r="A84" s="14" t="s">
        <v>97</v>
      </c>
      <c r="B84" s="14" t="str">
        <f>VLOOKUP(A84,'[1]ZPP MTD Item Movement CSV Tuesd'!A:D,3,0)</f>
        <v>A12</v>
      </c>
      <c r="C84" s="14" t="s">
        <v>98</v>
      </c>
      <c r="D84" s="14" t="s">
        <v>18</v>
      </c>
      <c r="E84" s="14">
        <v>0.105</v>
      </c>
      <c r="F84" s="14">
        <v>7.4999999999999997E-2</v>
      </c>
      <c r="G84" s="14">
        <v>0.03</v>
      </c>
      <c r="H84" s="14">
        <v>2.5999999999999999E-2</v>
      </c>
      <c r="I84" s="14">
        <v>2.3625E-4</v>
      </c>
      <c r="J84" s="14">
        <v>35</v>
      </c>
      <c r="K84" s="14">
        <v>0.39</v>
      </c>
      <c r="L84" s="14">
        <v>0.11</v>
      </c>
      <c r="M84" s="14">
        <v>0.25</v>
      </c>
      <c r="N84" s="14">
        <v>1.0900000000000001</v>
      </c>
      <c r="O84" s="14">
        <v>1.073E-2</v>
      </c>
      <c r="P84" s="14" t="str">
        <f>INDEX('Outer size code'!$B$2:$B$300,(MATCH(O84,'Outer size code'!$A$2:$A$300,-1)))</f>
        <v>J8</v>
      </c>
      <c r="Q84" s="14">
        <v>110</v>
      </c>
      <c r="R84" s="18">
        <f>VLOOKUP(A84,'[1]ZPP MTD Item Movement CSV Tuesd'!A:D,2,0)</f>
        <v>144299</v>
      </c>
      <c r="S84" s="19">
        <f t="shared" si="3"/>
        <v>37.48025974025974</v>
      </c>
      <c r="T84" s="17">
        <f t="shared" si="4"/>
        <v>5.6403777673414051E-3</v>
      </c>
      <c r="U84" s="14">
        <f>VLOOKUP(P84,'Outer size code'!$B$2:$C$300,2,0)</f>
        <v>1.0800000000000001E-2</v>
      </c>
      <c r="V84" s="17">
        <f t="shared" si="5"/>
        <v>6.5237651444549627E-3</v>
      </c>
    </row>
    <row r="85" spans="1:22" x14ac:dyDescent="0.25">
      <c r="A85" s="14" t="s">
        <v>299</v>
      </c>
      <c r="B85" s="14" t="str">
        <f>VLOOKUP(A85,'[1]ZPP MTD Item Movement CSV Tuesd'!A:D,3,0)</f>
        <v>F02</v>
      </c>
      <c r="C85" s="14" t="s">
        <v>300</v>
      </c>
      <c r="D85" s="14" t="s">
        <v>18</v>
      </c>
      <c r="E85" s="14">
        <v>0.09</v>
      </c>
      <c r="F85" s="14">
        <v>0.2</v>
      </c>
      <c r="G85" s="14">
        <v>4.4999999999999998E-2</v>
      </c>
      <c r="H85" s="14">
        <v>0.55800000000000005</v>
      </c>
      <c r="I85" s="14">
        <v>8.0999999999999996E-4</v>
      </c>
      <c r="J85" s="14">
        <v>10</v>
      </c>
      <c r="K85" s="14">
        <v>0.26</v>
      </c>
      <c r="L85" s="14">
        <v>0.215</v>
      </c>
      <c r="M85" s="14">
        <v>0.192</v>
      </c>
      <c r="N85" s="14">
        <v>5.58</v>
      </c>
      <c r="O85" s="14">
        <v>1.074E-2</v>
      </c>
      <c r="P85" s="14" t="str">
        <f>INDEX('Outer size code'!$B$2:$B$300,(MATCH(O85,'Outer size code'!$A$2:$A$300,-1)))</f>
        <v>J8</v>
      </c>
      <c r="Q85" s="14">
        <v>120</v>
      </c>
      <c r="R85" s="18">
        <f>VLOOKUP(A85,'[1]ZPP MTD Item Movement CSV Tuesd'!A:D,2,0)</f>
        <v>34265</v>
      </c>
      <c r="S85" s="19">
        <f t="shared" si="3"/>
        <v>28.554166666666667</v>
      </c>
      <c r="T85" s="17">
        <f t="shared" si="4"/>
        <v>4.2970963367851937E-3</v>
      </c>
      <c r="U85" s="14">
        <f>VLOOKUP(P85,'Outer size code'!$B$2:$C$300,2,0)</f>
        <v>1.0800000000000001E-2</v>
      </c>
      <c r="V85" s="17">
        <f t="shared" si="5"/>
        <v>5.5865921787709993E-3</v>
      </c>
    </row>
    <row r="86" spans="1:22" x14ac:dyDescent="0.25">
      <c r="A86" s="14" t="s">
        <v>160</v>
      </c>
      <c r="B86" s="14" t="str">
        <f>VLOOKUP(A86,'[1]ZPP MTD Item Movement CSV Tuesd'!A:D,3,0)</f>
        <v>A13</v>
      </c>
      <c r="C86" s="14" t="s">
        <v>161</v>
      </c>
      <c r="D86" s="14" t="s">
        <v>18</v>
      </c>
      <c r="E86" s="14">
        <v>0.14000000000000001</v>
      </c>
      <c r="F86" s="14">
        <v>0.2</v>
      </c>
      <c r="G86" s="14">
        <v>7.0000000000000007E-2</v>
      </c>
      <c r="H86" s="14">
        <v>0.35399999999999998</v>
      </c>
      <c r="I86" s="14">
        <v>1.9600000000000004E-3</v>
      </c>
      <c r="J86" s="14">
        <v>4</v>
      </c>
      <c r="K86" s="14">
        <v>0.32</v>
      </c>
      <c r="L86" s="14">
        <v>0.16</v>
      </c>
      <c r="M86" s="14">
        <v>0.21</v>
      </c>
      <c r="N86" s="14">
        <v>1.748</v>
      </c>
      <c r="O86" s="14">
        <v>1.0759999999999999E-2</v>
      </c>
      <c r="P86" s="14" t="str">
        <f>INDEX('Outer size code'!$B$2:$B$300,(MATCH(O86,'Outer size code'!$A$2:$A$300,-1)))</f>
        <v>J8</v>
      </c>
      <c r="Q86" s="14">
        <v>112</v>
      </c>
      <c r="R86" s="18">
        <f>VLOOKUP(A86,'[1]ZPP MTD Item Movement CSV Tuesd'!A:D,2,0)</f>
        <v>190</v>
      </c>
      <c r="S86" s="19">
        <f t="shared" si="3"/>
        <v>0.42410714285714285</v>
      </c>
      <c r="T86" s="17">
        <f t="shared" si="4"/>
        <v>6.3823583831053139E-5</v>
      </c>
      <c r="U86" s="14">
        <f>VLOOKUP(P86,'Outer size code'!$B$2:$C$300,2,0)</f>
        <v>1.0800000000000001E-2</v>
      </c>
      <c r="V86" s="17">
        <f t="shared" si="5"/>
        <v>3.7174721189592308E-3</v>
      </c>
    </row>
    <row r="87" spans="1:22" x14ac:dyDescent="0.25">
      <c r="A87" s="14" t="s">
        <v>611</v>
      </c>
      <c r="B87" s="14" t="str">
        <f>VLOOKUP(A87,'[1]ZPP MTD Item Movement CSV Tuesd'!A:D,3,0)</f>
        <v>M04</v>
      </c>
      <c r="C87" s="14" t="s">
        <v>612</v>
      </c>
      <c r="D87" s="14" t="s">
        <v>27</v>
      </c>
      <c r="E87" s="14">
        <v>0.10400000000000001</v>
      </c>
      <c r="F87" s="14">
        <v>4.4000000000000004E-2</v>
      </c>
      <c r="G87" s="14">
        <v>1.7000000000000001E-2</v>
      </c>
      <c r="H87" s="14">
        <v>1.5800000000000002E-2</v>
      </c>
      <c r="I87" s="14">
        <v>7.779200000000003E-5</v>
      </c>
      <c r="J87" s="14">
        <v>100</v>
      </c>
      <c r="K87" s="14">
        <v>0.46</v>
      </c>
      <c r="L87" s="14">
        <v>0.12</v>
      </c>
      <c r="M87" s="14">
        <v>0.19500000000000001</v>
      </c>
      <c r="N87" s="14">
        <v>1.73</v>
      </c>
      <c r="O87" s="14">
        <v>1.077E-2</v>
      </c>
      <c r="P87" s="14" t="str">
        <f>INDEX('Outer size code'!$B$2:$B$300,(MATCH(O87,'Outer size code'!$A$2:$A$300,-1)))</f>
        <v>J8</v>
      </c>
      <c r="Q87" s="14">
        <v>120</v>
      </c>
      <c r="R87" s="18">
        <f>VLOOKUP(A87,'[1]ZPP MTD Item Movement CSV Tuesd'!A:D,2,0)</f>
        <v>1668</v>
      </c>
      <c r="S87" s="19">
        <f t="shared" si="3"/>
        <v>0.13899999999999998</v>
      </c>
      <c r="T87" s="17">
        <f t="shared" si="4"/>
        <v>2.0918011643828112E-5</v>
      </c>
      <c r="U87" s="14">
        <f>VLOOKUP(P87,'Outer size code'!$B$2:$C$300,2,0)</f>
        <v>1.0800000000000001E-2</v>
      </c>
      <c r="V87" s="17">
        <f t="shared" si="5"/>
        <v>2.7855153203342198E-3</v>
      </c>
    </row>
    <row r="88" spans="1:22" x14ac:dyDescent="0.25">
      <c r="A88" s="14" t="s">
        <v>910</v>
      </c>
      <c r="B88" s="14" t="str">
        <f>VLOOKUP(A88,'[1]ZPP MTD Item Movement CSV Tuesd'!A:D,3,0)</f>
        <v>P04</v>
      </c>
      <c r="C88" s="14" t="s">
        <v>911</v>
      </c>
      <c r="D88" s="14" t="s">
        <v>18</v>
      </c>
      <c r="E88" s="14">
        <v>9.5000000000000001E-2</v>
      </c>
      <c r="F88" s="14">
        <v>5.5E-2</v>
      </c>
      <c r="G88" s="14">
        <v>6.5000000000000002E-2</v>
      </c>
      <c r="H88" s="14">
        <v>9.1200000000000003E-2</v>
      </c>
      <c r="I88" s="14">
        <v>3.3962500000000003E-4</v>
      </c>
      <c r="J88" s="14">
        <v>24</v>
      </c>
      <c r="K88" s="14">
        <v>0.40500000000000003</v>
      </c>
      <c r="L88" s="14">
        <v>0.13</v>
      </c>
      <c r="M88" s="14">
        <v>0.20499999999999999</v>
      </c>
      <c r="N88" s="14">
        <v>2.3809999999999998</v>
      </c>
      <c r="O88" s="14">
        <v>1.0799999999999999E-2</v>
      </c>
      <c r="P88" s="14" t="str">
        <f>INDEX('Outer size code'!$B$2:$B$300,(MATCH(O88,'Outer size code'!$A$2:$A$300,-1)))</f>
        <v>J8</v>
      </c>
      <c r="Q88" s="14">
        <v>150</v>
      </c>
      <c r="R88" s="18">
        <f>VLOOKUP(A88,'[1]ZPP MTD Item Movement CSV Tuesd'!A:D,2,0)</f>
        <v>2973</v>
      </c>
      <c r="S88" s="19">
        <f t="shared" si="3"/>
        <v>0.82583333333333331</v>
      </c>
      <c r="T88" s="17">
        <f t="shared" si="4"/>
        <v>1.2427907397502194E-4</v>
      </c>
      <c r="U88" s="14">
        <f>VLOOKUP(P88,'Outer size code'!$B$2:$C$300,2,0)</f>
        <v>1.0800000000000001E-2</v>
      </c>
      <c r="V88" s="17">
        <f t="shared" si="5"/>
        <v>0</v>
      </c>
    </row>
    <row r="89" spans="1:22" x14ac:dyDescent="0.25">
      <c r="A89" s="14" t="s">
        <v>998</v>
      </c>
      <c r="B89" s="14" t="str">
        <f>VLOOKUP(A89,'[1]ZPP MTD Item Movement CSV Tuesd'!A:D,3,0)</f>
        <v>P07</v>
      </c>
      <c r="C89" s="14" t="s">
        <v>999</v>
      </c>
      <c r="D89" s="14" t="s">
        <v>46</v>
      </c>
      <c r="E89" s="14">
        <v>0.03</v>
      </c>
      <c r="F89" s="14">
        <v>0.06</v>
      </c>
      <c r="G89" s="14">
        <v>0.03</v>
      </c>
      <c r="H89" s="14">
        <v>0.03</v>
      </c>
      <c r="I89" s="14">
        <v>5.3999999999999998E-5</v>
      </c>
      <c r="J89" s="14">
        <v>120</v>
      </c>
      <c r="K89" s="14">
        <v>0.4</v>
      </c>
      <c r="L89" s="14">
        <v>0.15</v>
      </c>
      <c r="M89" s="14">
        <v>0.18</v>
      </c>
      <c r="N89" s="14">
        <v>4.7</v>
      </c>
      <c r="O89" s="14">
        <v>1.0800000000000001E-2</v>
      </c>
      <c r="P89" s="14" t="str">
        <f>INDEX('Outer size code'!$B$2:$B$300,(MATCH(O89,'Outer size code'!$A$2:$A$300,-1)))</f>
        <v>J8</v>
      </c>
      <c r="Q89" s="14">
        <v>119</v>
      </c>
      <c r="R89" s="18">
        <f>VLOOKUP(A89,'[1]ZPP MTD Item Movement CSV Tuesd'!A:D,2,0)</f>
        <v>827</v>
      </c>
      <c r="S89" s="19">
        <f t="shared" si="3"/>
        <v>5.7913165266106445E-2</v>
      </c>
      <c r="T89" s="17">
        <f t="shared" si="4"/>
        <v>8.7153112616356579E-6</v>
      </c>
      <c r="U89" s="14">
        <f>VLOOKUP(P89,'Outer size code'!$B$2:$C$300,2,0)</f>
        <v>1.0800000000000001E-2</v>
      </c>
      <c r="V89" s="17">
        <f t="shared" si="5"/>
        <v>0</v>
      </c>
    </row>
    <row r="90" spans="1:22" x14ac:dyDescent="0.25">
      <c r="A90" s="14" t="s">
        <v>996</v>
      </c>
      <c r="B90" s="14" t="str">
        <f>VLOOKUP(A90,'[1]ZPP MTD Item Movement CSV Tuesd'!A:D,3,0)</f>
        <v>P07</v>
      </c>
      <c r="C90" s="14" t="s">
        <v>997</v>
      </c>
      <c r="D90" s="14" t="s">
        <v>46</v>
      </c>
      <c r="E90" s="14">
        <v>0.03</v>
      </c>
      <c r="F90" s="14">
        <v>0.06</v>
      </c>
      <c r="G90" s="14">
        <v>0.03</v>
      </c>
      <c r="H90" s="14">
        <v>0.03</v>
      </c>
      <c r="I90" s="14">
        <v>5.3999999999999998E-5</v>
      </c>
      <c r="J90" s="14">
        <v>120</v>
      </c>
      <c r="K90" s="14">
        <v>0.4</v>
      </c>
      <c r="L90" s="14">
        <v>0.15</v>
      </c>
      <c r="M90" s="14">
        <v>0.18</v>
      </c>
      <c r="N90" s="14">
        <v>4.7</v>
      </c>
      <c r="O90" s="14">
        <v>1.0800000000000001E-2</v>
      </c>
      <c r="P90" s="14" t="str">
        <f>INDEX('Outer size code'!$B$2:$B$300,(MATCH(O90,'Outer size code'!$A$2:$A$300,-1)))</f>
        <v>J8</v>
      </c>
      <c r="Q90" s="14">
        <v>119</v>
      </c>
      <c r="R90" s="18">
        <f>VLOOKUP(A90,'[1]ZPP MTD Item Movement CSV Tuesd'!A:D,2,0)</f>
        <v>764</v>
      </c>
      <c r="S90" s="19">
        <f t="shared" si="3"/>
        <v>5.3501400560224087E-2</v>
      </c>
      <c r="T90" s="17">
        <f t="shared" si="4"/>
        <v>8.0513879128048879E-6</v>
      </c>
      <c r="U90" s="14">
        <f>VLOOKUP(P90,'Outer size code'!$B$2:$C$300,2,0)</f>
        <v>1.0800000000000001E-2</v>
      </c>
      <c r="V90" s="17">
        <f t="shared" si="5"/>
        <v>0</v>
      </c>
    </row>
    <row r="91" spans="1:22" x14ac:dyDescent="0.25">
      <c r="A91" s="14" t="s">
        <v>732</v>
      </c>
      <c r="B91" s="14" t="str">
        <f>VLOOKUP(A91,'[1]ZPP MTD Item Movement CSV Tuesd'!A:D,3,0)</f>
        <v>N12</v>
      </c>
      <c r="C91" s="14" t="s">
        <v>733</v>
      </c>
      <c r="D91" s="14" t="s">
        <v>27</v>
      </c>
      <c r="E91" s="14">
        <v>5.5E-2</v>
      </c>
      <c r="F91" s="14">
        <v>0.12</v>
      </c>
      <c r="G91" s="14">
        <v>5.5E-2</v>
      </c>
      <c r="H91" s="14">
        <v>0.13700000000000001</v>
      </c>
      <c r="I91" s="14">
        <v>3.6299999999999999E-4</v>
      </c>
      <c r="J91" s="14">
        <v>24</v>
      </c>
      <c r="K91" s="14">
        <v>0.35</v>
      </c>
      <c r="L91" s="14">
        <v>0.13</v>
      </c>
      <c r="M91" s="14">
        <v>0.24</v>
      </c>
      <c r="N91" s="14">
        <v>3.4940000000000002</v>
      </c>
      <c r="O91" s="14">
        <v>1.0919999999999999E-2</v>
      </c>
      <c r="P91" s="14" t="str">
        <f>INDEX('Outer size code'!$B$2:$B$300,(MATCH(O91,'Outer size code'!$A$2:$A$300,-1)))</f>
        <v>K0</v>
      </c>
      <c r="Q91" s="14">
        <v>60</v>
      </c>
      <c r="R91" s="18">
        <f>VLOOKUP(A91,'[1]ZPP MTD Item Movement CSV Tuesd'!A:D,2,0)</f>
        <v>141</v>
      </c>
      <c r="S91" s="19">
        <f t="shared" si="3"/>
        <v>9.7916666666666666E-2</v>
      </c>
      <c r="T91" s="17">
        <f t="shared" si="4"/>
        <v>1.4735409880994024E-5</v>
      </c>
      <c r="U91" s="14">
        <f>VLOOKUP(P91,'Outer size code'!$B$2:$C$300,2,0)</f>
        <v>1.0999999999999999E-2</v>
      </c>
      <c r="V91" s="17">
        <f t="shared" si="5"/>
        <v>7.3260073260073E-3</v>
      </c>
    </row>
    <row r="92" spans="1:22" x14ac:dyDescent="0.25">
      <c r="A92" s="14" t="s">
        <v>34</v>
      </c>
      <c r="B92" s="14" t="str">
        <f>VLOOKUP(A92,'[1]ZPP MTD Item Movement CSV Tuesd'!A:D,3,0)</f>
        <v>A02</v>
      </c>
      <c r="C92" s="14" t="s">
        <v>35</v>
      </c>
      <c r="D92" s="14" t="s">
        <v>27</v>
      </c>
      <c r="E92" s="14">
        <v>0.107</v>
      </c>
      <c r="F92" s="14">
        <v>4.7E-2</v>
      </c>
      <c r="G92" s="14">
        <v>1.6E-2</v>
      </c>
      <c r="H92" s="14">
        <v>2.2200000000000001E-2</v>
      </c>
      <c r="I92" s="14">
        <v>8.0463999999999994E-5</v>
      </c>
      <c r="J92" s="14">
        <v>100</v>
      </c>
      <c r="K92" s="14">
        <v>0.25</v>
      </c>
      <c r="L92" s="14">
        <v>0.23</v>
      </c>
      <c r="M92" s="14">
        <v>0.19</v>
      </c>
      <c r="N92" s="14">
        <v>2.4609999999999999</v>
      </c>
      <c r="O92" s="14">
        <v>1.0929999999999999E-2</v>
      </c>
      <c r="P92" s="14" t="str">
        <f>INDEX('Outer size code'!$B$2:$B$300,(MATCH(O92,'Outer size code'!$A$2:$A$300,-1)))</f>
        <v>K0</v>
      </c>
      <c r="Q92" s="14">
        <v>110</v>
      </c>
      <c r="R92" s="18">
        <f>VLOOKUP(A92,'[1]ZPP MTD Item Movement CSV Tuesd'!A:D,2,0)</f>
        <v>45288</v>
      </c>
      <c r="S92" s="19">
        <f t="shared" si="3"/>
        <v>4.1170909090909094</v>
      </c>
      <c r="T92" s="17">
        <f t="shared" si="4"/>
        <v>6.1957809766232026E-4</v>
      </c>
      <c r="U92" s="14">
        <f>VLOOKUP(P92,'Outer size code'!$B$2:$C$300,2,0)</f>
        <v>1.0999999999999999E-2</v>
      </c>
      <c r="V92" s="17">
        <f t="shared" si="5"/>
        <v>6.4043915827995956E-3</v>
      </c>
    </row>
    <row r="93" spans="1:22" x14ac:dyDescent="0.25">
      <c r="A93" s="14" t="s">
        <v>44</v>
      </c>
      <c r="B93" s="14" t="str">
        <f>VLOOKUP(A93,'[1]ZPP MTD Item Movement CSV Tuesd'!A:D,3,0)</f>
        <v>A02</v>
      </c>
      <c r="C93" s="14" t="s">
        <v>45</v>
      </c>
      <c r="D93" s="14" t="s">
        <v>27</v>
      </c>
      <c r="E93" s="14">
        <v>0.11</v>
      </c>
      <c r="F93" s="14">
        <v>4.8000000000000001E-2</v>
      </c>
      <c r="G93" s="14">
        <v>1.6E-2</v>
      </c>
      <c r="H93" s="14">
        <v>0.02</v>
      </c>
      <c r="I93" s="14">
        <v>8.4480000000000004E-5</v>
      </c>
      <c r="J93" s="14">
        <v>100</v>
      </c>
      <c r="K93" s="14">
        <v>0.25600000000000001</v>
      </c>
      <c r="L93" s="14">
        <v>0.22800000000000001</v>
      </c>
      <c r="M93" s="14">
        <v>0.188</v>
      </c>
      <c r="N93" s="14">
        <v>2.125</v>
      </c>
      <c r="O93" s="14">
        <v>1.098E-2</v>
      </c>
      <c r="P93" s="14" t="str">
        <f>INDEX('Outer size code'!$B$2:$B$300,(MATCH(O93,'Outer size code'!$A$2:$A$300,-1)))</f>
        <v>K0</v>
      </c>
      <c r="Q93" s="14">
        <v>95</v>
      </c>
      <c r="R93" s="18">
        <f>VLOOKUP(A93,'[1]ZPP MTD Item Movement CSV Tuesd'!A:D,2,0)</f>
        <v>19899</v>
      </c>
      <c r="S93" s="19">
        <f t="shared" si="3"/>
        <v>2.0946315789473684</v>
      </c>
      <c r="T93" s="17">
        <f t="shared" si="4"/>
        <v>3.1521962415792168E-4</v>
      </c>
      <c r="U93" s="14">
        <f>VLOOKUP(P93,'Outer size code'!$B$2:$C$300,2,0)</f>
        <v>1.0999999999999999E-2</v>
      </c>
      <c r="V93" s="17">
        <f t="shared" si="5"/>
        <v>1.8214936247722413E-3</v>
      </c>
    </row>
    <row r="94" spans="1:22" x14ac:dyDescent="0.25">
      <c r="A94" s="14" t="s">
        <v>932</v>
      </c>
      <c r="B94" s="14" t="str">
        <f>VLOOKUP(A94,'[1]ZPP MTD Item Movement CSV Tuesd'!A:D,3,0)</f>
        <v>P07</v>
      </c>
      <c r="C94" s="14" t="s">
        <v>933</v>
      </c>
      <c r="D94" s="14" t="s">
        <v>27</v>
      </c>
      <c r="E94" s="14">
        <v>0.04</v>
      </c>
      <c r="F94" s="14">
        <v>7.4999999999999997E-2</v>
      </c>
      <c r="G94" s="14">
        <v>0.04</v>
      </c>
      <c r="H94" s="14">
        <v>6.0999999999999999E-2</v>
      </c>
      <c r="I94" s="14">
        <v>1.2E-4</v>
      </c>
      <c r="J94" s="14">
        <v>60</v>
      </c>
      <c r="K94" s="14">
        <v>0.23499999999999999</v>
      </c>
      <c r="L94" s="14">
        <v>0.17</v>
      </c>
      <c r="M94" s="14">
        <v>0.27500000000000002</v>
      </c>
      <c r="N94" s="14">
        <v>4</v>
      </c>
      <c r="O94" s="14">
        <v>1.099E-2</v>
      </c>
      <c r="P94" s="14" t="str">
        <f>INDEX('Outer size code'!$B$2:$B$300,(MATCH(O94,'Outer size code'!$A$2:$A$300,-1)))</f>
        <v>K0</v>
      </c>
      <c r="Q94" s="14">
        <v>112</v>
      </c>
      <c r="R94" s="18">
        <f>VLOOKUP(A94,'[1]ZPP MTD Item Movement CSV Tuesd'!A:D,2,0)</f>
        <v>825</v>
      </c>
      <c r="S94" s="19">
        <f t="shared" si="3"/>
        <v>0.12276785714285714</v>
      </c>
      <c r="T94" s="17">
        <f t="shared" si="4"/>
        <v>1.847524795109433E-5</v>
      </c>
      <c r="U94" s="14">
        <f>VLOOKUP(P94,'Outer size code'!$B$2:$C$300,2,0)</f>
        <v>1.0999999999999999E-2</v>
      </c>
      <c r="V94" s="17">
        <f t="shared" si="5"/>
        <v>9.0991810737039991E-4</v>
      </c>
    </row>
    <row r="95" spans="1:22" x14ac:dyDescent="0.25">
      <c r="A95" s="14" t="s">
        <v>1220</v>
      </c>
      <c r="B95" s="14" t="str">
        <f>VLOOKUP(A95,'[1]ZPP MTD Item Movement CSV Tuesd'!A:D,3,0)</f>
        <v>S13</v>
      </c>
      <c r="C95" s="14" t="s">
        <v>1221</v>
      </c>
      <c r="D95" s="14" t="s">
        <v>18</v>
      </c>
      <c r="E95" s="14">
        <v>0.04</v>
      </c>
      <c r="F95" s="14">
        <v>6.5000000000000002E-2</v>
      </c>
      <c r="G95" s="14">
        <v>0.04</v>
      </c>
      <c r="H95" s="14">
        <v>2.8000000000000001E-2</v>
      </c>
      <c r="I95" s="14">
        <v>1.0400000000000002E-4</v>
      </c>
      <c r="J95" s="14">
        <v>80</v>
      </c>
      <c r="K95" s="14">
        <v>0.35</v>
      </c>
      <c r="L95" s="14">
        <v>0.14000000000000001</v>
      </c>
      <c r="M95" s="14">
        <v>0.22500000000000001</v>
      </c>
      <c r="N95" s="14">
        <v>2.4340000000000002</v>
      </c>
      <c r="O95" s="14">
        <v>1.103E-2</v>
      </c>
      <c r="P95" s="14" t="str">
        <f>INDEX('Outer size code'!$B$2:$B$300,(MATCH(O95,'Outer size code'!$A$2:$A$300,-1)))</f>
        <v>K1</v>
      </c>
      <c r="Q95" s="14">
        <v>112</v>
      </c>
      <c r="R95" s="18">
        <f>VLOOKUP(A95,'[1]ZPP MTD Item Movement CSV Tuesd'!A:D,2,0)</f>
        <v>4286</v>
      </c>
      <c r="S95" s="19">
        <f t="shared" si="3"/>
        <v>0.47834821428571433</v>
      </c>
      <c r="T95" s="17">
        <f t="shared" si="4"/>
        <v>7.1986284289445742E-5</v>
      </c>
      <c r="U95" s="14">
        <f>VLOOKUP(P95,'Outer size code'!$B$2:$C$300,2,0)</f>
        <v>1.11E-2</v>
      </c>
      <c r="V95" s="17">
        <f t="shared" si="5"/>
        <v>6.346328195829587E-3</v>
      </c>
    </row>
    <row r="96" spans="1:22" x14ac:dyDescent="0.25">
      <c r="A96" s="14" t="s">
        <v>136</v>
      </c>
      <c r="B96" s="14" t="str">
        <f>VLOOKUP(A96,'[1]ZPP MTD Item Movement CSV Tuesd'!A:D,3,0)</f>
        <v>A12</v>
      </c>
      <c r="C96" s="14" t="s">
        <v>137</v>
      </c>
      <c r="D96" s="14" t="s">
        <v>18</v>
      </c>
      <c r="E96" s="14">
        <v>0.13</v>
      </c>
      <c r="F96" s="14">
        <v>7.6999999999999999E-2</v>
      </c>
      <c r="G96" s="14">
        <v>0.03</v>
      </c>
      <c r="H96" s="14">
        <v>4.2799999999999998E-2</v>
      </c>
      <c r="I96" s="14">
        <v>3.0029999999999998E-4</v>
      </c>
      <c r="J96" s="14">
        <v>24</v>
      </c>
      <c r="K96" s="14">
        <v>0.32</v>
      </c>
      <c r="L96" s="14">
        <v>0.155</v>
      </c>
      <c r="M96" s="14">
        <v>0.223</v>
      </c>
      <c r="N96" s="14">
        <v>1.2310000000000001</v>
      </c>
      <c r="O96" s="14">
        <v>1.107E-2</v>
      </c>
      <c r="P96" s="14" t="str">
        <f>INDEX('Outer size code'!$B$2:$B$300,(MATCH(O96,'Outer size code'!$A$2:$A$300,-1)))</f>
        <v>K1</v>
      </c>
      <c r="Q96" s="14">
        <v>135</v>
      </c>
      <c r="R96" s="18">
        <f>VLOOKUP(A96,'[1]ZPP MTD Item Movement CSV Tuesd'!A:D,2,0)</f>
        <v>6500</v>
      </c>
      <c r="S96" s="19">
        <f t="shared" si="3"/>
        <v>2.0061728395061729</v>
      </c>
      <c r="T96" s="17">
        <f t="shared" si="4"/>
        <v>3.0190753105267506E-4</v>
      </c>
      <c r="U96" s="14">
        <f>VLOOKUP(P96,'Outer size code'!$B$2:$C$300,2,0)</f>
        <v>1.11E-2</v>
      </c>
      <c r="V96" s="17">
        <f t="shared" si="5"/>
        <v>2.7100271002711285E-3</v>
      </c>
    </row>
    <row r="97" spans="1:22" x14ac:dyDescent="0.25">
      <c r="A97" s="14" t="s">
        <v>138</v>
      </c>
      <c r="B97" s="14" t="str">
        <f>VLOOKUP(A97,'[1]ZPP MTD Item Movement CSV Tuesd'!A:D,3,0)</f>
        <v>A12</v>
      </c>
      <c r="C97" s="14" t="s">
        <v>139</v>
      </c>
      <c r="D97" s="14" t="s">
        <v>18</v>
      </c>
      <c r="E97" s="14">
        <v>0.13500000000000001</v>
      </c>
      <c r="F97" s="14">
        <v>7.6999999999999999E-2</v>
      </c>
      <c r="G97" s="14">
        <v>0.03</v>
      </c>
      <c r="H97" s="14">
        <v>4.2599999999999999E-2</v>
      </c>
      <c r="I97" s="14">
        <v>3.1184999999999996E-4</v>
      </c>
      <c r="J97" s="14">
        <v>24</v>
      </c>
      <c r="K97" s="14">
        <v>0.32</v>
      </c>
      <c r="L97" s="14">
        <v>0.155</v>
      </c>
      <c r="M97" s="14">
        <v>0.22500000000000001</v>
      </c>
      <c r="N97" s="14">
        <v>1.226</v>
      </c>
      <c r="O97" s="14">
        <v>1.116E-2</v>
      </c>
      <c r="P97" s="14" t="str">
        <f>INDEX('Outer size code'!$B$2:$B$300,(MATCH(O97,'Outer size code'!$A$2:$A$300,-1)))</f>
        <v>K2</v>
      </c>
      <c r="Q97" s="14">
        <v>135</v>
      </c>
      <c r="R97" s="18">
        <f>VLOOKUP(A97,'[1]ZPP MTD Item Movement CSV Tuesd'!A:D,2,0)</f>
        <v>618</v>
      </c>
      <c r="S97" s="19">
        <f t="shared" si="3"/>
        <v>0.19074074074074074</v>
      </c>
      <c r="T97" s="17">
        <f t="shared" si="4"/>
        <v>2.8704439106238951E-5</v>
      </c>
      <c r="U97" s="14">
        <f>VLOOKUP(P97,'Outer size code'!$B$2:$C$300,2,0)</f>
        <v>1.12E-2</v>
      </c>
      <c r="V97" s="17">
        <f t="shared" si="5"/>
        <v>3.5842293906809264E-3</v>
      </c>
    </row>
    <row r="98" spans="1:22" x14ac:dyDescent="0.25">
      <c r="A98" s="14" t="s">
        <v>1420</v>
      </c>
      <c r="B98" s="14" t="str">
        <f>VLOOKUP(A98,'[1]ZPP MTD Item Movement CSV Tuesd'!A:D,3,0)</f>
        <v>A12</v>
      </c>
      <c r="C98" s="14" t="s">
        <v>1421</v>
      </c>
      <c r="D98" s="14" t="s">
        <v>18</v>
      </c>
      <c r="E98" s="14">
        <v>0.14499999999999999</v>
      </c>
      <c r="F98" s="14">
        <v>9.5000000000000001E-2</v>
      </c>
      <c r="G98" s="14">
        <v>0.05</v>
      </c>
      <c r="H98" s="14">
        <v>0.106</v>
      </c>
      <c r="I98" s="14">
        <v>6.8875000000000002E-4</v>
      </c>
      <c r="J98" s="14">
        <v>12</v>
      </c>
      <c r="K98" s="14">
        <v>0.4</v>
      </c>
      <c r="L98" s="14">
        <v>0.16</v>
      </c>
      <c r="M98" s="14">
        <v>0.17499999999999999</v>
      </c>
      <c r="N98" s="14">
        <v>1.4790000000000001</v>
      </c>
      <c r="O98" s="14">
        <v>1.12E-2</v>
      </c>
      <c r="P98" s="14" t="str">
        <f>INDEX('Outer size code'!$B$2:$B$300,(MATCH(O98,'Outer size code'!$A$2:$A$300,-1)))</f>
        <v>K2</v>
      </c>
      <c r="Q98" s="14">
        <v>119</v>
      </c>
      <c r="R98" s="18">
        <f>VLOOKUP(A98,'[1]ZPP MTD Item Movement CSV Tuesd'!A:D,2,0)</f>
        <v>652</v>
      </c>
      <c r="S98" s="19">
        <f t="shared" si="3"/>
        <v>0.45658263305322133</v>
      </c>
      <c r="T98" s="17">
        <f t="shared" si="4"/>
        <v>6.8710797371057431E-5</v>
      </c>
      <c r="U98" s="14">
        <f>VLOOKUP(P98,'Outer size code'!$B$2:$C$300,2,0)</f>
        <v>1.12E-2</v>
      </c>
      <c r="V98" s="17">
        <f t="shared" si="5"/>
        <v>0</v>
      </c>
    </row>
    <row r="99" spans="1:22" x14ac:dyDescent="0.25">
      <c r="A99" s="14" t="s">
        <v>1418</v>
      </c>
      <c r="B99" s="14" t="str">
        <f>VLOOKUP(A99,'[1]ZPP MTD Item Movement CSV Tuesd'!A:D,3,0)</f>
        <v>A12</v>
      </c>
      <c r="C99" s="14" t="s">
        <v>1419</v>
      </c>
      <c r="D99" s="14" t="s">
        <v>18</v>
      </c>
      <c r="E99" s="14">
        <v>0.14499999999999999</v>
      </c>
      <c r="F99" s="14">
        <v>9.5000000000000001E-2</v>
      </c>
      <c r="G99" s="14">
        <v>0.05</v>
      </c>
      <c r="H99" s="14">
        <v>0.106</v>
      </c>
      <c r="I99" s="14">
        <v>6.8875000000000002E-4</v>
      </c>
      <c r="J99" s="14">
        <v>12</v>
      </c>
      <c r="K99" s="14">
        <v>0.4</v>
      </c>
      <c r="L99" s="14">
        <v>0.16</v>
      </c>
      <c r="M99" s="14">
        <v>0.17499999999999999</v>
      </c>
      <c r="N99" s="14">
        <v>1.4790000000000001</v>
      </c>
      <c r="O99" s="14">
        <v>1.12E-2</v>
      </c>
      <c r="P99" s="14" t="str">
        <f>INDEX('Outer size code'!$B$2:$B$300,(MATCH(O99,'Outer size code'!$A$2:$A$300,-1)))</f>
        <v>K2</v>
      </c>
      <c r="Q99" s="14">
        <v>119</v>
      </c>
      <c r="R99" s="18">
        <f>VLOOKUP(A99,'[1]ZPP MTD Item Movement CSV Tuesd'!A:D,2,0)</f>
        <v>542</v>
      </c>
      <c r="S99" s="19">
        <f t="shared" si="3"/>
        <v>0.3795518207282913</v>
      </c>
      <c r="T99" s="17">
        <f t="shared" si="4"/>
        <v>5.7118484931155091E-5</v>
      </c>
      <c r="U99" s="14">
        <f>VLOOKUP(P99,'Outer size code'!$B$2:$C$300,2,0)</f>
        <v>1.12E-2</v>
      </c>
      <c r="V99" s="17">
        <f t="shared" si="5"/>
        <v>0</v>
      </c>
    </row>
    <row r="100" spans="1:22" x14ac:dyDescent="0.25">
      <c r="A100" s="14" t="s">
        <v>1222</v>
      </c>
      <c r="B100" s="14" t="str">
        <f>VLOOKUP(A100,'[1]ZPP MTD Item Movement CSV Tuesd'!A:D,3,0)</f>
        <v>S13</v>
      </c>
      <c r="C100" s="14" t="s">
        <v>1223</v>
      </c>
      <c r="D100" s="14" t="s">
        <v>18</v>
      </c>
      <c r="E100" s="14">
        <v>0.04</v>
      </c>
      <c r="F100" s="14">
        <v>6.5000000000000002E-2</v>
      </c>
      <c r="G100" s="14">
        <v>0.04</v>
      </c>
      <c r="H100" s="14">
        <v>2.8000000000000001E-2</v>
      </c>
      <c r="I100" s="14">
        <v>1.0400000000000002E-4</v>
      </c>
      <c r="J100" s="14">
        <v>80</v>
      </c>
      <c r="K100" s="14">
        <v>0.35</v>
      </c>
      <c r="L100" s="14">
        <v>0.14000000000000001</v>
      </c>
      <c r="M100" s="14">
        <v>0.23</v>
      </c>
      <c r="N100" s="14">
        <v>2.44</v>
      </c>
      <c r="O100" s="14">
        <v>1.1270000000000001E-2</v>
      </c>
      <c r="P100" s="14" t="str">
        <f>INDEX('Outer size code'!$B$2:$B$300,(MATCH(O100,'Outer size code'!$A$2:$A$300,-1)))</f>
        <v>K3</v>
      </c>
      <c r="Q100" s="14">
        <v>112</v>
      </c>
      <c r="R100" s="18">
        <f>VLOOKUP(A100,'[1]ZPP MTD Item Movement CSV Tuesd'!A:D,2,0)</f>
        <v>3641</v>
      </c>
      <c r="S100" s="19">
        <f t="shared" si="3"/>
        <v>0.40636160714285718</v>
      </c>
      <c r="T100" s="17">
        <f t="shared" si="4"/>
        <v>6.1153070718122238E-5</v>
      </c>
      <c r="U100" s="14">
        <f>VLOOKUP(P100,'Outer size code'!$B$2:$C$300,2,0)</f>
        <v>1.1350000000000001E-2</v>
      </c>
      <c r="V100" s="17">
        <f t="shared" si="5"/>
        <v>7.0984915705412099E-3</v>
      </c>
    </row>
    <row r="101" spans="1:22" x14ac:dyDescent="0.25">
      <c r="A101" s="14" t="s">
        <v>1218</v>
      </c>
      <c r="B101" s="14" t="str">
        <f>VLOOKUP(A101,'[1]ZPP MTD Item Movement CSV Tuesd'!A:D,3,0)</f>
        <v>S13</v>
      </c>
      <c r="C101" s="14" t="s">
        <v>1219</v>
      </c>
      <c r="D101" s="14" t="s">
        <v>18</v>
      </c>
      <c r="E101" s="14">
        <v>4.4999999999999998E-2</v>
      </c>
      <c r="F101" s="14">
        <v>0.06</v>
      </c>
      <c r="G101" s="14">
        <v>0.04</v>
      </c>
      <c r="H101" s="14">
        <v>2.8000000000000001E-2</v>
      </c>
      <c r="I101" s="14">
        <v>1.08E-4</v>
      </c>
      <c r="J101" s="14">
        <v>80</v>
      </c>
      <c r="K101" s="14">
        <v>0.35</v>
      </c>
      <c r="L101" s="14">
        <v>0.14499999999999999</v>
      </c>
      <c r="M101" s="14">
        <v>0.223</v>
      </c>
      <c r="N101" s="14">
        <v>2.4020000000000001</v>
      </c>
      <c r="O101" s="14">
        <v>1.132E-2</v>
      </c>
      <c r="P101" s="14" t="str">
        <f>INDEX('Outer size code'!$B$2:$B$300,(MATCH(O101,'Outer size code'!$A$2:$A$300,-1)))</f>
        <v>K3</v>
      </c>
      <c r="Q101" s="14">
        <v>99</v>
      </c>
      <c r="R101" s="18">
        <f>VLOOKUP(A101,'[1]ZPP MTD Item Movement CSV Tuesd'!A:D,2,0)</f>
        <v>6074</v>
      </c>
      <c r="S101" s="19">
        <f t="shared" si="3"/>
        <v>0.76691919191919189</v>
      </c>
      <c r="T101" s="17">
        <f t="shared" si="4"/>
        <v>1.1541312652115758E-4</v>
      </c>
      <c r="U101" s="14">
        <f>VLOOKUP(P101,'Outer size code'!$B$2:$C$300,2,0)</f>
        <v>1.1350000000000001E-2</v>
      </c>
      <c r="V101" s="17">
        <f t="shared" si="5"/>
        <v>2.6501766784452485E-3</v>
      </c>
    </row>
    <row r="102" spans="1:22" x14ac:dyDescent="0.25">
      <c r="A102" s="14" t="s">
        <v>229</v>
      </c>
      <c r="B102" s="14" t="str">
        <f>VLOOKUP(A102,'[1]ZPP MTD Item Movement CSV Tuesd'!A:D,3,0)</f>
        <v>J01</v>
      </c>
      <c r="C102" s="14" t="s">
        <v>230</v>
      </c>
      <c r="D102" s="14" t="s">
        <v>18</v>
      </c>
      <c r="E102" s="14">
        <v>0.09</v>
      </c>
      <c r="F102" s="14">
        <v>0.04</v>
      </c>
      <c r="G102" s="14">
        <v>2.5000000000000001E-2</v>
      </c>
      <c r="H102" s="14">
        <v>2.8799999999999999E-2</v>
      </c>
      <c r="I102" s="14">
        <v>9.0000000000000006E-5</v>
      </c>
      <c r="J102" s="14">
        <v>100</v>
      </c>
      <c r="K102" s="14">
        <v>0.27500000000000002</v>
      </c>
      <c r="L102" s="14">
        <v>0.15</v>
      </c>
      <c r="M102" s="14">
        <v>0.27500000000000002</v>
      </c>
      <c r="N102" s="14">
        <v>3.0870000000000002</v>
      </c>
      <c r="O102" s="14">
        <v>1.1349999999999999E-2</v>
      </c>
      <c r="P102" s="14" t="str">
        <f>INDEX('Outer size code'!$B$2:$B$300,(MATCH(O102,'Outer size code'!$A$2:$A$300,-1)))</f>
        <v>K3</v>
      </c>
      <c r="Q102" s="14">
        <v>96</v>
      </c>
      <c r="R102" s="18">
        <f>VLOOKUP(A102,'[1]ZPP MTD Item Movement CSV Tuesd'!A:D,2,0)</f>
        <v>400</v>
      </c>
      <c r="S102" s="19">
        <f t="shared" si="3"/>
        <v>4.1666666666666664E-2</v>
      </c>
      <c r="T102" s="17">
        <f t="shared" si="4"/>
        <v>6.2703871834017121E-6</v>
      </c>
      <c r="U102" s="14">
        <f>VLOOKUP(P102,'Outer size code'!$B$2:$C$300,2,0)</f>
        <v>1.1350000000000001E-2</v>
      </c>
      <c r="V102" s="17">
        <f t="shared" si="5"/>
        <v>0</v>
      </c>
    </row>
    <row r="103" spans="1:22" x14ac:dyDescent="0.25">
      <c r="A103" s="14" t="s">
        <v>1216</v>
      </c>
      <c r="B103" s="14" t="str">
        <f>VLOOKUP(A103,'[1]ZPP MTD Item Movement CSV Tuesd'!A:D,3,0)</f>
        <v>S13</v>
      </c>
      <c r="C103" s="14" t="s">
        <v>1217</v>
      </c>
      <c r="D103" s="14" t="s">
        <v>18</v>
      </c>
      <c r="E103" s="14">
        <v>0.04</v>
      </c>
      <c r="F103" s="14">
        <v>6.5000000000000002E-2</v>
      </c>
      <c r="G103" s="14">
        <v>0.04</v>
      </c>
      <c r="H103" s="14">
        <v>2.5000000000000001E-2</v>
      </c>
      <c r="I103" s="14">
        <v>1.0400000000000002E-4</v>
      </c>
      <c r="J103" s="14">
        <v>80</v>
      </c>
      <c r="K103" s="14">
        <v>0.35200000000000004</v>
      </c>
      <c r="L103" s="14">
        <v>0.14499999999999999</v>
      </c>
      <c r="M103" s="14">
        <v>0.223</v>
      </c>
      <c r="N103" s="14">
        <v>2.2320000000000002</v>
      </c>
      <c r="O103" s="14">
        <v>1.1389999999999999E-2</v>
      </c>
      <c r="P103" s="14" t="str">
        <f>INDEX('Outer size code'!$B$2:$B$300,(MATCH(O103,'Outer size code'!$A$2:$A$300,-1)))</f>
        <v>K5</v>
      </c>
      <c r="Q103" s="14">
        <v>104</v>
      </c>
      <c r="R103" s="18">
        <f>VLOOKUP(A103,'[1]ZPP MTD Item Movement CSV Tuesd'!A:D,2,0)</f>
        <v>40990</v>
      </c>
      <c r="S103" s="19">
        <f t="shared" si="3"/>
        <v>4.9266826923076925</v>
      </c>
      <c r="T103" s="17">
        <f t="shared" si="4"/>
        <v>7.4141299225279674E-4</v>
      </c>
      <c r="U103" s="14">
        <f>VLOOKUP(P103,'Outer size code'!$B$2:$C$300,2,0)</f>
        <v>1.15E-2</v>
      </c>
      <c r="V103" s="17">
        <f t="shared" si="5"/>
        <v>9.6575943810359721E-3</v>
      </c>
    </row>
    <row r="104" spans="1:22" x14ac:dyDescent="0.25">
      <c r="A104" s="14" t="s">
        <v>416</v>
      </c>
      <c r="B104" s="14" t="str">
        <f>VLOOKUP(A104,'[1]ZPP MTD Item Movement CSV Tuesd'!A:D,3,0)</f>
        <v>G03</v>
      </c>
      <c r="C104" s="14" t="s">
        <v>417</v>
      </c>
      <c r="D104" s="14" t="s">
        <v>18</v>
      </c>
      <c r="E104" s="14">
        <v>5.5E-2</v>
      </c>
      <c r="F104" s="14">
        <v>0.11</v>
      </c>
      <c r="G104" s="14">
        <v>3.3000000000000002E-2</v>
      </c>
      <c r="H104" s="14">
        <v>6.9000000000000006E-2</v>
      </c>
      <c r="I104" s="14">
        <v>1.9965E-4</v>
      </c>
      <c r="J104" s="14">
        <v>48</v>
      </c>
      <c r="K104" s="14">
        <v>0.33500000000000002</v>
      </c>
      <c r="L104" s="14">
        <v>0.14499999999999999</v>
      </c>
      <c r="M104" s="14">
        <v>0.23499999999999999</v>
      </c>
      <c r="N104" s="14">
        <v>3.5960000000000001</v>
      </c>
      <c r="O104" s="14">
        <v>1.142E-2</v>
      </c>
      <c r="P104" s="14" t="str">
        <f>INDEX('Outer size code'!$B$2:$B$300,(MATCH(O104,'Outer size code'!$A$2:$A$300,-1)))</f>
        <v>K5</v>
      </c>
      <c r="Q104" s="14">
        <v>110</v>
      </c>
      <c r="R104" s="18">
        <f>VLOOKUP(A104,'[1]ZPP MTD Item Movement CSV Tuesd'!A:D,2,0)</f>
        <v>6691</v>
      </c>
      <c r="S104" s="19">
        <f t="shared" si="3"/>
        <v>1.2672348484848486</v>
      </c>
      <c r="T104" s="17">
        <f t="shared" si="4"/>
        <v>1.9070527565518574E-4</v>
      </c>
      <c r="U104" s="14">
        <f>VLOOKUP(P104,'Outer size code'!$B$2:$C$300,2,0)</f>
        <v>1.15E-2</v>
      </c>
      <c r="V104" s="17">
        <f t="shared" si="5"/>
        <v>7.0052539404552583E-3</v>
      </c>
    </row>
    <row r="105" spans="1:22" x14ac:dyDescent="0.25">
      <c r="A105" s="14" t="s">
        <v>78</v>
      </c>
      <c r="B105" s="14" t="str">
        <f>VLOOKUP(A105,'[1]ZPP MTD Item Movement CSV Tuesd'!A:D,3,0)</f>
        <v>B04</v>
      </c>
      <c r="C105" s="14" t="s">
        <v>79</v>
      </c>
      <c r="D105" s="14" t="s">
        <v>18</v>
      </c>
      <c r="E105" s="14">
        <v>0.1</v>
      </c>
      <c r="F105" s="14">
        <v>0.01</v>
      </c>
      <c r="G105" s="14">
        <v>0.16500000000000001</v>
      </c>
      <c r="H105" s="14">
        <v>7.9400000000000012E-2</v>
      </c>
      <c r="I105" s="14">
        <v>1.65E-4</v>
      </c>
      <c r="J105" s="14">
        <v>50</v>
      </c>
      <c r="K105" s="14">
        <v>0.38500000000000001</v>
      </c>
      <c r="L105" s="14">
        <v>7.6999999999999999E-2</v>
      </c>
      <c r="M105" s="14">
        <v>0.38600000000000001</v>
      </c>
      <c r="N105" s="14">
        <v>4.4809999999999999</v>
      </c>
      <c r="O105" s="14">
        <v>1.145E-2</v>
      </c>
      <c r="P105" s="14" t="str">
        <f>INDEX('Outer size code'!$B$2:$B$300,(MATCH(O105,'Outer size code'!$A$2:$A$300,-1)))</f>
        <v>K5</v>
      </c>
      <c r="Q105" s="14">
        <v>120</v>
      </c>
      <c r="R105" s="18">
        <f>VLOOKUP(A105,'[1]ZPP MTD Item Movement CSV Tuesd'!A:D,2,0)</f>
        <v>48467</v>
      </c>
      <c r="S105" s="19">
        <f t="shared" si="3"/>
        <v>8.0778333333333343</v>
      </c>
      <c r="T105" s="17">
        <f t="shared" si="4"/>
        <v>1.2156274224717233E-3</v>
      </c>
      <c r="U105" s="14">
        <f>VLOOKUP(P105,'Outer size code'!$B$2:$C$300,2,0)</f>
        <v>1.15E-2</v>
      </c>
      <c r="V105" s="17">
        <f t="shared" si="5"/>
        <v>4.366812227074135E-3</v>
      </c>
    </row>
    <row r="106" spans="1:22" x14ac:dyDescent="0.25">
      <c r="A106" s="14" t="s">
        <v>431</v>
      </c>
      <c r="B106" s="14" t="str">
        <f>VLOOKUP(A106,'[1]ZPP MTD Item Movement CSV Tuesd'!A:D,3,0)</f>
        <v>G03</v>
      </c>
      <c r="C106" s="14" t="s">
        <v>432</v>
      </c>
      <c r="D106" s="14" t="s">
        <v>18</v>
      </c>
      <c r="E106" s="14">
        <v>5.5E-2</v>
      </c>
      <c r="F106" s="14">
        <v>0.11</v>
      </c>
      <c r="G106" s="14">
        <v>3.5000000000000003E-2</v>
      </c>
      <c r="H106" s="14">
        <v>6.8000000000000005E-2</v>
      </c>
      <c r="I106" s="14">
        <v>2.1175000000000002E-4</v>
      </c>
      <c r="J106" s="14">
        <v>48</v>
      </c>
      <c r="K106" s="14">
        <v>0.33200000000000002</v>
      </c>
      <c r="L106" s="14">
        <v>0.24</v>
      </c>
      <c r="M106" s="14">
        <v>0.14499999999999999</v>
      </c>
      <c r="N106" s="14">
        <v>3.57</v>
      </c>
      <c r="O106" s="14">
        <v>1.1559999999999999E-2</v>
      </c>
      <c r="P106" s="14" t="str">
        <f>INDEX('Outer size code'!$B$2:$B$300,(MATCH(O106,'Outer size code'!$A$2:$A$300,-1)))</f>
        <v>K6</v>
      </c>
      <c r="Q106" s="14">
        <v>125</v>
      </c>
      <c r="R106" s="18">
        <f>VLOOKUP(A106,'[1]ZPP MTD Item Movement CSV Tuesd'!A:D,2,0)</f>
        <v>4607</v>
      </c>
      <c r="S106" s="19">
        <f t="shared" si="3"/>
        <v>0.76783333333333337</v>
      </c>
      <c r="T106" s="17">
        <f t="shared" si="4"/>
        <v>1.1555069501572676E-4</v>
      </c>
      <c r="U106" s="14">
        <f>VLOOKUP(P106,'Outer size code'!$B$2:$C$300,2,0)</f>
        <v>1.1599999999999999E-2</v>
      </c>
      <c r="V106" s="17">
        <f t="shared" si="5"/>
        <v>3.4602076124568004E-3</v>
      </c>
    </row>
    <row r="107" spans="1:22" x14ac:dyDescent="0.25">
      <c r="A107" s="14" t="s">
        <v>1000</v>
      </c>
      <c r="B107" s="14" t="str">
        <f>VLOOKUP(A107,'[1]ZPP MTD Item Movement CSV Tuesd'!A:D,3,0)</f>
        <v>P07</v>
      </c>
      <c r="C107" s="14" t="s">
        <v>1001</v>
      </c>
      <c r="D107" s="14" t="s">
        <v>46</v>
      </c>
      <c r="E107" s="14">
        <v>0.08</v>
      </c>
      <c r="F107" s="14">
        <v>0.16500000000000001</v>
      </c>
      <c r="G107" s="14">
        <v>0.08</v>
      </c>
      <c r="H107" s="14">
        <v>0.56999999999999995</v>
      </c>
      <c r="I107" s="14">
        <v>1.0560000000000001E-3</v>
      </c>
      <c r="J107" s="14">
        <v>10</v>
      </c>
      <c r="K107" s="14">
        <v>0.4</v>
      </c>
      <c r="L107" s="14">
        <v>0.17</v>
      </c>
      <c r="M107" s="14">
        <v>0.17</v>
      </c>
      <c r="N107" s="14">
        <v>5.76</v>
      </c>
      <c r="O107" s="14">
        <v>1.1560000000000001E-2</v>
      </c>
      <c r="P107" s="14" t="str">
        <f>INDEX('Outer size code'!$B$2:$B$300,(MATCH(O107,'Outer size code'!$A$2:$A$300,-1)))</f>
        <v>K6</v>
      </c>
      <c r="Q107" s="14">
        <v>119</v>
      </c>
      <c r="R107" s="18">
        <f>VLOOKUP(A107,'[1]ZPP MTD Item Movement CSV Tuesd'!A:D,2,0)</f>
        <v>1832</v>
      </c>
      <c r="S107" s="19">
        <f t="shared" si="3"/>
        <v>1.5394957983193276</v>
      </c>
      <c r="T107" s="17">
        <f t="shared" si="4"/>
        <v>2.3167763334437519E-4</v>
      </c>
      <c r="U107" s="14">
        <f>VLOOKUP(P107,'Outer size code'!$B$2:$C$300,2,0)</f>
        <v>1.1599999999999999E-2</v>
      </c>
      <c r="V107" s="17">
        <f t="shared" si="5"/>
        <v>3.4602076124565784E-3</v>
      </c>
    </row>
    <row r="108" spans="1:22" x14ac:dyDescent="0.25">
      <c r="A108" s="14" t="s">
        <v>1002</v>
      </c>
      <c r="B108" s="14" t="str">
        <f>VLOOKUP(A108,'[1]ZPP MTD Item Movement CSV Tuesd'!A:D,3,0)</f>
        <v>P07</v>
      </c>
      <c r="C108" s="14" t="s">
        <v>1003</v>
      </c>
      <c r="D108" s="14" t="s">
        <v>46</v>
      </c>
      <c r="E108" s="14">
        <v>0.08</v>
      </c>
      <c r="F108" s="14">
        <v>0.16500000000000001</v>
      </c>
      <c r="G108" s="14">
        <v>0.08</v>
      </c>
      <c r="H108" s="14">
        <v>0.56999999999999995</v>
      </c>
      <c r="I108" s="14">
        <v>1.0560000000000001E-3</v>
      </c>
      <c r="J108" s="14">
        <v>10</v>
      </c>
      <c r="K108" s="14">
        <v>0.4</v>
      </c>
      <c r="L108" s="14">
        <v>0.17</v>
      </c>
      <c r="M108" s="14">
        <v>0.17</v>
      </c>
      <c r="N108" s="14">
        <v>5.76</v>
      </c>
      <c r="O108" s="14">
        <v>1.1560000000000001E-2</v>
      </c>
      <c r="P108" s="14" t="str">
        <f>INDEX('Outer size code'!$B$2:$B$300,(MATCH(O108,'Outer size code'!$A$2:$A$300,-1)))</f>
        <v>K6</v>
      </c>
      <c r="Q108" s="14">
        <v>119</v>
      </c>
      <c r="R108" s="18">
        <f>VLOOKUP(A108,'[1]ZPP MTD Item Movement CSV Tuesd'!A:D,2,0)</f>
        <v>765</v>
      </c>
      <c r="S108" s="19">
        <f t="shared" si="3"/>
        <v>0.6428571428571429</v>
      </c>
      <c r="T108" s="17">
        <f t="shared" si="4"/>
        <v>9.674311654391214E-5</v>
      </c>
      <c r="U108" s="14">
        <f>VLOOKUP(P108,'Outer size code'!$B$2:$C$300,2,0)</f>
        <v>1.1599999999999999E-2</v>
      </c>
      <c r="V108" s="17">
        <f t="shared" si="5"/>
        <v>3.4602076124565784E-3</v>
      </c>
    </row>
    <row r="109" spans="1:22" x14ac:dyDescent="0.25">
      <c r="A109" s="14" t="s">
        <v>1020</v>
      </c>
      <c r="B109" s="14" t="str">
        <f>VLOOKUP(A109,'[1]ZPP MTD Item Movement CSV Tuesd'!A:D,3,0)</f>
        <v>P07</v>
      </c>
      <c r="C109" s="14" t="s">
        <v>1021</v>
      </c>
      <c r="D109" s="14" t="s">
        <v>46</v>
      </c>
      <c r="E109" s="14">
        <v>0.08</v>
      </c>
      <c r="F109" s="14">
        <v>0.16500000000000001</v>
      </c>
      <c r="G109" s="14">
        <v>0.08</v>
      </c>
      <c r="H109" s="14">
        <v>0.56999999999999995</v>
      </c>
      <c r="I109" s="14">
        <v>1.0560000000000001E-3</v>
      </c>
      <c r="J109" s="14">
        <v>10</v>
      </c>
      <c r="K109" s="14">
        <v>0.4</v>
      </c>
      <c r="L109" s="14">
        <v>0.17</v>
      </c>
      <c r="M109" s="14">
        <v>0.17</v>
      </c>
      <c r="N109" s="14">
        <v>5.76</v>
      </c>
      <c r="O109" s="14">
        <v>1.1560000000000001E-2</v>
      </c>
      <c r="P109" s="14" t="str">
        <f>INDEX('Outer size code'!$B$2:$B$300,(MATCH(O109,'Outer size code'!$A$2:$A$300,-1)))</f>
        <v>K6</v>
      </c>
      <c r="Q109" s="14">
        <v>119</v>
      </c>
      <c r="R109" s="18">
        <f>VLOOKUP(A109,'[1]ZPP MTD Item Movement CSV Tuesd'!A:D,2,0)</f>
        <v>520</v>
      </c>
      <c r="S109" s="19">
        <f t="shared" si="3"/>
        <v>0.43697478991596639</v>
      </c>
      <c r="T109" s="17">
        <f t="shared" si="4"/>
        <v>6.5760026931809559E-5</v>
      </c>
      <c r="U109" s="14">
        <f>VLOOKUP(P109,'Outer size code'!$B$2:$C$300,2,0)</f>
        <v>1.1599999999999999E-2</v>
      </c>
      <c r="V109" s="17">
        <f t="shared" si="5"/>
        <v>3.4602076124565784E-3</v>
      </c>
    </row>
    <row r="110" spans="1:22" x14ac:dyDescent="0.25">
      <c r="A110" s="14" t="s">
        <v>1012</v>
      </c>
      <c r="B110" s="14" t="str">
        <f>VLOOKUP(A110,'[1]ZPP MTD Item Movement CSV Tuesd'!A:D,3,0)</f>
        <v>P07</v>
      </c>
      <c r="C110" s="14" t="s">
        <v>1013</v>
      </c>
      <c r="D110" s="14" t="s">
        <v>46</v>
      </c>
      <c r="E110" s="14">
        <v>0.08</v>
      </c>
      <c r="F110" s="14">
        <v>0.16500000000000001</v>
      </c>
      <c r="G110" s="14">
        <v>0.08</v>
      </c>
      <c r="H110" s="14">
        <v>0.56999999999999995</v>
      </c>
      <c r="I110" s="14">
        <v>1.0560000000000001E-3</v>
      </c>
      <c r="J110" s="14">
        <v>10</v>
      </c>
      <c r="K110" s="14">
        <v>0.4</v>
      </c>
      <c r="L110" s="14">
        <v>0.17</v>
      </c>
      <c r="M110" s="14">
        <v>0.17</v>
      </c>
      <c r="N110" s="14">
        <v>5.76</v>
      </c>
      <c r="O110" s="14">
        <v>1.1560000000000001E-2</v>
      </c>
      <c r="P110" s="14" t="str">
        <f>INDEX('Outer size code'!$B$2:$B$300,(MATCH(O110,'Outer size code'!$A$2:$A$300,-1)))</f>
        <v>K6</v>
      </c>
      <c r="Q110" s="14">
        <v>119</v>
      </c>
      <c r="R110" s="18">
        <f>VLOOKUP(A110,'[1]ZPP MTD Item Movement CSV Tuesd'!A:D,2,0)</f>
        <v>69</v>
      </c>
      <c r="S110" s="19">
        <f t="shared" si="3"/>
        <v>5.7983193277310927E-2</v>
      </c>
      <c r="T110" s="17">
        <f t="shared" si="4"/>
        <v>8.7258497274901145E-6</v>
      </c>
      <c r="U110" s="14">
        <f>VLOOKUP(P110,'Outer size code'!$B$2:$C$300,2,0)</f>
        <v>1.1599999999999999E-2</v>
      </c>
      <c r="V110" s="17">
        <f t="shared" si="5"/>
        <v>3.4602076124565784E-3</v>
      </c>
    </row>
    <row r="111" spans="1:22" x14ac:dyDescent="0.25">
      <c r="A111" s="14" t="s">
        <v>1014</v>
      </c>
      <c r="B111" s="14" t="str">
        <f>VLOOKUP(A111,'[1]ZPP MTD Item Movement CSV Tuesd'!A:D,3,0)</f>
        <v>P07</v>
      </c>
      <c r="C111" s="14" t="s">
        <v>1015</v>
      </c>
      <c r="D111" s="14" t="s">
        <v>46</v>
      </c>
      <c r="E111" s="14">
        <v>0.08</v>
      </c>
      <c r="F111" s="14">
        <v>0.16500000000000001</v>
      </c>
      <c r="G111" s="14">
        <v>0.08</v>
      </c>
      <c r="H111" s="14">
        <v>0.5</v>
      </c>
      <c r="I111" s="14">
        <v>1.0560000000000001E-3</v>
      </c>
      <c r="J111" s="14">
        <v>10</v>
      </c>
      <c r="K111" s="14">
        <v>0.4</v>
      </c>
      <c r="L111" s="14">
        <v>0.17</v>
      </c>
      <c r="M111" s="14">
        <v>0.17</v>
      </c>
      <c r="N111" s="14">
        <v>5.76</v>
      </c>
      <c r="O111" s="14">
        <v>1.1560000000000001E-2</v>
      </c>
      <c r="P111" s="14" t="str">
        <f>INDEX('Outer size code'!$B$2:$B$300,(MATCH(O111,'Outer size code'!$A$2:$A$300,-1)))</f>
        <v>K6</v>
      </c>
      <c r="Q111" s="14">
        <v>119</v>
      </c>
      <c r="R111" s="18">
        <f>VLOOKUP(A111,'[1]ZPP MTD Item Movement CSV Tuesd'!A:D,2,0)</f>
        <v>64</v>
      </c>
      <c r="S111" s="19">
        <f t="shared" si="3"/>
        <v>5.378151260504202E-2</v>
      </c>
      <c r="T111" s="17">
        <f t="shared" si="4"/>
        <v>8.0935417762227159E-6</v>
      </c>
      <c r="U111" s="14">
        <f>VLOOKUP(P111,'Outer size code'!$B$2:$C$300,2,0)</f>
        <v>1.1599999999999999E-2</v>
      </c>
      <c r="V111" s="17">
        <f t="shared" si="5"/>
        <v>3.4602076124565784E-3</v>
      </c>
    </row>
    <row r="112" spans="1:22" x14ac:dyDescent="0.25">
      <c r="A112" s="14" t="s">
        <v>1016</v>
      </c>
      <c r="B112" s="14" t="str">
        <f>VLOOKUP(A112,'[1]ZPP MTD Item Movement CSV Tuesd'!A:D,3,0)</f>
        <v>P07</v>
      </c>
      <c r="C112" s="14" t="s">
        <v>1017</v>
      </c>
      <c r="D112" s="14" t="s">
        <v>46</v>
      </c>
      <c r="E112" s="14">
        <v>0.08</v>
      </c>
      <c r="F112" s="14">
        <v>0.16500000000000001</v>
      </c>
      <c r="G112" s="14">
        <v>0.08</v>
      </c>
      <c r="H112" s="14">
        <v>0.5</v>
      </c>
      <c r="I112" s="14">
        <v>1.0560000000000001E-3</v>
      </c>
      <c r="J112" s="14">
        <v>10</v>
      </c>
      <c r="K112" s="14">
        <v>0.4</v>
      </c>
      <c r="L112" s="14">
        <v>0.17</v>
      </c>
      <c r="M112" s="14">
        <v>0.17</v>
      </c>
      <c r="N112" s="14">
        <v>5.76</v>
      </c>
      <c r="O112" s="14">
        <v>1.1560000000000001E-2</v>
      </c>
      <c r="P112" s="14" t="str">
        <f>INDEX('Outer size code'!$B$2:$B$300,(MATCH(O112,'Outer size code'!$A$2:$A$300,-1)))</f>
        <v>K6</v>
      </c>
      <c r="Q112" s="14">
        <v>119</v>
      </c>
      <c r="R112" s="18">
        <f>VLOOKUP(A112,'[1]ZPP MTD Item Movement CSV Tuesd'!A:D,2,0)</f>
        <v>46</v>
      </c>
      <c r="S112" s="19">
        <f t="shared" si="3"/>
        <v>3.8655462184873944E-2</v>
      </c>
      <c r="T112" s="17">
        <f t="shared" si="4"/>
        <v>5.8172331516600755E-6</v>
      </c>
      <c r="U112" s="14">
        <f>VLOOKUP(P112,'Outer size code'!$B$2:$C$300,2,0)</f>
        <v>1.1599999999999999E-2</v>
      </c>
      <c r="V112" s="17">
        <f t="shared" si="5"/>
        <v>3.4602076124565784E-3</v>
      </c>
    </row>
    <row r="113" spans="1:22" x14ac:dyDescent="0.25">
      <c r="A113" s="14" t="s">
        <v>1018</v>
      </c>
      <c r="B113" s="14" t="str">
        <f>VLOOKUP(A113,'[1]ZPP MTD Item Movement CSV Tuesd'!A:D,3,0)</f>
        <v>P07</v>
      </c>
      <c r="C113" s="14" t="s">
        <v>1019</v>
      </c>
      <c r="D113" s="14" t="s">
        <v>46</v>
      </c>
      <c r="E113" s="14">
        <v>0.08</v>
      </c>
      <c r="F113" s="14">
        <v>0.16500000000000001</v>
      </c>
      <c r="G113" s="14">
        <v>0.08</v>
      </c>
      <c r="H113" s="14">
        <v>0.5</v>
      </c>
      <c r="I113" s="14">
        <v>1.0560000000000001E-3</v>
      </c>
      <c r="J113" s="14">
        <v>10</v>
      </c>
      <c r="K113" s="14">
        <v>0.4</v>
      </c>
      <c r="L113" s="14">
        <v>0.17</v>
      </c>
      <c r="M113" s="14">
        <v>0.17</v>
      </c>
      <c r="N113" s="14">
        <v>5.76</v>
      </c>
      <c r="O113" s="14">
        <v>1.1560000000000001E-2</v>
      </c>
      <c r="P113" s="14" t="str">
        <f>INDEX('Outer size code'!$B$2:$B$300,(MATCH(O113,'Outer size code'!$A$2:$A$300,-1)))</f>
        <v>K6</v>
      </c>
      <c r="Q113" s="14">
        <v>119</v>
      </c>
      <c r="R113" s="18">
        <f>VLOOKUP(A113,'[1]ZPP MTD Item Movement CSV Tuesd'!A:D,2,0)</f>
        <v>38</v>
      </c>
      <c r="S113" s="19">
        <f t="shared" si="3"/>
        <v>3.1932773109243695E-2</v>
      </c>
      <c r="T113" s="17">
        <f t="shared" si="4"/>
        <v>4.8055404296322364E-6</v>
      </c>
      <c r="U113" s="14">
        <f>VLOOKUP(P113,'Outer size code'!$B$2:$C$300,2,0)</f>
        <v>1.1599999999999999E-2</v>
      </c>
      <c r="V113" s="17">
        <f t="shared" si="5"/>
        <v>3.4602076124565784E-3</v>
      </c>
    </row>
    <row r="114" spans="1:22" x14ac:dyDescent="0.25">
      <c r="A114" s="14" t="s">
        <v>75</v>
      </c>
      <c r="B114" s="14" t="str">
        <f>VLOOKUP(A114,'[1]ZPP MTD Item Movement CSV Tuesd'!A:D,3,0)</f>
        <v>A12</v>
      </c>
      <c r="C114" s="14" t="s">
        <v>76</v>
      </c>
      <c r="D114" s="14" t="s">
        <v>18</v>
      </c>
      <c r="E114" s="14">
        <v>0.22</v>
      </c>
      <c r="F114" s="14">
        <v>2.5000000000000001E-2</v>
      </c>
      <c r="G114" s="14">
        <v>0.09</v>
      </c>
      <c r="H114" s="14">
        <v>4.1799999999999997E-2</v>
      </c>
      <c r="I114" s="14">
        <v>4.95E-4</v>
      </c>
      <c r="J114" s="14">
        <v>20</v>
      </c>
      <c r="K114" s="14">
        <v>0.26</v>
      </c>
      <c r="L114" s="14">
        <v>0.19800000000000001</v>
      </c>
      <c r="M114" s="14">
        <v>0.23</v>
      </c>
      <c r="N114" s="14">
        <v>1.024</v>
      </c>
      <c r="O114" s="14">
        <v>1.1849999999999999E-2</v>
      </c>
      <c r="P114" s="14" t="str">
        <f>INDEX('Outer size code'!$B$2:$B$300,(MATCH(O114,'Outer size code'!$A$2:$A$300,-1)))</f>
        <v>K9</v>
      </c>
      <c r="Q114" s="14">
        <v>72</v>
      </c>
      <c r="R114" s="18">
        <f>VLOOKUP(A114,'[1]ZPP MTD Item Movement CSV Tuesd'!A:D,2,0)</f>
        <v>2011</v>
      </c>
      <c r="S114" s="19">
        <f t="shared" si="3"/>
        <v>1.3965277777777778</v>
      </c>
      <c r="T114" s="17">
        <f t="shared" si="4"/>
        <v>2.1016247709701406E-4</v>
      </c>
      <c r="U114" s="14">
        <f>VLOOKUP(P114,'Outer size code'!$B$2:$C$300,2,0)</f>
        <v>1.1900000000000001E-2</v>
      </c>
      <c r="V114" s="17">
        <f t="shared" si="5"/>
        <v>4.2194092827005925E-3</v>
      </c>
    </row>
    <row r="115" spans="1:22" x14ac:dyDescent="0.25">
      <c r="A115" s="14" t="s">
        <v>77</v>
      </c>
      <c r="B115" s="14" t="str">
        <f>VLOOKUP(A115,'[1]ZPP MTD Item Movement CSV Tuesd'!A:D,3,0)</f>
        <v>A12</v>
      </c>
      <c r="C115" s="14" t="s">
        <v>76</v>
      </c>
      <c r="D115" s="14" t="s">
        <v>18</v>
      </c>
      <c r="E115" s="14">
        <v>0.22</v>
      </c>
      <c r="F115" s="14">
        <v>2.5000000000000001E-2</v>
      </c>
      <c r="G115" s="14">
        <v>0.09</v>
      </c>
      <c r="H115" s="14">
        <v>4.1799999999999997E-2</v>
      </c>
      <c r="I115" s="14">
        <v>4.95E-4</v>
      </c>
      <c r="J115" s="14">
        <v>20</v>
      </c>
      <c r="K115" s="14">
        <v>0.26</v>
      </c>
      <c r="L115" s="14">
        <v>0.19800000000000001</v>
      </c>
      <c r="M115" s="14">
        <v>0.23</v>
      </c>
      <c r="N115" s="14">
        <v>1.024</v>
      </c>
      <c r="O115" s="14">
        <v>1.1849999999999999E-2</v>
      </c>
      <c r="P115" s="14" t="str">
        <f>INDEX('Outer size code'!$B$2:$B$300,(MATCH(O115,'Outer size code'!$A$2:$A$300,-1)))</f>
        <v>K9</v>
      </c>
      <c r="Q115" s="14">
        <v>72</v>
      </c>
      <c r="R115" s="18">
        <f>VLOOKUP(A115,'[1]ZPP MTD Item Movement CSV Tuesd'!A:D,2,0)</f>
        <v>0</v>
      </c>
      <c r="S115" s="19">
        <f t="shared" si="3"/>
        <v>0</v>
      </c>
      <c r="T115" s="17">
        <f t="shared" si="4"/>
        <v>0</v>
      </c>
      <c r="U115" s="14">
        <f>VLOOKUP(P115,'Outer size code'!$B$2:$C$300,2,0)</f>
        <v>1.1900000000000001E-2</v>
      </c>
      <c r="V115" s="17">
        <f t="shared" si="5"/>
        <v>4.2194092827005925E-3</v>
      </c>
    </row>
    <row r="116" spans="1:22" x14ac:dyDescent="0.25">
      <c r="A116" s="14" t="s">
        <v>315</v>
      </c>
      <c r="B116" s="14" t="str">
        <f>VLOOKUP(A116,'[1]ZPP MTD Item Movement CSV Tuesd'!A:D,3,0)</f>
        <v>F02</v>
      </c>
      <c r="C116" s="14" t="s">
        <v>316</v>
      </c>
      <c r="D116" s="14" t="s">
        <v>18</v>
      </c>
      <c r="E116" s="14">
        <v>6.5000000000000002E-2</v>
      </c>
      <c r="F116" s="14">
        <v>0.14000000000000001</v>
      </c>
      <c r="G116" s="14">
        <v>6.5000000000000002E-2</v>
      </c>
      <c r="H116" s="14">
        <v>0.45300000000000001</v>
      </c>
      <c r="I116" s="14">
        <v>5.9150000000000001E-4</v>
      </c>
      <c r="J116" s="14">
        <v>12</v>
      </c>
      <c r="K116" s="14">
        <v>0.29499999999999998</v>
      </c>
      <c r="L116" s="14">
        <v>0.18</v>
      </c>
      <c r="M116" s="14">
        <v>0.22500000000000001</v>
      </c>
      <c r="N116" s="14">
        <v>5.7779999999999996</v>
      </c>
      <c r="O116" s="14">
        <v>1.1949999999999999E-2</v>
      </c>
      <c r="P116" s="14" t="str">
        <f>INDEX('Outer size code'!$B$2:$B$300,(MATCH(O116,'Outer size code'!$A$2:$A$300,-1)))</f>
        <v>L0</v>
      </c>
      <c r="Q116" s="14">
        <v>119</v>
      </c>
      <c r="R116" s="18">
        <f>VLOOKUP(A116,'[1]ZPP MTD Item Movement CSV Tuesd'!A:D,2,0)</f>
        <v>16937</v>
      </c>
      <c r="S116" s="19">
        <f t="shared" si="3"/>
        <v>11.860644257703083</v>
      </c>
      <c r="T116" s="17">
        <f t="shared" si="4"/>
        <v>1.7848999617693247E-3</v>
      </c>
      <c r="U116" s="14">
        <f>VLOOKUP(P116,'Outer size code'!$B$2:$C$300,2,0)</f>
        <v>1.2E-2</v>
      </c>
      <c r="V116" s="17">
        <f t="shared" si="5"/>
        <v>4.1841004184102193E-3</v>
      </c>
    </row>
    <row r="117" spans="1:22" x14ac:dyDescent="0.25">
      <c r="A117" s="14" t="s">
        <v>994</v>
      </c>
      <c r="B117" s="14" t="str">
        <f>VLOOKUP(A117,'[1]ZPP MTD Item Movement CSV Tuesd'!A:D,3,0)</f>
        <v>P07</v>
      </c>
      <c r="C117" s="14" t="s">
        <v>995</v>
      </c>
      <c r="D117" s="14" t="s">
        <v>46</v>
      </c>
      <c r="E117" s="14">
        <v>0.02</v>
      </c>
      <c r="F117" s="14">
        <v>0.04</v>
      </c>
      <c r="G117" s="14">
        <v>0.02</v>
      </c>
      <c r="H117" s="14">
        <v>1.2500000000000001E-2</v>
      </c>
      <c r="I117" s="14">
        <v>1.6000000000000003E-5</v>
      </c>
      <c r="J117" s="14">
        <v>400</v>
      </c>
      <c r="K117" s="14">
        <v>0.24</v>
      </c>
      <c r="L117" s="14">
        <v>0.21</v>
      </c>
      <c r="M117" s="14">
        <v>0.24</v>
      </c>
      <c r="N117" s="14">
        <v>5</v>
      </c>
      <c r="O117" s="14">
        <v>1.21E-2</v>
      </c>
      <c r="P117" s="14" t="str">
        <f>INDEX('Outer size code'!$B$2:$B$300,(MATCH(O117,'Outer size code'!$A$2:$A$300,-1)))</f>
        <v>L1</v>
      </c>
      <c r="Q117" s="14">
        <v>120</v>
      </c>
      <c r="R117" s="18">
        <f>VLOOKUP(A117,'[1]ZPP MTD Item Movement CSV Tuesd'!A:D,2,0)</f>
        <v>8525</v>
      </c>
      <c r="S117" s="19">
        <f t="shared" si="3"/>
        <v>0.17760416666666667</v>
      </c>
      <c r="T117" s="17">
        <f t="shared" si="4"/>
        <v>2.67275253692498E-5</v>
      </c>
      <c r="U117" s="14">
        <f>VLOOKUP(P117,'Outer size code'!$B$2:$C$300,2,0)</f>
        <v>1.21E-2</v>
      </c>
      <c r="V117" s="17">
        <f t="shared" si="5"/>
        <v>0</v>
      </c>
    </row>
    <row r="118" spans="1:22" x14ac:dyDescent="0.25">
      <c r="A118" s="14" t="s">
        <v>279</v>
      </c>
      <c r="B118" s="14" t="str">
        <f>VLOOKUP(A118,'[1]ZPP MTD Item Movement CSV Tuesd'!A:D,3,0)</f>
        <v>B07</v>
      </c>
      <c r="C118" s="14" t="s">
        <v>280</v>
      </c>
      <c r="D118" s="14" t="s">
        <v>18</v>
      </c>
      <c r="E118" s="14">
        <v>0.39600000000000002</v>
      </c>
      <c r="F118" s="14">
        <v>0.191</v>
      </c>
      <c r="G118" s="14">
        <v>0.161</v>
      </c>
      <c r="H118" s="14">
        <v>7.8129999999999997</v>
      </c>
      <c r="I118" s="14">
        <v>1.2177396000000002E-2</v>
      </c>
      <c r="J118" s="14">
        <v>1</v>
      </c>
      <c r="K118" s="14">
        <v>0.39600000000000002</v>
      </c>
      <c r="L118" s="14">
        <v>0.191</v>
      </c>
      <c r="M118" s="14">
        <v>0.161</v>
      </c>
      <c r="N118" s="14">
        <v>7.8129999999999997</v>
      </c>
      <c r="O118" s="14">
        <v>1.218E-2</v>
      </c>
      <c r="P118" s="14" t="str">
        <f>INDEX('Outer size code'!$B$2:$B$300,(MATCH(O118,'Outer size code'!$A$2:$A$300,-1)))</f>
        <v>L2</v>
      </c>
      <c r="Q118" s="14">
        <v>91</v>
      </c>
      <c r="R118" s="18">
        <f>VLOOKUP(A118,'[1]ZPP MTD Item Movement CSV Tuesd'!A:D,2,0)</f>
        <v>939</v>
      </c>
      <c r="S118" s="19">
        <f t="shared" si="3"/>
        <v>10.318681318681319</v>
      </c>
      <c r="T118" s="17">
        <f t="shared" si="4"/>
        <v>1.5528510501663846E-3</v>
      </c>
      <c r="U118" s="14">
        <f>VLOOKUP(P118,'Outer size code'!$B$2:$C$300,2,0)</f>
        <v>1.2200000000000001E-2</v>
      </c>
      <c r="V118" s="17">
        <f t="shared" si="5"/>
        <v>1.6420361247948545E-3</v>
      </c>
    </row>
    <row r="119" spans="1:22" x14ac:dyDescent="0.25">
      <c r="A119" s="14" t="s">
        <v>273</v>
      </c>
      <c r="B119" s="14" t="str">
        <f>VLOOKUP(A119,'[1]ZPP MTD Item Movement CSV Tuesd'!A:D,3,0)</f>
        <v>B07</v>
      </c>
      <c r="C119" s="14" t="s">
        <v>274</v>
      </c>
      <c r="D119" s="14" t="s">
        <v>18</v>
      </c>
      <c r="E119" s="14">
        <v>0.39</v>
      </c>
      <c r="F119" s="14">
        <v>0.19</v>
      </c>
      <c r="G119" s="14">
        <v>0.16500000000000001</v>
      </c>
      <c r="H119" s="14">
        <v>7.8</v>
      </c>
      <c r="I119" s="14">
        <v>1.2226500000000001E-2</v>
      </c>
      <c r="J119" s="14">
        <v>1</v>
      </c>
      <c r="K119" s="14">
        <v>0.39</v>
      </c>
      <c r="L119" s="14">
        <v>0.19</v>
      </c>
      <c r="M119" s="14">
        <v>0.16500000000000001</v>
      </c>
      <c r="N119" s="14">
        <v>7.8</v>
      </c>
      <c r="O119" s="14">
        <v>1.223E-2</v>
      </c>
      <c r="P119" s="14" t="str">
        <f>INDEX('Outer size code'!$B$2:$B$300,(MATCH(O119,'Outer size code'!$A$2:$A$300,-1)))</f>
        <v>L3</v>
      </c>
      <c r="Q119" s="14">
        <v>112</v>
      </c>
      <c r="R119" s="18">
        <f>VLOOKUP(A119,'[1]ZPP MTD Item Movement CSV Tuesd'!A:D,2,0)</f>
        <v>358</v>
      </c>
      <c r="S119" s="19">
        <f t="shared" si="3"/>
        <v>3.1964285714285716</v>
      </c>
      <c r="T119" s="17">
        <f t="shared" si="4"/>
        <v>4.8102827392667425E-4</v>
      </c>
      <c r="U119" s="14">
        <f>VLOOKUP(P119,'Outer size code'!$B$2:$C$300,2,0)</f>
        <v>1.23E-2</v>
      </c>
      <c r="V119" s="17">
        <f t="shared" si="5"/>
        <v>5.7236304170074082E-3</v>
      </c>
    </row>
    <row r="120" spans="1:22" x14ac:dyDescent="0.25">
      <c r="A120" s="14" t="s">
        <v>1433</v>
      </c>
      <c r="B120" s="14" t="str">
        <f>VLOOKUP(A120,'[1]ZPP MTD Item Movement CSV Tuesd'!A:D,3,0)</f>
        <v>P09</v>
      </c>
      <c r="C120" s="14" t="s">
        <v>1434</v>
      </c>
      <c r="D120" s="14" t="s">
        <v>18</v>
      </c>
      <c r="E120" s="14">
        <v>0.115</v>
      </c>
      <c r="F120" s="14">
        <v>0.105</v>
      </c>
      <c r="G120" s="14">
        <v>2.5000000000000001E-2</v>
      </c>
      <c r="H120" s="14">
        <v>0.108</v>
      </c>
      <c r="I120" s="14">
        <v>3.0187500000000006E-4</v>
      </c>
      <c r="J120" s="14">
        <v>33</v>
      </c>
      <c r="K120" s="14">
        <v>0.36</v>
      </c>
      <c r="L120" s="14">
        <v>0.12</v>
      </c>
      <c r="M120" s="14">
        <v>0.28499999999999998</v>
      </c>
      <c r="N120" s="14">
        <v>3.782</v>
      </c>
      <c r="O120" s="14">
        <v>1.2319999999999999E-2</v>
      </c>
      <c r="P120" s="14" t="str">
        <f>INDEX('Outer size code'!$B$2:$B$300,(MATCH(O120,'Outer size code'!$A$2:$A$300,-1)))</f>
        <v>L4</v>
      </c>
      <c r="Q120" s="14">
        <v>100</v>
      </c>
      <c r="R120" s="18">
        <f>VLOOKUP(A120,'[1]ZPP MTD Item Movement CSV Tuesd'!A:D,2,0)</f>
        <v>11967</v>
      </c>
      <c r="S120" s="19">
        <f t="shared" si="3"/>
        <v>3.6263636363636365</v>
      </c>
      <c r="T120" s="17">
        <f t="shared" si="4"/>
        <v>5.4572889762740577E-4</v>
      </c>
      <c r="U120" s="14">
        <f>VLOOKUP(P120,'Outer size code'!$B$2:$C$300,2,0)</f>
        <v>1.24E-2</v>
      </c>
      <c r="V120" s="17">
        <f t="shared" si="5"/>
        <v>6.4935064935065512E-3</v>
      </c>
    </row>
    <row r="121" spans="1:22" x14ac:dyDescent="0.25">
      <c r="A121" s="14" t="s">
        <v>896</v>
      </c>
      <c r="B121" s="14" t="str">
        <f>VLOOKUP(A121,'[1]ZPP MTD Item Movement CSV Tuesd'!A:D,3,0)</f>
        <v>P04</v>
      </c>
      <c r="C121" s="14" t="s">
        <v>897</v>
      </c>
      <c r="D121" s="14" t="s">
        <v>18</v>
      </c>
      <c r="E121" s="14">
        <v>7.4999999999999997E-2</v>
      </c>
      <c r="F121" s="14">
        <v>0.02</v>
      </c>
      <c r="G121" s="14">
        <v>5.5999999999999994E-2</v>
      </c>
      <c r="H121" s="14">
        <v>9.4000000000000004E-3</v>
      </c>
      <c r="I121" s="14">
        <v>8.3999999999999995E-5</v>
      </c>
      <c r="J121" s="14">
        <v>120</v>
      </c>
      <c r="K121" s="14">
        <v>0.36499999999999999</v>
      </c>
      <c r="L121" s="14">
        <v>0.16500000000000001</v>
      </c>
      <c r="M121" s="14">
        <v>0.20499999999999999</v>
      </c>
      <c r="N121" s="14">
        <v>1.4390000000000001</v>
      </c>
      <c r="O121" s="14">
        <v>1.235E-2</v>
      </c>
      <c r="P121" s="14" t="str">
        <f>INDEX('Outer size code'!$B$2:$B$300,(MATCH(O121,'Outer size code'!$A$2:$A$300,-1)))</f>
        <v>L4</v>
      </c>
      <c r="Q121" s="14">
        <v>91</v>
      </c>
      <c r="R121" s="18">
        <f>VLOOKUP(A121,'[1]ZPP MTD Item Movement CSV Tuesd'!A:D,2,0)</f>
        <v>15022</v>
      </c>
      <c r="S121" s="19">
        <f t="shared" si="3"/>
        <v>1.3756410256410256</v>
      </c>
      <c r="T121" s="17">
        <f t="shared" si="4"/>
        <v>2.0701924454738578E-4</v>
      </c>
      <c r="U121" s="14">
        <f>VLOOKUP(P121,'Outer size code'!$B$2:$C$300,2,0)</f>
        <v>1.24E-2</v>
      </c>
      <c r="V121" s="17">
        <f t="shared" si="5"/>
        <v>4.0485829959513442E-3</v>
      </c>
    </row>
    <row r="122" spans="1:22" x14ac:dyDescent="0.25">
      <c r="A122" s="14" t="s">
        <v>898</v>
      </c>
      <c r="B122" s="14" t="str">
        <f>VLOOKUP(A122,'[1]ZPP MTD Item Movement CSV Tuesd'!A:D,3,0)</f>
        <v>P04</v>
      </c>
      <c r="C122" s="14" t="s">
        <v>899</v>
      </c>
      <c r="D122" s="14" t="s">
        <v>18</v>
      </c>
      <c r="E122" s="14">
        <v>7.4999999999999997E-2</v>
      </c>
      <c r="F122" s="14">
        <v>0.02</v>
      </c>
      <c r="G122" s="14">
        <v>5.5999999999999994E-2</v>
      </c>
      <c r="H122" s="14">
        <v>9.4000000000000004E-3</v>
      </c>
      <c r="I122" s="14">
        <v>8.3999999999999995E-5</v>
      </c>
      <c r="J122" s="14">
        <v>120</v>
      </c>
      <c r="K122" s="14">
        <v>0.36499999999999999</v>
      </c>
      <c r="L122" s="14">
        <v>0.16500000000000001</v>
      </c>
      <c r="M122" s="14">
        <v>0.20499999999999999</v>
      </c>
      <c r="N122" s="14">
        <v>1.4390000000000001</v>
      </c>
      <c r="O122" s="14">
        <v>1.235E-2</v>
      </c>
      <c r="P122" s="14" t="str">
        <f>INDEX('Outer size code'!$B$2:$B$300,(MATCH(O122,'Outer size code'!$A$2:$A$300,-1)))</f>
        <v>L4</v>
      </c>
      <c r="Q122" s="14">
        <v>91</v>
      </c>
      <c r="R122" s="18">
        <f>VLOOKUP(A122,'[1]ZPP MTD Item Movement CSV Tuesd'!A:D,2,0)</f>
        <v>0</v>
      </c>
      <c r="S122" s="19">
        <f t="shared" si="3"/>
        <v>0</v>
      </c>
      <c r="T122" s="17">
        <f t="shared" si="4"/>
        <v>0</v>
      </c>
      <c r="U122" s="14">
        <f>VLOOKUP(P122,'Outer size code'!$B$2:$C$300,2,0)</f>
        <v>1.24E-2</v>
      </c>
      <c r="V122" s="17">
        <f t="shared" si="5"/>
        <v>4.0485829959513442E-3</v>
      </c>
    </row>
    <row r="123" spans="1:22" x14ac:dyDescent="0.25">
      <c r="A123" s="14" t="s">
        <v>307</v>
      </c>
      <c r="B123" s="14" t="str">
        <f>VLOOKUP(A123,'[1]ZPP MTD Item Movement CSV Tuesd'!A:D,3,0)</f>
        <v>F02</v>
      </c>
      <c r="C123" s="14" t="s">
        <v>308</v>
      </c>
      <c r="D123" s="14" t="s">
        <v>18</v>
      </c>
      <c r="E123" s="14">
        <v>8.4000000000000005E-2</v>
      </c>
      <c r="F123" s="14">
        <v>0.14000000000000001</v>
      </c>
      <c r="G123" s="14">
        <v>8.4000000000000005E-2</v>
      </c>
      <c r="H123" s="14">
        <v>0.73</v>
      </c>
      <c r="I123" s="14">
        <v>9.8784000000000025E-4</v>
      </c>
      <c r="J123" s="14">
        <v>10</v>
      </c>
      <c r="K123" s="14">
        <v>0.435</v>
      </c>
      <c r="L123" s="14">
        <v>0.16</v>
      </c>
      <c r="M123" s="14">
        <v>0.17800000000000002</v>
      </c>
      <c r="N123" s="14">
        <v>7.5949999999999998</v>
      </c>
      <c r="O123" s="14">
        <v>1.239E-2</v>
      </c>
      <c r="P123" s="14" t="str">
        <f>INDEX('Outer size code'!$B$2:$B$300,(MATCH(O123,'Outer size code'!$A$2:$A$300,-1)))</f>
        <v>L4</v>
      </c>
      <c r="Q123" s="14">
        <v>77</v>
      </c>
      <c r="R123" s="18">
        <f>VLOOKUP(A123,'[1]ZPP MTD Item Movement CSV Tuesd'!A:D,2,0)</f>
        <v>15356</v>
      </c>
      <c r="S123" s="19">
        <f t="shared" si="3"/>
        <v>19.942857142857143</v>
      </c>
      <c r="T123" s="17">
        <f t="shared" si="4"/>
        <v>3.0011864598955855E-3</v>
      </c>
      <c r="U123" s="14">
        <f>VLOOKUP(P123,'Outer size code'!$B$2:$C$300,2,0)</f>
        <v>1.24E-2</v>
      </c>
      <c r="V123" s="17">
        <f t="shared" si="5"/>
        <v>8.0710250201776468E-4</v>
      </c>
    </row>
    <row r="124" spans="1:22" x14ac:dyDescent="0.25">
      <c r="A124" s="14" t="s">
        <v>217</v>
      </c>
      <c r="B124" s="14" t="str">
        <f>VLOOKUP(A124,'[1]ZPP MTD Item Movement CSV Tuesd'!A:D,3,0)</f>
        <v>B05</v>
      </c>
      <c r="C124" s="14" t="s">
        <v>218</v>
      </c>
      <c r="D124" s="14" t="s">
        <v>18</v>
      </c>
      <c r="E124" s="14">
        <v>0.08</v>
      </c>
      <c r="F124" s="14">
        <v>0.18</v>
      </c>
      <c r="G124" s="14">
        <v>0.08</v>
      </c>
      <c r="H124" s="14">
        <v>0.76200000000000001</v>
      </c>
      <c r="I124" s="14">
        <v>1.152E-3</v>
      </c>
      <c r="J124" s="14">
        <v>10</v>
      </c>
      <c r="K124" s="14">
        <v>0.4</v>
      </c>
      <c r="L124" s="14">
        <v>0.19</v>
      </c>
      <c r="M124" s="14">
        <v>0.16500000000000001</v>
      </c>
      <c r="N124" s="14">
        <v>7.7770000000000001</v>
      </c>
      <c r="O124" s="14">
        <v>1.2540000000000001E-2</v>
      </c>
      <c r="P124" s="14" t="str">
        <f>INDEX('Outer size code'!$B$2:$B$300,(MATCH(O124,'Outer size code'!$A$2:$A$300,-1)))</f>
        <v>L7</v>
      </c>
      <c r="Q124" s="14">
        <v>112</v>
      </c>
      <c r="R124" s="18">
        <f>VLOOKUP(A124,'[1]ZPP MTD Item Movement CSV Tuesd'!A:D,2,0)</f>
        <v>29761</v>
      </c>
      <c r="S124" s="19">
        <f t="shared" si="3"/>
        <v>26.572321428571428</v>
      </c>
      <c r="T124" s="17">
        <f t="shared" si="4"/>
        <v>3.9988498492546792E-3</v>
      </c>
      <c r="U124" s="14">
        <f>VLOOKUP(P124,'Outer size code'!$B$2:$C$300,2,0)</f>
        <v>1.2699999999999999E-2</v>
      </c>
      <c r="V124" s="17">
        <f t="shared" si="5"/>
        <v>1.2759170653907415E-2</v>
      </c>
    </row>
    <row r="125" spans="1:22" x14ac:dyDescent="0.25">
      <c r="A125" s="14" t="s">
        <v>285</v>
      </c>
      <c r="B125" s="14" t="str">
        <f>VLOOKUP(A125,'[1]ZPP MTD Item Movement CSV Tuesd'!A:D,3,0)</f>
        <v>D01</v>
      </c>
      <c r="C125" s="14" t="s">
        <v>286</v>
      </c>
      <c r="D125" s="14" t="s">
        <v>18</v>
      </c>
      <c r="E125" s="14">
        <v>6.3E-2</v>
      </c>
      <c r="F125" s="14">
        <v>8.5000000000000006E-2</v>
      </c>
      <c r="G125" s="14">
        <v>6.3E-2</v>
      </c>
      <c r="H125" s="14">
        <v>0.14000000000000001</v>
      </c>
      <c r="I125" s="14">
        <v>3.3736500000000001E-4</v>
      </c>
      <c r="J125" s="14">
        <v>25</v>
      </c>
      <c r="K125" s="14">
        <v>0.31</v>
      </c>
      <c r="L125" s="14">
        <v>0.13</v>
      </c>
      <c r="M125" s="14">
        <v>0.312</v>
      </c>
      <c r="N125" s="14">
        <v>3.7639999999999998</v>
      </c>
      <c r="O125" s="14">
        <v>1.2579999999999999E-2</v>
      </c>
      <c r="P125" s="14" t="str">
        <f>INDEX('Outer size code'!$B$2:$B$300,(MATCH(O125,'Outer size code'!$A$2:$A$300,-1)))</f>
        <v>L7</v>
      </c>
      <c r="Q125" s="14">
        <v>81</v>
      </c>
      <c r="R125" s="18">
        <f>VLOOKUP(A125,'[1]ZPP MTD Item Movement CSV Tuesd'!A:D,2,0)</f>
        <v>4014</v>
      </c>
      <c r="S125" s="19">
        <f t="shared" si="3"/>
        <v>1.9822222222222223</v>
      </c>
      <c r="T125" s="17">
        <f t="shared" si="4"/>
        <v>2.9830321960503081E-4</v>
      </c>
      <c r="U125" s="14">
        <f>VLOOKUP(P125,'Outer size code'!$B$2:$C$300,2,0)</f>
        <v>1.2699999999999999E-2</v>
      </c>
      <c r="V125" s="17">
        <f t="shared" si="5"/>
        <v>9.5389507154213238E-3</v>
      </c>
    </row>
    <row r="126" spans="1:22" x14ac:dyDescent="0.25">
      <c r="A126" s="14" t="s">
        <v>223</v>
      </c>
      <c r="B126" s="14" t="str">
        <f>VLOOKUP(A126,'[1]ZPP MTD Item Movement CSV Tuesd'!A:D,3,0)</f>
        <v>B05</v>
      </c>
      <c r="C126" s="14" t="s">
        <v>224</v>
      </c>
      <c r="D126" s="14" t="s">
        <v>18</v>
      </c>
      <c r="E126" s="14">
        <v>7.2000000000000008E-2</v>
      </c>
      <c r="F126" s="14">
        <v>0.187</v>
      </c>
      <c r="G126" s="14">
        <v>7.2000000000000008E-2</v>
      </c>
      <c r="H126" s="14">
        <v>0.76500000000000001</v>
      </c>
      <c r="I126" s="14">
        <v>9.6940800000000027E-4</v>
      </c>
      <c r="J126" s="14">
        <v>10</v>
      </c>
      <c r="K126" s="14">
        <v>0.40299999999999997</v>
      </c>
      <c r="L126" s="14">
        <v>0.19</v>
      </c>
      <c r="M126" s="14">
        <v>0.16500000000000001</v>
      </c>
      <c r="N126" s="14">
        <v>7.8360000000000003</v>
      </c>
      <c r="O126" s="14">
        <v>1.264E-2</v>
      </c>
      <c r="P126" s="14" t="str">
        <f>INDEX('Outer size code'!$B$2:$B$300,(MATCH(O126,'Outer size code'!$A$2:$A$300,-1)))</f>
        <v>L7</v>
      </c>
      <c r="Q126" s="14">
        <v>91</v>
      </c>
      <c r="R126" s="18">
        <f>VLOOKUP(A126,'[1]ZPP MTD Item Movement CSV Tuesd'!A:D,2,0)</f>
        <v>6440</v>
      </c>
      <c r="S126" s="19">
        <f t="shared" si="3"/>
        <v>7.0769230769230766</v>
      </c>
      <c r="T126" s="17">
        <f t="shared" si="4"/>
        <v>1.0650011462269985E-3</v>
      </c>
      <c r="U126" s="14">
        <f>VLOOKUP(P126,'Outer size code'!$B$2:$C$300,2,0)</f>
        <v>1.2699999999999999E-2</v>
      </c>
      <c r="V126" s="17">
        <f t="shared" si="5"/>
        <v>4.746835443038E-3</v>
      </c>
    </row>
    <row r="127" spans="1:22" x14ac:dyDescent="0.25">
      <c r="A127" s="14" t="s">
        <v>1060</v>
      </c>
      <c r="B127" s="14" t="str">
        <f>VLOOKUP(A127,'[1]ZPP MTD Item Movement CSV Tuesd'!A:D,3,0)</f>
        <v>G03</v>
      </c>
      <c r="C127" s="14" t="s">
        <v>1061</v>
      </c>
      <c r="D127" s="14" t="s">
        <v>18</v>
      </c>
      <c r="E127" s="14">
        <v>2.5000000000000001E-2</v>
      </c>
      <c r="F127" s="14">
        <v>0.08</v>
      </c>
      <c r="G127" s="14">
        <v>2.5000000000000001E-2</v>
      </c>
      <c r="H127" s="14">
        <v>1.9399999999999997E-2</v>
      </c>
      <c r="I127" s="14">
        <v>5.0000000000000002E-5</v>
      </c>
      <c r="J127" s="14">
        <v>192</v>
      </c>
      <c r="K127" s="14">
        <v>0.315</v>
      </c>
      <c r="L127" s="14">
        <v>0.185</v>
      </c>
      <c r="M127" s="14">
        <v>0.217</v>
      </c>
      <c r="N127" s="14">
        <v>3.988</v>
      </c>
      <c r="O127" s="14">
        <v>1.265E-2</v>
      </c>
      <c r="P127" s="14" t="str">
        <f>INDEX('Outer size code'!$B$2:$B$300,(MATCH(O127,'Outer size code'!$A$2:$A$300,-1)))</f>
        <v>L7</v>
      </c>
      <c r="Q127" s="14">
        <v>105</v>
      </c>
      <c r="R127" s="18">
        <f>VLOOKUP(A127,'[1]ZPP MTD Item Movement CSV Tuesd'!A:D,2,0)</f>
        <v>17067</v>
      </c>
      <c r="S127" s="19">
        <f t="shared" si="3"/>
        <v>0.846577380952381</v>
      </c>
      <c r="T127" s="17">
        <f t="shared" si="4"/>
        <v>1.2740083102275837E-4</v>
      </c>
      <c r="U127" s="14">
        <f>VLOOKUP(P127,'Outer size code'!$B$2:$C$300,2,0)</f>
        <v>1.2699999999999999E-2</v>
      </c>
      <c r="V127" s="17">
        <f t="shared" si="5"/>
        <v>3.9525691699604515E-3</v>
      </c>
    </row>
    <row r="128" spans="1:22" x14ac:dyDescent="0.25">
      <c r="A128" s="14" t="s">
        <v>152</v>
      </c>
      <c r="B128" s="14" t="str">
        <f>VLOOKUP(A128,'[1]ZPP MTD Item Movement CSV Tuesd'!A:D,3,0)</f>
        <v>A12</v>
      </c>
      <c r="C128" s="14" t="s">
        <v>90</v>
      </c>
      <c r="D128" s="14" t="s">
        <v>18</v>
      </c>
      <c r="E128" s="14">
        <v>0.14000000000000001</v>
      </c>
      <c r="F128" s="14">
        <v>0.11700000000000001</v>
      </c>
      <c r="G128" s="14">
        <v>0.03</v>
      </c>
      <c r="H128" s="14">
        <v>0.193</v>
      </c>
      <c r="I128" s="14">
        <v>4.9140000000000002E-4</v>
      </c>
      <c r="J128" s="14">
        <v>20</v>
      </c>
      <c r="K128" s="14">
        <v>0.29499999999999998</v>
      </c>
      <c r="L128" s="14">
        <v>0.26</v>
      </c>
      <c r="M128" s="14">
        <v>0.16500000000000001</v>
      </c>
      <c r="N128" s="14">
        <v>4.1539999999999999</v>
      </c>
      <c r="O128" s="14">
        <v>1.2659999999999999E-2</v>
      </c>
      <c r="P128" s="14" t="str">
        <f>INDEX('Outer size code'!$B$2:$B$300,(MATCH(O128,'Outer size code'!$A$2:$A$300,-1)))</f>
        <v>L7</v>
      </c>
      <c r="Q128" s="14">
        <v>92</v>
      </c>
      <c r="R128" s="18">
        <f>VLOOKUP(A128,'[1]ZPP MTD Item Movement CSV Tuesd'!A:D,2,0)</f>
        <v>16941</v>
      </c>
      <c r="S128" s="19">
        <f t="shared" si="3"/>
        <v>9.2070652173913032</v>
      </c>
      <c r="T128" s="17">
        <f t="shared" si="4"/>
        <v>1.3855647296609791E-3</v>
      </c>
      <c r="U128" s="14">
        <f>VLOOKUP(P128,'Outer size code'!$B$2:$C$300,2,0)</f>
        <v>1.2699999999999999E-2</v>
      </c>
      <c r="V128" s="17">
        <f t="shared" si="5"/>
        <v>3.1595576619274368E-3</v>
      </c>
    </row>
    <row r="129" spans="1:22" x14ac:dyDescent="0.25">
      <c r="A129" s="14" t="s">
        <v>878</v>
      </c>
      <c r="B129" s="14" t="str">
        <f>VLOOKUP(A129,'[1]ZPP MTD Item Movement CSV Tuesd'!A:D,3,0)</f>
        <v>P04</v>
      </c>
      <c r="C129" s="14" t="s">
        <v>879</v>
      </c>
      <c r="D129" s="14" t="s">
        <v>18</v>
      </c>
      <c r="E129" s="14">
        <v>0.115</v>
      </c>
      <c r="F129" s="14">
        <v>6.7000000000000004E-2</v>
      </c>
      <c r="G129" s="14">
        <v>0.115</v>
      </c>
      <c r="H129" s="14">
        <v>0.44600000000000001</v>
      </c>
      <c r="I129" s="14">
        <v>8.8607500000000017E-4</v>
      </c>
      <c r="J129" s="14">
        <v>12</v>
      </c>
      <c r="K129" s="14">
        <v>0.36</v>
      </c>
      <c r="L129" s="14">
        <v>0.15</v>
      </c>
      <c r="M129" s="14">
        <v>0.23499999999999999</v>
      </c>
      <c r="N129" s="14">
        <v>5.5919999999999996</v>
      </c>
      <c r="O129" s="14">
        <v>1.269E-2</v>
      </c>
      <c r="P129" s="14" t="str">
        <f>INDEX('Outer size code'!$B$2:$B$300,(MATCH(O129,'Outer size code'!$A$2:$A$300,-1)))</f>
        <v>L7</v>
      </c>
      <c r="Q129" s="14">
        <v>78</v>
      </c>
      <c r="R129" s="18">
        <f>VLOOKUP(A129,'[1]ZPP MTD Item Movement CSV Tuesd'!A:D,2,0)</f>
        <v>94</v>
      </c>
      <c r="S129" s="19">
        <f t="shared" si="3"/>
        <v>0.10042735042735042</v>
      </c>
      <c r="T129" s="17">
        <f t="shared" si="4"/>
        <v>1.5113240903583614E-5</v>
      </c>
      <c r="U129" s="14">
        <f>VLOOKUP(P129,'Outer size code'!$B$2:$C$300,2,0)</f>
        <v>1.2699999999999999E-2</v>
      </c>
      <c r="V129" s="17">
        <f t="shared" si="5"/>
        <v>7.8802206461769941E-4</v>
      </c>
    </row>
    <row r="130" spans="1:22" x14ac:dyDescent="0.25">
      <c r="A130" s="14" t="s">
        <v>233</v>
      </c>
      <c r="B130" s="14" t="str">
        <f>VLOOKUP(A130,'[1]ZPP MTD Item Movement CSV Tuesd'!A:D,3,0)</f>
        <v>B05</v>
      </c>
      <c r="C130" s="14" t="s">
        <v>234</v>
      </c>
      <c r="D130" s="14" t="s">
        <v>27</v>
      </c>
      <c r="E130" s="14">
        <v>0.08</v>
      </c>
      <c r="F130" s="14">
        <v>0.23</v>
      </c>
      <c r="G130" s="14">
        <v>0.05</v>
      </c>
      <c r="H130" s="14">
        <v>0.52</v>
      </c>
      <c r="I130" s="14">
        <v>9.2000000000000003E-4</v>
      </c>
      <c r="J130" s="14">
        <v>10</v>
      </c>
      <c r="K130" s="14">
        <v>0.32500000000000001</v>
      </c>
      <c r="L130" s="14">
        <v>0.23</v>
      </c>
      <c r="M130" s="14">
        <v>0.17</v>
      </c>
      <c r="N130" s="14">
        <v>5.327</v>
      </c>
      <c r="O130" s="14">
        <v>1.2709999999999999E-2</v>
      </c>
      <c r="P130" s="14" t="str">
        <f>INDEX('Outer size code'!$B$2:$B$300,(MATCH(O130,'Outer size code'!$A$2:$A$300,-1)))</f>
        <v>L8</v>
      </c>
      <c r="Q130" s="14">
        <v>108</v>
      </c>
      <c r="R130" s="18">
        <f>VLOOKUP(A130,'[1]ZPP MTD Item Movement CSV Tuesd'!A:D,2,0)</f>
        <v>1506</v>
      </c>
      <c r="S130" s="19">
        <f t="shared" si="3"/>
        <v>1.3944444444444444</v>
      </c>
      <c r="T130" s="17">
        <f t="shared" si="4"/>
        <v>2.0984895773784397E-4</v>
      </c>
      <c r="U130" s="14">
        <f>VLOOKUP(P130,'Outer size code'!$B$2:$C$300,2,0)</f>
        <v>1.2800000000000001E-2</v>
      </c>
      <c r="V130" s="17">
        <f t="shared" si="5"/>
        <v>7.0810385523212283E-3</v>
      </c>
    </row>
    <row r="131" spans="1:22" x14ac:dyDescent="0.25">
      <c r="A131" s="14" t="s">
        <v>420</v>
      </c>
      <c r="B131" s="14" t="str">
        <f>VLOOKUP(A131,'[1]ZPP MTD Item Movement CSV Tuesd'!A:D,3,0)</f>
        <v>G03</v>
      </c>
      <c r="C131" s="14" t="s">
        <v>397</v>
      </c>
      <c r="D131" s="14" t="s">
        <v>27</v>
      </c>
      <c r="E131" s="14">
        <v>0.105</v>
      </c>
      <c r="F131" s="14">
        <v>0.115</v>
      </c>
      <c r="G131" s="14">
        <v>3.5000000000000003E-2</v>
      </c>
      <c r="H131" s="14">
        <v>7.8E-2</v>
      </c>
      <c r="I131" s="14">
        <v>4.2262500000000004E-4</v>
      </c>
      <c r="J131" s="14">
        <v>24</v>
      </c>
      <c r="K131" s="14">
        <v>0.43</v>
      </c>
      <c r="L131" s="14">
        <v>0.125</v>
      </c>
      <c r="M131" s="14">
        <v>0.24</v>
      </c>
      <c r="N131" s="14">
        <v>2.1349999999999998</v>
      </c>
      <c r="O131" s="14">
        <v>1.29E-2</v>
      </c>
      <c r="P131" s="14" t="str">
        <f>INDEX('Outer size code'!$B$2:$B$300,(MATCH(O131,'Outer size code'!$A$2:$A$300,-1)))</f>
        <v>L9</v>
      </c>
      <c r="Q131" s="14">
        <v>80</v>
      </c>
      <c r="R131" s="18">
        <f>VLOOKUP(A131,'[1]ZPP MTD Item Movement CSV Tuesd'!A:D,2,0)</f>
        <v>2354</v>
      </c>
      <c r="S131" s="19">
        <f t="shared" ref="S131:S194" si="6">R131/J131/Q131</f>
        <v>1.2260416666666667</v>
      </c>
      <c r="T131" s="17">
        <f t="shared" ref="T131:T194" si="7">S131/SUM($S$3:$S$716)</f>
        <v>1.8450614287159538E-4</v>
      </c>
      <c r="U131" s="14">
        <f>VLOOKUP(P131,'Outer size code'!$B$2:$C$300,2,0)</f>
        <v>1.29E-2</v>
      </c>
      <c r="V131" s="17">
        <f t="shared" ref="V131:V194" si="8">U131/O131-1</f>
        <v>0</v>
      </c>
    </row>
    <row r="132" spans="1:22" x14ac:dyDescent="0.25">
      <c r="A132" s="14" t="s">
        <v>319</v>
      </c>
      <c r="B132" s="14" t="str">
        <f>VLOOKUP(A132,'[1]ZPP MTD Item Movement CSV Tuesd'!A:D,3,0)</f>
        <v>F02</v>
      </c>
      <c r="C132" s="14" t="s">
        <v>320</v>
      </c>
      <c r="D132" s="14" t="s">
        <v>18</v>
      </c>
      <c r="E132" s="14">
        <v>8.5000000000000006E-2</v>
      </c>
      <c r="F132" s="14">
        <v>0.15</v>
      </c>
      <c r="G132" s="14">
        <v>8.5000000000000006E-2</v>
      </c>
      <c r="H132" s="14">
        <v>0.74</v>
      </c>
      <c r="I132" s="14">
        <v>1.0837500000000001E-3</v>
      </c>
      <c r="J132" s="14">
        <v>10</v>
      </c>
      <c r="K132" s="14">
        <v>0.435</v>
      </c>
      <c r="L132" s="14">
        <v>0.16500000000000001</v>
      </c>
      <c r="M132" s="14">
        <v>0.18</v>
      </c>
      <c r="N132" s="14">
        <v>7.7</v>
      </c>
      <c r="O132" s="14">
        <v>1.2919999999999999E-2</v>
      </c>
      <c r="P132" s="14" t="str">
        <f>INDEX('Outer size code'!$B$2:$B$300,(MATCH(O132,'Outer size code'!$A$2:$A$300,-1)))</f>
        <v>M0</v>
      </c>
      <c r="Q132" s="14">
        <v>77</v>
      </c>
      <c r="R132" s="18">
        <f>VLOOKUP(A132,'[1]ZPP MTD Item Movement CSV Tuesd'!A:D,2,0)</f>
        <v>18108</v>
      </c>
      <c r="S132" s="19">
        <f t="shared" si="6"/>
        <v>23.516883116883115</v>
      </c>
      <c r="T132" s="17">
        <f t="shared" si="7"/>
        <v>3.5390390997518399E-3</v>
      </c>
      <c r="U132" s="14">
        <f>VLOOKUP(P132,'Outer size code'!$B$2:$C$300,2,0)</f>
        <v>1.3000000000000001E-2</v>
      </c>
      <c r="V132" s="17">
        <f t="shared" si="8"/>
        <v>6.1919504643963563E-3</v>
      </c>
    </row>
    <row r="133" spans="1:22" x14ac:dyDescent="0.25">
      <c r="A133" s="14" t="s">
        <v>101</v>
      </c>
      <c r="B133" s="14" t="str">
        <f>VLOOKUP(A133,'[1]ZPP MTD Item Movement CSV Tuesd'!A:D,3,0)</f>
        <v>A12</v>
      </c>
      <c r="C133" s="14" t="s">
        <v>102</v>
      </c>
      <c r="D133" s="14" t="s">
        <v>18</v>
      </c>
      <c r="E133" s="14">
        <v>0.125</v>
      </c>
      <c r="F133" s="14">
        <v>7.9000000000000001E-2</v>
      </c>
      <c r="G133" s="14">
        <v>3.3000000000000002E-2</v>
      </c>
      <c r="H133" s="14">
        <v>8.14E-2</v>
      </c>
      <c r="I133" s="14">
        <v>3.2587499999999999E-4</v>
      </c>
      <c r="J133" s="14">
        <v>30</v>
      </c>
      <c r="K133" s="14">
        <v>0.39899999999999997</v>
      </c>
      <c r="L133" s="14">
        <v>0.18</v>
      </c>
      <c r="M133" s="14">
        <v>0.18</v>
      </c>
      <c r="N133" s="14">
        <v>2.6230000000000002</v>
      </c>
      <c r="O133" s="14">
        <v>1.2929999999999999E-2</v>
      </c>
      <c r="P133" s="14" t="str">
        <f>INDEX('Outer size code'!$B$2:$B$300,(MATCH(O133,'Outer size code'!$A$2:$A$300,-1)))</f>
        <v>M0</v>
      </c>
      <c r="Q133" s="14">
        <v>105</v>
      </c>
      <c r="R133" s="18">
        <f>VLOOKUP(A133,'[1]ZPP MTD Item Movement CSV Tuesd'!A:D,2,0)</f>
        <v>19966</v>
      </c>
      <c r="S133" s="19">
        <f t="shared" si="6"/>
        <v>6.3384126984126983</v>
      </c>
      <c r="T133" s="17">
        <f t="shared" si="7"/>
        <v>9.5386324193370354E-4</v>
      </c>
      <c r="U133" s="14">
        <f>VLOOKUP(P133,'Outer size code'!$B$2:$C$300,2,0)</f>
        <v>1.3000000000000001E-2</v>
      </c>
      <c r="V133" s="17">
        <f t="shared" si="8"/>
        <v>5.4137664346483039E-3</v>
      </c>
    </row>
    <row r="134" spans="1:22" x14ac:dyDescent="0.25">
      <c r="A134" s="14" t="s">
        <v>1085</v>
      </c>
      <c r="B134" s="14" t="str">
        <f>VLOOKUP(A134,'[1]ZPP MTD Item Movement CSV Tuesd'!A:D,3,0)</f>
        <v>G03</v>
      </c>
      <c r="C134" s="14" t="s">
        <v>1086</v>
      </c>
      <c r="D134" s="14" t="s">
        <v>18</v>
      </c>
      <c r="E134" s="14">
        <v>0.08</v>
      </c>
      <c r="F134" s="14">
        <v>0.17499999999999999</v>
      </c>
      <c r="G134" s="14">
        <v>3.5000000000000003E-2</v>
      </c>
      <c r="H134" s="14">
        <v>0.26</v>
      </c>
      <c r="I134" s="14">
        <v>4.8999999999999998E-4</v>
      </c>
      <c r="J134" s="14">
        <v>18</v>
      </c>
      <c r="K134" s="14">
        <v>0.32</v>
      </c>
      <c r="L134" s="14">
        <v>0.185</v>
      </c>
      <c r="M134" s="14">
        <v>0.22</v>
      </c>
      <c r="N134" s="14">
        <v>4.83</v>
      </c>
      <c r="O134" s="14">
        <v>1.303E-2</v>
      </c>
      <c r="P134" s="14" t="str">
        <f>INDEX('Outer size code'!$B$2:$B$300,(MATCH(O134,'Outer size code'!$A$2:$A$300,-1)))</f>
        <v>M1</v>
      </c>
      <c r="Q134" s="14">
        <v>78</v>
      </c>
      <c r="R134" s="18">
        <f>VLOOKUP(A134,'[1]ZPP MTD Item Movement CSV Tuesd'!A:D,2,0)</f>
        <v>45186</v>
      </c>
      <c r="S134" s="19">
        <f t="shared" si="6"/>
        <v>32.183760683760688</v>
      </c>
      <c r="T134" s="17">
        <f t="shared" si="7"/>
        <v>4.8433113721229031E-3</v>
      </c>
      <c r="U134" s="14">
        <f>VLOOKUP(P134,'Outer size code'!$B$2:$C$300,2,0)</f>
        <v>1.3100000000000001E-2</v>
      </c>
      <c r="V134" s="17">
        <f t="shared" si="8"/>
        <v>5.372217958557135E-3</v>
      </c>
    </row>
    <row r="135" spans="1:22" x14ac:dyDescent="0.25">
      <c r="A135" s="14" t="s">
        <v>418</v>
      </c>
      <c r="B135" s="14" t="str">
        <f>VLOOKUP(A135,'[1]ZPP MTD Item Movement CSV Tuesd'!A:D,3,0)</f>
        <v>G03</v>
      </c>
      <c r="C135" s="14" t="s">
        <v>419</v>
      </c>
      <c r="D135" s="14" t="s">
        <v>27</v>
      </c>
      <c r="E135" s="14">
        <v>0.105</v>
      </c>
      <c r="F135" s="14">
        <v>0.115</v>
      </c>
      <c r="G135" s="14">
        <v>3.5000000000000003E-2</v>
      </c>
      <c r="H135" s="14">
        <v>7.8700000000000006E-2</v>
      </c>
      <c r="I135" s="14">
        <v>4.2262500000000004E-4</v>
      </c>
      <c r="J135" s="14">
        <v>24</v>
      </c>
      <c r="K135" s="14">
        <v>0.435</v>
      </c>
      <c r="L135" s="14">
        <v>0.125</v>
      </c>
      <c r="M135" s="14">
        <v>0.24</v>
      </c>
      <c r="N135" s="14">
        <v>2.141</v>
      </c>
      <c r="O135" s="14">
        <v>1.3050000000000001E-2</v>
      </c>
      <c r="P135" s="14" t="str">
        <f>INDEX('Outer size code'!$B$2:$B$300,(MATCH(O135,'Outer size code'!$A$2:$A$300,-1)))</f>
        <v>M1</v>
      </c>
      <c r="Q135" s="14">
        <v>100</v>
      </c>
      <c r="R135" s="18">
        <f>VLOOKUP(A135,'[1]ZPP MTD Item Movement CSV Tuesd'!A:D,2,0)</f>
        <v>11153</v>
      </c>
      <c r="S135" s="19">
        <f t="shared" si="6"/>
        <v>4.6470833333333328</v>
      </c>
      <c r="T135" s="17">
        <f t="shared" si="7"/>
        <v>6.9933628256479291E-4</v>
      </c>
      <c r="U135" s="14">
        <f>VLOOKUP(P135,'Outer size code'!$B$2:$C$300,2,0)</f>
        <v>1.3100000000000001E-2</v>
      </c>
      <c r="V135" s="17">
        <f t="shared" si="8"/>
        <v>3.8314176245211051E-3</v>
      </c>
    </row>
    <row r="136" spans="1:22" x14ac:dyDescent="0.25">
      <c r="A136" s="14" t="s">
        <v>726</v>
      </c>
      <c r="B136" s="14" t="str">
        <f>VLOOKUP(A136,'[1]ZPP MTD Item Movement CSV Tuesd'!A:D,3,0)</f>
        <v>N12</v>
      </c>
      <c r="C136" s="14" t="s">
        <v>727</v>
      </c>
      <c r="D136" s="14" t="s">
        <v>27</v>
      </c>
      <c r="E136" s="14">
        <v>8.3000000000000004E-2</v>
      </c>
      <c r="F136" s="14">
        <v>0.14499999999999999</v>
      </c>
      <c r="G136" s="14">
        <v>6.5000000000000002E-2</v>
      </c>
      <c r="H136" s="14">
        <v>0.27900000000000003</v>
      </c>
      <c r="I136" s="14">
        <v>7.8227500000000003E-4</v>
      </c>
      <c r="J136" s="14">
        <v>12</v>
      </c>
      <c r="K136" s="14">
        <v>0.28000000000000003</v>
      </c>
      <c r="L136" s="14">
        <v>0.17300000000000001</v>
      </c>
      <c r="M136" s="14">
        <v>0.27</v>
      </c>
      <c r="N136" s="14">
        <v>3.79</v>
      </c>
      <c r="O136" s="14">
        <v>1.308E-2</v>
      </c>
      <c r="P136" s="14" t="str">
        <f>INDEX('Outer size code'!$B$2:$B$300,(MATCH(O136,'Outer size code'!$A$2:$A$300,-1)))</f>
        <v>M1</v>
      </c>
      <c r="Q136" s="14">
        <v>100</v>
      </c>
      <c r="R136" s="18">
        <f>VLOOKUP(A136,'[1]ZPP MTD Item Movement CSV Tuesd'!A:D,2,0)</f>
        <v>13</v>
      </c>
      <c r="S136" s="19">
        <f t="shared" si="6"/>
        <v>1.0833333333333332E-2</v>
      </c>
      <c r="T136" s="17">
        <f t="shared" si="7"/>
        <v>1.630300667684445E-6</v>
      </c>
      <c r="U136" s="14">
        <f>VLOOKUP(P136,'Outer size code'!$B$2:$C$300,2,0)</f>
        <v>1.3100000000000001E-2</v>
      </c>
      <c r="V136" s="17">
        <f t="shared" si="8"/>
        <v>1.52905198776776E-3</v>
      </c>
    </row>
    <row r="137" spans="1:22" x14ac:dyDescent="0.25">
      <c r="A137" s="14" t="s">
        <v>113</v>
      </c>
      <c r="B137" s="14" t="str">
        <f>VLOOKUP(A137,'[1]ZPP MTD Item Movement CSV Tuesd'!A:D,3,0)</f>
        <v>A12</v>
      </c>
      <c r="C137" s="14" t="s">
        <v>114</v>
      </c>
      <c r="D137" s="14" t="s">
        <v>18</v>
      </c>
      <c r="E137" s="14">
        <v>0.04</v>
      </c>
      <c r="F137" s="14">
        <v>7.0000000000000007E-2</v>
      </c>
      <c r="G137" s="14">
        <v>0.04</v>
      </c>
      <c r="H137" s="14">
        <v>3.44E-2</v>
      </c>
      <c r="I137" s="14">
        <v>1.1200000000000001E-4</v>
      </c>
      <c r="J137" s="14">
        <v>96</v>
      </c>
      <c r="K137" s="14">
        <v>0.35499999999999998</v>
      </c>
      <c r="L137" s="14">
        <v>0.14000000000000001</v>
      </c>
      <c r="M137" s="14">
        <v>0.26500000000000001</v>
      </c>
      <c r="N137" s="14">
        <v>3.4809999999999999</v>
      </c>
      <c r="O137" s="14">
        <v>1.3179999999999999E-2</v>
      </c>
      <c r="P137" s="14" t="str">
        <f>INDEX('Outer size code'!$B$2:$B$300,(MATCH(O137,'Outer size code'!$A$2:$A$300,-1)))</f>
        <v>M2</v>
      </c>
      <c r="Q137" s="14">
        <v>80</v>
      </c>
      <c r="R137" s="18">
        <f>VLOOKUP(A137,'[1]ZPP MTD Item Movement CSV Tuesd'!A:D,2,0)</f>
        <v>16602</v>
      </c>
      <c r="S137" s="19">
        <f t="shared" si="6"/>
        <v>2.1617187499999999</v>
      </c>
      <c r="T137" s="17">
        <f t="shared" si="7"/>
        <v>3.2531552505886006E-4</v>
      </c>
      <c r="U137" s="14">
        <f>VLOOKUP(P137,'Outer size code'!$B$2:$C$300,2,0)</f>
        <v>1.32E-2</v>
      </c>
      <c r="V137" s="17">
        <f t="shared" si="8"/>
        <v>1.5174506828528056E-3</v>
      </c>
    </row>
    <row r="138" spans="1:22" x14ac:dyDescent="0.25">
      <c r="A138" s="14" t="s">
        <v>116</v>
      </c>
      <c r="B138" s="14" t="str">
        <f>VLOOKUP(A138,'[1]ZPP MTD Item Movement CSV Tuesd'!A:D,3,0)</f>
        <v>A12</v>
      </c>
      <c r="C138" s="14" t="s">
        <v>117</v>
      </c>
      <c r="D138" s="14" t="s">
        <v>18</v>
      </c>
      <c r="E138" s="14">
        <v>0.14499999999999999</v>
      </c>
      <c r="F138" s="14">
        <v>7.0000000000000007E-2</v>
      </c>
      <c r="G138" s="14">
        <v>0.06</v>
      </c>
      <c r="H138" s="14">
        <v>0.23300000000000001</v>
      </c>
      <c r="I138" s="14">
        <v>6.0900000000000006E-4</v>
      </c>
      <c r="J138" s="14">
        <v>18</v>
      </c>
      <c r="K138" s="14">
        <v>0.375</v>
      </c>
      <c r="L138" s="14">
        <v>0.23</v>
      </c>
      <c r="M138" s="14">
        <v>0.155</v>
      </c>
      <c r="N138" s="14">
        <v>4.5339999999999998</v>
      </c>
      <c r="O138" s="14">
        <v>1.337E-2</v>
      </c>
      <c r="P138" s="14" t="str">
        <f>INDEX('Outer size code'!$B$2:$B$300,(MATCH(O138,'Outer size code'!$A$2:$A$300,-1)))</f>
        <v>M4</v>
      </c>
      <c r="Q138" s="14">
        <v>85</v>
      </c>
      <c r="R138" s="18">
        <f>VLOOKUP(A138,'[1]ZPP MTD Item Movement CSV Tuesd'!A:D,2,0)</f>
        <v>2377</v>
      </c>
      <c r="S138" s="19">
        <f t="shared" si="6"/>
        <v>1.5535947712418299</v>
      </c>
      <c r="T138" s="17">
        <f t="shared" si="7"/>
        <v>2.3379937780307247E-4</v>
      </c>
      <c r="U138" s="14">
        <f>VLOOKUP(P138,'Outer size code'!$B$2:$C$300,2,0)</f>
        <v>1.34E-2</v>
      </c>
      <c r="V138" s="17">
        <f t="shared" si="8"/>
        <v>2.243829468960401E-3</v>
      </c>
    </row>
    <row r="139" spans="1:22" x14ac:dyDescent="0.25">
      <c r="A139" s="14" t="s">
        <v>1058</v>
      </c>
      <c r="B139" s="14" t="str">
        <f>VLOOKUP(A139,'[1]ZPP MTD Item Movement CSV Tuesd'!A:D,3,0)</f>
        <v>G03</v>
      </c>
      <c r="C139" s="14" t="s">
        <v>1059</v>
      </c>
      <c r="D139" s="14" t="s">
        <v>18</v>
      </c>
      <c r="E139" s="14">
        <v>8.5000000000000006E-2</v>
      </c>
      <c r="F139" s="14">
        <v>2.5000000000000001E-2</v>
      </c>
      <c r="G139" s="14">
        <v>2.5000000000000001E-2</v>
      </c>
      <c r="H139" s="14">
        <v>1.7999999999999999E-2</v>
      </c>
      <c r="I139" s="14">
        <v>5.3125000000000004E-5</v>
      </c>
      <c r="J139" s="14">
        <v>192</v>
      </c>
      <c r="K139" s="14">
        <v>0.32</v>
      </c>
      <c r="L139" s="14">
        <v>0.19</v>
      </c>
      <c r="M139" s="14">
        <v>0.22</v>
      </c>
      <c r="N139" s="14">
        <v>4</v>
      </c>
      <c r="O139" s="14">
        <v>1.338E-2</v>
      </c>
      <c r="P139" s="14" t="str">
        <f>INDEX('Outer size code'!$B$2:$B$300,(MATCH(O139,'Outer size code'!$A$2:$A$300,-1)))</f>
        <v>M4</v>
      </c>
      <c r="Q139" s="14">
        <v>78</v>
      </c>
      <c r="R139" s="18">
        <f>VLOOKUP(A139,'[1]ZPP MTD Item Movement CSV Tuesd'!A:D,2,0)</f>
        <v>12627</v>
      </c>
      <c r="S139" s="19">
        <f t="shared" si="6"/>
        <v>0.84314903846153844</v>
      </c>
      <c r="T139" s="17">
        <f t="shared" si="7"/>
        <v>1.2688490218720099E-4</v>
      </c>
      <c r="U139" s="14">
        <f>VLOOKUP(P139,'Outer size code'!$B$2:$C$300,2,0)</f>
        <v>1.34E-2</v>
      </c>
      <c r="V139" s="17">
        <f t="shared" si="8"/>
        <v>1.494768310911887E-3</v>
      </c>
    </row>
    <row r="140" spans="1:22" x14ac:dyDescent="0.25">
      <c r="A140" s="14" t="s">
        <v>1196</v>
      </c>
      <c r="B140" s="14" t="str">
        <f>VLOOKUP(A140,'[1]ZPP MTD Item Movement CSV Tuesd'!A:D,3,0)</f>
        <v>A02</v>
      </c>
      <c r="C140" s="14" t="s">
        <v>1197</v>
      </c>
      <c r="D140" s="14" t="s">
        <v>27</v>
      </c>
      <c r="E140" s="14">
        <v>5.7999999999999996E-2</v>
      </c>
      <c r="F140" s="14">
        <v>0.14499999999999999</v>
      </c>
      <c r="G140" s="14">
        <v>5.7999999999999996E-2</v>
      </c>
      <c r="H140" s="14">
        <v>0.312</v>
      </c>
      <c r="I140" s="14">
        <v>4.8777999999999989E-4</v>
      </c>
      <c r="J140" s="14">
        <v>24</v>
      </c>
      <c r="K140" s="14">
        <v>0.36499999999999999</v>
      </c>
      <c r="L140" s="14">
        <v>0.15</v>
      </c>
      <c r="M140" s="14">
        <v>0.245</v>
      </c>
      <c r="N140" s="14">
        <v>7.7439999999999998</v>
      </c>
      <c r="O140" s="14">
        <v>1.342E-2</v>
      </c>
      <c r="P140" s="14" t="str">
        <f>INDEX('Outer size code'!$B$2:$B$300,(MATCH(O140,'Outer size code'!$A$2:$A$300,-1)))</f>
        <v>M5</v>
      </c>
      <c r="Q140" s="14">
        <v>96</v>
      </c>
      <c r="R140" s="18">
        <f>VLOOKUP(A140,'[1]ZPP MTD Item Movement CSV Tuesd'!A:D,2,0)</f>
        <v>79457</v>
      </c>
      <c r="S140" s="19">
        <f t="shared" si="6"/>
        <v>34.486545138888893</v>
      </c>
      <c r="T140" s="17">
        <f t="shared" si="7"/>
        <v>5.1898557753286452E-3</v>
      </c>
      <c r="U140" s="14">
        <f>VLOOKUP(P140,'Outer size code'!$B$2:$C$300,2,0)</f>
        <v>1.35E-2</v>
      </c>
      <c r="V140" s="17">
        <f t="shared" si="8"/>
        <v>5.9612518628913147E-3</v>
      </c>
    </row>
    <row r="141" spans="1:22" x14ac:dyDescent="0.25">
      <c r="A141" s="14" t="s">
        <v>38</v>
      </c>
      <c r="B141" s="14" t="str">
        <f>VLOOKUP(A141,'[1]ZPP MTD Item Movement CSV Tuesd'!A:D,3,0)</f>
        <v>A12</v>
      </c>
      <c r="C141" s="14" t="s">
        <v>39</v>
      </c>
      <c r="D141" s="14" t="s">
        <v>18</v>
      </c>
      <c r="E141" s="14">
        <v>0.13800000000000001</v>
      </c>
      <c r="F141" s="14">
        <v>5.5E-2</v>
      </c>
      <c r="G141" s="14">
        <v>0.02</v>
      </c>
      <c r="H141" s="14">
        <v>1.4999999999999999E-2</v>
      </c>
      <c r="I141" s="14">
        <v>1.518E-4</v>
      </c>
      <c r="J141" s="14">
        <v>66</v>
      </c>
      <c r="K141" s="14">
        <v>0.38500000000000001</v>
      </c>
      <c r="L141" s="14">
        <v>0.14000000000000001</v>
      </c>
      <c r="M141" s="14">
        <v>0.25</v>
      </c>
      <c r="N141" s="14">
        <v>1.2</v>
      </c>
      <c r="O141" s="14">
        <v>1.3479999999999999E-2</v>
      </c>
      <c r="P141" s="14" t="str">
        <f>INDEX('Outer size code'!$B$2:$B$300,(MATCH(O141,'Outer size code'!$A$2:$A$300,-1)))</f>
        <v>M5</v>
      </c>
      <c r="Q141" s="14">
        <v>99</v>
      </c>
      <c r="R141" s="18">
        <f>VLOOKUP(A141,'[1]ZPP MTD Item Movement CSV Tuesd'!A:D,2,0)</f>
        <v>96352</v>
      </c>
      <c r="S141" s="19">
        <f t="shared" si="6"/>
        <v>14.74625038261402</v>
      </c>
      <c r="T141" s="17">
        <f t="shared" si="7"/>
        <v>2.2191527856570132E-3</v>
      </c>
      <c r="U141" s="14">
        <f>VLOOKUP(P141,'Outer size code'!$B$2:$C$300,2,0)</f>
        <v>1.35E-2</v>
      </c>
      <c r="V141" s="17">
        <f t="shared" si="8"/>
        <v>1.4836795252226587E-3</v>
      </c>
    </row>
    <row r="142" spans="1:22" x14ac:dyDescent="0.25">
      <c r="A142" s="14" t="s">
        <v>140</v>
      </c>
      <c r="B142" s="14" t="str">
        <f>VLOOKUP(A142,'[1]ZPP MTD Item Movement CSV Tuesd'!A:D,3,0)</f>
        <v>A12</v>
      </c>
      <c r="C142" s="14" t="s">
        <v>141</v>
      </c>
      <c r="D142" s="14" t="s">
        <v>27</v>
      </c>
      <c r="E142" s="14">
        <v>0.13500000000000001</v>
      </c>
      <c r="F142" s="14">
        <v>0.02</v>
      </c>
      <c r="G142" s="14">
        <v>5.5E-2</v>
      </c>
      <c r="H142" s="14">
        <v>2.2600000000000002E-2</v>
      </c>
      <c r="I142" s="14">
        <v>1.485E-4</v>
      </c>
      <c r="J142" s="14">
        <v>66</v>
      </c>
      <c r="K142" s="14">
        <v>0.38500000000000001</v>
      </c>
      <c r="L142" s="14">
        <v>0.14000000000000001</v>
      </c>
      <c r="M142" s="14">
        <v>0.25</v>
      </c>
      <c r="N142" s="14">
        <v>1.6559999999999999</v>
      </c>
      <c r="O142" s="14">
        <v>1.3479999999999999E-2</v>
      </c>
      <c r="P142" s="14" t="str">
        <f>INDEX('Outer size code'!$B$2:$B$300,(MATCH(O142,'Outer size code'!$A$2:$A$300,-1)))</f>
        <v>M5</v>
      </c>
      <c r="Q142" s="14">
        <v>99</v>
      </c>
      <c r="R142" s="18">
        <f>VLOOKUP(A142,'[1]ZPP MTD Item Movement CSV Tuesd'!A:D,2,0)</f>
        <v>50088</v>
      </c>
      <c r="S142" s="19">
        <f t="shared" si="6"/>
        <v>7.6657483930211203</v>
      </c>
      <c r="T142" s="17">
        <f t="shared" si="7"/>
        <v>1.1536130513947658E-3</v>
      </c>
      <c r="U142" s="14">
        <f>VLOOKUP(P142,'Outer size code'!$B$2:$C$300,2,0)</f>
        <v>1.35E-2</v>
      </c>
      <c r="V142" s="17">
        <f t="shared" si="8"/>
        <v>1.4836795252226587E-3</v>
      </c>
    </row>
    <row r="143" spans="1:22" x14ac:dyDescent="0.25">
      <c r="A143" s="14" t="s">
        <v>84</v>
      </c>
      <c r="B143" s="14" t="str">
        <f>VLOOKUP(A143,'[1]ZPP MTD Item Movement CSV Tuesd'!A:D,3,0)</f>
        <v>A12</v>
      </c>
      <c r="C143" s="14" t="s">
        <v>85</v>
      </c>
      <c r="D143" s="14" t="s">
        <v>18</v>
      </c>
      <c r="E143" s="14">
        <v>0.13500000000000001</v>
      </c>
      <c r="F143" s="14">
        <v>5.5E-2</v>
      </c>
      <c r="G143" s="14">
        <v>0.02</v>
      </c>
      <c r="H143" s="14">
        <v>2.4E-2</v>
      </c>
      <c r="I143" s="14">
        <v>1.485E-4</v>
      </c>
      <c r="J143" s="14">
        <v>66</v>
      </c>
      <c r="K143" s="14">
        <v>0.38500000000000001</v>
      </c>
      <c r="L143" s="14">
        <v>0.14000000000000001</v>
      </c>
      <c r="M143" s="14">
        <v>0.25</v>
      </c>
      <c r="N143" s="14">
        <v>1.7849999999999999</v>
      </c>
      <c r="O143" s="14">
        <v>1.3479999999999999E-2</v>
      </c>
      <c r="P143" s="14" t="str">
        <f>INDEX('Outer size code'!$B$2:$B$300,(MATCH(O143,'Outer size code'!$A$2:$A$300,-1)))</f>
        <v>M5</v>
      </c>
      <c r="Q143" s="14">
        <v>99</v>
      </c>
      <c r="R143" s="18">
        <f>VLOOKUP(A143,'[1]ZPP MTD Item Movement CSV Tuesd'!A:D,2,0)</f>
        <v>39471</v>
      </c>
      <c r="S143" s="19">
        <f t="shared" si="6"/>
        <v>6.0408631772268135</v>
      </c>
      <c r="T143" s="17">
        <f t="shared" si="7"/>
        <v>9.0908522503599268E-4</v>
      </c>
      <c r="U143" s="14">
        <f>VLOOKUP(P143,'Outer size code'!$B$2:$C$300,2,0)</f>
        <v>1.35E-2</v>
      </c>
      <c r="V143" s="17">
        <f t="shared" si="8"/>
        <v>1.4836795252226587E-3</v>
      </c>
    </row>
    <row r="144" spans="1:22" x14ac:dyDescent="0.25">
      <c r="A144" s="14" t="s">
        <v>1416</v>
      </c>
      <c r="B144" s="14" t="str">
        <f>VLOOKUP(A144,'[1]ZPP MTD Item Movement CSV Tuesd'!A:D,3,0)</f>
        <v>A12</v>
      </c>
      <c r="C144" s="14" t="s">
        <v>1417</v>
      </c>
      <c r="D144" s="14" t="s">
        <v>18</v>
      </c>
      <c r="E144" s="14">
        <v>0.13500000000000001</v>
      </c>
      <c r="F144" s="14">
        <v>5.5E-2</v>
      </c>
      <c r="G144" s="14">
        <v>0.02</v>
      </c>
      <c r="H144" s="14">
        <v>2.3E-2</v>
      </c>
      <c r="I144" s="14">
        <v>1.485E-4</v>
      </c>
      <c r="J144" s="14">
        <v>66</v>
      </c>
      <c r="K144" s="14">
        <v>0.38500000000000001</v>
      </c>
      <c r="L144" s="14">
        <v>0.14000000000000001</v>
      </c>
      <c r="M144" s="14">
        <v>0.25</v>
      </c>
      <c r="N144" s="14">
        <v>1.6910000000000001</v>
      </c>
      <c r="O144" s="14">
        <v>1.3479999999999999E-2</v>
      </c>
      <c r="P144" s="14" t="str">
        <f>INDEX('Outer size code'!$B$2:$B$300,(MATCH(O144,'Outer size code'!$A$2:$A$300,-1)))</f>
        <v>M5</v>
      </c>
      <c r="Q144" s="14">
        <v>99</v>
      </c>
      <c r="R144" s="18">
        <f>VLOOKUP(A144,'[1]ZPP MTD Item Movement CSV Tuesd'!A:D,2,0)</f>
        <v>10415</v>
      </c>
      <c r="S144" s="19">
        <f t="shared" si="6"/>
        <v>1.5939700030609123</v>
      </c>
      <c r="T144" s="17">
        <f t="shared" si="7"/>
        <v>2.398754178700784E-4</v>
      </c>
      <c r="U144" s="14">
        <f>VLOOKUP(P144,'Outer size code'!$B$2:$C$300,2,0)</f>
        <v>1.35E-2</v>
      </c>
      <c r="V144" s="17">
        <f t="shared" si="8"/>
        <v>1.4836795252226587E-3</v>
      </c>
    </row>
    <row r="145" spans="1:22" x14ac:dyDescent="0.25">
      <c r="A145" s="14" t="s">
        <v>86</v>
      </c>
      <c r="B145" s="14" t="str">
        <f>VLOOKUP(A145,'[1]ZPP MTD Item Movement CSV Tuesd'!A:D,3,0)</f>
        <v>A12</v>
      </c>
      <c r="C145" s="14" t="s">
        <v>87</v>
      </c>
      <c r="D145" s="14" t="s">
        <v>18</v>
      </c>
      <c r="E145" s="14">
        <v>0.13500000000000001</v>
      </c>
      <c r="F145" s="14">
        <v>5.5E-2</v>
      </c>
      <c r="G145" s="14">
        <v>0.02</v>
      </c>
      <c r="H145" s="14">
        <v>2.4E-2</v>
      </c>
      <c r="I145" s="14">
        <v>1.485E-4</v>
      </c>
      <c r="J145" s="14">
        <v>66</v>
      </c>
      <c r="K145" s="14">
        <v>0.38500000000000001</v>
      </c>
      <c r="L145" s="14">
        <v>0.14000000000000001</v>
      </c>
      <c r="M145" s="14">
        <v>0.25</v>
      </c>
      <c r="N145" s="14">
        <v>1.7849999999999999</v>
      </c>
      <c r="O145" s="14">
        <v>1.3479999999999999E-2</v>
      </c>
      <c r="P145" s="14" t="str">
        <f>INDEX('Outer size code'!$B$2:$B$300,(MATCH(O145,'Outer size code'!$A$2:$A$300,-1)))</f>
        <v>M5</v>
      </c>
      <c r="Q145" s="14">
        <v>99</v>
      </c>
      <c r="R145" s="18">
        <f>VLOOKUP(A145,'[1]ZPP MTD Item Movement CSV Tuesd'!A:D,2,0)</f>
        <v>0</v>
      </c>
      <c r="S145" s="19">
        <f t="shared" si="6"/>
        <v>0</v>
      </c>
      <c r="T145" s="17">
        <f t="shared" si="7"/>
        <v>0</v>
      </c>
      <c r="U145" s="14">
        <f>VLOOKUP(P145,'Outer size code'!$B$2:$C$300,2,0)</f>
        <v>1.35E-2</v>
      </c>
      <c r="V145" s="17">
        <f t="shared" si="8"/>
        <v>1.4836795252226587E-3</v>
      </c>
    </row>
    <row r="146" spans="1:22" x14ac:dyDescent="0.25">
      <c r="A146" s="14" t="s">
        <v>281</v>
      </c>
      <c r="B146" s="14" t="str">
        <f>VLOOKUP(A146,'[1]ZPP MTD Item Movement CSV Tuesd'!A:D,3,0)</f>
        <v>D01</v>
      </c>
      <c r="C146" s="14" t="s">
        <v>282</v>
      </c>
      <c r="D146" s="14" t="s">
        <v>18</v>
      </c>
      <c r="E146" s="14">
        <v>0.06</v>
      </c>
      <c r="F146" s="14">
        <v>0.115</v>
      </c>
      <c r="G146" s="14">
        <v>0.06</v>
      </c>
      <c r="H146" s="14">
        <v>0.23</v>
      </c>
      <c r="I146" s="14">
        <v>4.1399999999999998E-4</v>
      </c>
      <c r="J146" s="14">
        <v>25</v>
      </c>
      <c r="K146" s="14">
        <v>0.32</v>
      </c>
      <c r="L146" s="14">
        <v>0.13300000000000001</v>
      </c>
      <c r="M146" s="14">
        <v>0.32</v>
      </c>
      <c r="N146" s="14">
        <v>6.0309999999999997</v>
      </c>
      <c r="O146" s="14">
        <v>1.362E-2</v>
      </c>
      <c r="P146" s="14" t="str">
        <f>INDEX('Outer size code'!$B$2:$B$300,(MATCH(O146,'Outer size code'!$A$2:$A$300,-1)))</f>
        <v>M7</v>
      </c>
      <c r="Q146" s="14">
        <v>63</v>
      </c>
      <c r="R146" s="18">
        <f>VLOOKUP(A146,'[1]ZPP MTD Item Movement CSV Tuesd'!A:D,2,0)</f>
        <v>5169</v>
      </c>
      <c r="S146" s="19">
        <f t="shared" si="6"/>
        <v>3.2819047619047619</v>
      </c>
      <c r="T146" s="17">
        <f t="shared" si="7"/>
        <v>4.9389152534862408E-4</v>
      </c>
      <c r="U146" s="14">
        <f>VLOOKUP(P146,'Outer size code'!$B$2:$C$300,2,0)</f>
        <v>1.3699999999999999E-2</v>
      </c>
      <c r="V146" s="17">
        <f t="shared" si="8"/>
        <v>5.87371512481627E-3</v>
      </c>
    </row>
    <row r="147" spans="1:22" x14ac:dyDescent="0.25">
      <c r="A147" s="14" t="s">
        <v>59</v>
      </c>
      <c r="B147" s="14" t="str">
        <f>VLOOKUP(A147,'[1]ZPP MTD Item Movement CSV Tuesd'!A:D,3,0)</f>
        <v>A12</v>
      </c>
      <c r="C147" s="14" t="s">
        <v>60</v>
      </c>
      <c r="D147" s="14" t="s">
        <v>18</v>
      </c>
      <c r="E147" s="14">
        <v>0.14499999999999999</v>
      </c>
      <c r="F147" s="14">
        <v>0.115</v>
      </c>
      <c r="G147" s="14">
        <v>0.05</v>
      </c>
      <c r="H147" s="14">
        <v>0.18099999999999999</v>
      </c>
      <c r="I147" s="14">
        <v>8.3374999999999996E-4</v>
      </c>
      <c r="J147" s="14">
        <v>20</v>
      </c>
      <c r="K147" s="14">
        <v>0.20499999999999999</v>
      </c>
      <c r="L147" s="14">
        <v>0.25</v>
      </c>
      <c r="M147" s="14">
        <v>0.26800000000000002</v>
      </c>
      <c r="N147" s="14">
        <v>4</v>
      </c>
      <c r="O147" s="14">
        <v>1.3739999999999999E-2</v>
      </c>
      <c r="P147" s="14" t="str">
        <f>INDEX('Outer size code'!$B$2:$B$300,(MATCH(O147,'Outer size code'!$A$2:$A$300,-1)))</f>
        <v>M8</v>
      </c>
      <c r="Q147" s="14">
        <v>60</v>
      </c>
      <c r="R147" s="18">
        <f>VLOOKUP(A147,'[1]ZPP MTD Item Movement CSV Tuesd'!A:D,2,0)</f>
        <v>3142</v>
      </c>
      <c r="S147" s="19">
        <f t="shared" si="6"/>
        <v>2.6183333333333332</v>
      </c>
      <c r="T147" s="17">
        <f t="shared" si="7"/>
        <v>3.9403113060496357E-4</v>
      </c>
      <c r="U147" s="14">
        <f>VLOOKUP(P147,'Outer size code'!$B$2:$C$300,2,0)</f>
        <v>1.38E-2</v>
      </c>
      <c r="V147" s="17">
        <f t="shared" si="8"/>
        <v>4.366812227074357E-3</v>
      </c>
    </row>
    <row r="148" spans="1:22" x14ac:dyDescent="0.25">
      <c r="A148" s="14" t="s">
        <v>1101</v>
      </c>
      <c r="B148" s="14" t="str">
        <f>VLOOKUP(A148,'[1]ZPP MTD Item Movement CSV Tuesd'!A:D,3,0)</f>
        <v>B01</v>
      </c>
      <c r="C148" s="14" t="s">
        <v>1102</v>
      </c>
      <c r="D148" s="14" t="s">
        <v>18</v>
      </c>
      <c r="E148" s="14">
        <v>9.5000000000000001E-2</v>
      </c>
      <c r="F148" s="14">
        <v>4.7E-2</v>
      </c>
      <c r="G148" s="14">
        <v>0.03</v>
      </c>
      <c r="H148" s="14">
        <v>1.9399999999999997E-2</v>
      </c>
      <c r="I148" s="14">
        <v>1.3395E-4</v>
      </c>
      <c r="J148" s="14">
        <v>80</v>
      </c>
      <c r="K148" s="14">
        <v>0.48499999999999999</v>
      </c>
      <c r="L148" s="14">
        <v>0.11</v>
      </c>
      <c r="M148" s="14">
        <v>0.26</v>
      </c>
      <c r="N148" s="14">
        <v>1.7470000000000001</v>
      </c>
      <c r="O148" s="14">
        <v>1.388E-2</v>
      </c>
      <c r="P148" s="14" t="str">
        <f>INDEX('Outer size code'!$B$2:$B$300,(MATCH(O148,'Outer size code'!$A$2:$A$300,-1)))</f>
        <v>M9</v>
      </c>
      <c r="Q148" s="14">
        <v>80</v>
      </c>
      <c r="R148" s="18">
        <f>VLOOKUP(A148,'[1]ZPP MTD Item Movement CSV Tuesd'!A:D,2,0)</f>
        <v>836</v>
      </c>
      <c r="S148" s="19">
        <f t="shared" si="6"/>
        <v>0.13062499999999999</v>
      </c>
      <c r="T148" s="17">
        <f t="shared" si="7"/>
        <v>1.9657663819964368E-5</v>
      </c>
      <c r="U148" s="14">
        <f>VLOOKUP(P148,'Outer size code'!$B$2:$C$300,2,0)</f>
        <v>1.3899999999999999E-2</v>
      </c>
      <c r="V148" s="17">
        <f t="shared" si="8"/>
        <v>1.4409221902016434E-3</v>
      </c>
    </row>
    <row r="149" spans="1:22" x14ac:dyDescent="0.25">
      <c r="A149" s="14" t="s">
        <v>1097</v>
      </c>
      <c r="B149" s="14" t="str">
        <f>VLOOKUP(A149,'[1]ZPP MTD Item Movement CSV Tuesd'!A:D,3,0)</f>
        <v>S04</v>
      </c>
      <c r="C149" s="14" t="s">
        <v>1098</v>
      </c>
      <c r="D149" s="14" t="s">
        <v>27</v>
      </c>
      <c r="E149" s="14">
        <v>0.24100000000000002</v>
      </c>
      <c r="F149" s="14">
        <v>0.113</v>
      </c>
      <c r="G149" s="14">
        <v>1.8000000000000002E-2</v>
      </c>
      <c r="H149" s="14">
        <v>0.39200000000000002</v>
      </c>
      <c r="I149" s="14">
        <v>4.9019400000000011E-4</v>
      </c>
      <c r="J149" s="14">
        <v>20</v>
      </c>
      <c r="K149" s="14">
        <v>0.255</v>
      </c>
      <c r="L149" s="14">
        <v>0.21</v>
      </c>
      <c r="M149" s="14">
        <v>0.26</v>
      </c>
      <c r="N149" s="14">
        <v>7.8869999999999996</v>
      </c>
      <c r="O149" s="14">
        <v>1.393E-2</v>
      </c>
      <c r="P149" s="14" t="str">
        <f>INDEX('Outer size code'!$B$2:$B$300,(MATCH(O149,'Outer size code'!$A$2:$A$300,-1)))</f>
        <v>N0</v>
      </c>
      <c r="Q149" s="14">
        <v>80</v>
      </c>
      <c r="R149" s="18">
        <f>VLOOKUP(A149,'[1]ZPP MTD Item Movement CSV Tuesd'!A:D,2,0)</f>
        <v>919</v>
      </c>
      <c r="S149" s="19">
        <f t="shared" si="6"/>
        <v>0.57437500000000008</v>
      </c>
      <c r="T149" s="17">
        <f t="shared" si="7"/>
        <v>8.6437287323192622E-5</v>
      </c>
      <c r="U149" s="14">
        <f>VLOOKUP(P149,'Outer size code'!$B$2:$C$300,2,0)</f>
        <v>1.4E-2</v>
      </c>
      <c r="V149" s="17">
        <f t="shared" si="8"/>
        <v>5.0251256281408363E-3</v>
      </c>
    </row>
    <row r="150" spans="1:22" x14ac:dyDescent="0.25">
      <c r="A150" s="14" t="s">
        <v>1210</v>
      </c>
      <c r="B150" s="14" t="str">
        <f>VLOOKUP(A150,'[1]ZPP MTD Item Movement CSV Tuesd'!A:D,3,0)</f>
        <v>S13</v>
      </c>
      <c r="C150" s="14" t="s">
        <v>1211</v>
      </c>
      <c r="D150" s="14" t="s">
        <v>18</v>
      </c>
      <c r="E150" s="14">
        <v>0.105</v>
      </c>
      <c r="F150" s="14">
        <v>2.5000000000000001E-2</v>
      </c>
      <c r="G150" s="14">
        <v>5.2000000000000005E-2</v>
      </c>
      <c r="H150" s="14">
        <v>2.4E-2</v>
      </c>
      <c r="I150" s="14">
        <v>1.3650000000000001E-4</v>
      </c>
      <c r="J150" s="14">
        <v>80</v>
      </c>
      <c r="K150" s="14">
        <v>0.27</v>
      </c>
      <c r="L150" s="14">
        <v>0.24</v>
      </c>
      <c r="M150" s="14">
        <v>0.215</v>
      </c>
      <c r="N150" s="14">
        <v>2.09</v>
      </c>
      <c r="O150" s="14">
        <v>1.3939999999999999E-2</v>
      </c>
      <c r="P150" s="14" t="str">
        <f>INDEX('Outer size code'!$B$2:$B$300,(MATCH(O150,'Outer size code'!$A$2:$A$300,-1)))</f>
        <v>N0</v>
      </c>
      <c r="Q150" s="14">
        <v>90</v>
      </c>
      <c r="R150" s="18">
        <f>VLOOKUP(A150,'[1]ZPP MTD Item Movement CSV Tuesd'!A:D,2,0)</f>
        <v>6492</v>
      </c>
      <c r="S150" s="19">
        <f t="shared" si="6"/>
        <v>0.90166666666666673</v>
      </c>
      <c r="T150" s="17">
        <f t="shared" si="7"/>
        <v>1.3569117864881307E-4</v>
      </c>
      <c r="U150" s="14">
        <f>VLOOKUP(P150,'Outer size code'!$B$2:$C$300,2,0)</f>
        <v>1.4E-2</v>
      </c>
      <c r="V150" s="17">
        <f t="shared" si="8"/>
        <v>4.3041606886657924E-3</v>
      </c>
    </row>
    <row r="151" spans="1:22" x14ac:dyDescent="0.25">
      <c r="A151" s="14" t="s">
        <v>734</v>
      </c>
      <c r="B151" s="14" t="str">
        <f>VLOOKUP(A151,'[1]ZPP MTD Item Movement CSV Tuesd'!A:D,3,0)</f>
        <v>N12</v>
      </c>
      <c r="C151" s="14" t="s">
        <v>735</v>
      </c>
      <c r="D151" s="14" t="s">
        <v>27</v>
      </c>
      <c r="E151" s="14">
        <v>4.5999999999999999E-2</v>
      </c>
      <c r="F151" s="14">
        <v>0.11199999999999999</v>
      </c>
      <c r="G151" s="14">
        <v>3.7999999999999999E-2</v>
      </c>
      <c r="H151" s="14">
        <v>0.06</v>
      </c>
      <c r="I151" s="14">
        <v>1.9577599999999996E-4</v>
      </c>
      <c r="J151" s="14">
        <v>72</v>
      </c>
      <c r="K151" s="14">
        <v>0.41399999999999998</v>
      </c>
      <c r="L151" s="14">
        <v>0.13500000000000001</v>
      </c>
      <c r="M151" s="14">
        <v>0.25</v>
      </c>
      <c r="N151" s="14">
        <v>3.8839999999999999</v>
      </c>
      <c r="O151" s="14">
        <v>1.3979999999999999E-2</v>
      </c>
      <c r="P151" s="14" t="str">
        <f>INDEX('Outer size code'!$B$2:$B$300,(MATCH(O151,'Outer size code'!$A$2:$A$300,-1)))</f>
        <v>N0</v>
      </c>
      <c r="Q151" s="14">
        <v>60</v>
      </c>
      <c r="R151" s="18">
        <f>VLOOKUP(A151,'[1]ZPP MTD Item Movement CSV Tuesd'!A:D,2,0)</f>
        <v>285</v>
      </c>
      <c r="S151" s="19">
        <f t="shared" si="6"/>
        <v>6.5972222222222224E-2</v>
      </c>
      <c r="T151" s="17">
        <f t="shared" si="7"/>
        <v>9.9281130403860443E-6</v>
      </c>
      <c r="U151" s="14">
        <f>VLOOKUP(P151,'Outer size code'!$B$2:$C$300,2,0)</f>
        <v>1.4E-2</v>
      </c>
      <c r="V151" s="17">
        <f t="shared" si="8"/>
        <v>1.4306151645206988E-3</v>
      </c>
    </row>
    <row r="152" spans="1:22" x14ac:dyDescent="0.25">
      <c r="A152" s="14" t="s">
        <v>667</v>
      </c>
      <c r="B152" s="14" t="str">
        <f>VLOOKUP(A152,'[1]ZPP MTD Item Movement CSV Tuesd'!A:D,3,0)</f>
        <v>M07</v>
      </c>
      <c r="C152" s="14" t="s">
        <v>668</v>
      </c>
      <c r="D152" s="14" t="s">
        <v>18</v>
      </c>
      <c r="E152" s="14">
        <v>0.03</v>
      </c>
      <c r="F152" s="14">
        <v>0.06</v>
      </c>
      <c r="G152" s="14">
        <v>0.03</v>
      </c>
      <c r="H152" s="14">
        <v>2.8000000000000001E-2</v>
      </c>
      <c r="I152" s="14">
        <v>5.3999999999999998E-5</v>
      </c>
      <c r="J152" s="14">
        <v>150</v>
      </c>
      <c r="K152" s="14">
        <v>0.54</v>
      </c>
      <c r="L152" s="14">
        <v>7.0000000000000007E-2</v>
      </c>
      <c r="M152" s="14">
        <v>0.37</v>
      </c>
      <c r="N152" s="14">
        <v>4.9160000000000004</v>
      </c>
      <c r="O152" s="14">
        <v>1.3989999999999999E-2</v>
      </c>
      <c r="P152" s="14" t="str">
        <f>INDEX('Outer size code'!$B$2:$B$300,(MATCH(O152,'Outer size code'!$A$2:$A$300,-1)))</f>
        <v>N0</v>
      </c>
      <c r="Q152" s="14">
        <v>60</v>
      </c>
      <c r="R152" s="18">
        <f>VLOOKUP(A152,'[1]ZPP MTD Item Movement CSV Tuesd'!A:D,2,0)</f>
        <v>85467</v>
      </c>
      <c r="S152" s="19">
        <f t="shared" si="6"/>
        <v>9.4963333333333324</v>
      </c>
      <c r="T152" s="17">
        <f t="shared" si="7"/>
        <v>1.429096483743451E-3</v>
      </c>
      <c r="U152" s="14">
        <f>VLOOKUP(P152,'Outer size code'!$B$2:$C$300,2,0)</f>
        <v>1.4E-2</v>
      </c>
      <c r="V152" s="17">
        <f t="shared" si="8"/>
        <v>7.1479628305937126E-4</v>
      </c>
    </row>
    <row r="153" spans="1:22" x14ac:dyDescent="0.25">
      <c r="A153" s="14" t="s">
        <v>509</v>
      </c>
      <c r="B153" s="14" t="str">
        <f>VLOOKUP(A153,'[1]ZPP MTD Item Movement CSV Tuesd'!A:D,3,0)</f>
        <v>J01</v>
      </c>
      <c r="C153" s="14" t="s">
        <v>510</v>
      </c>
      <c r="D153" s="14" t="s">
        <v>18</v>
      </c>
      <c r="E153" s="14">
        <v>0.18</v>
      </c>
      <c r="F153" s="14">
        <v>0.13500000000000001</v>
      </c>
      <c r="G153" s="14">
        <v>4.4999999999999998E-2</v>
      </c>
      <c r="H153" s="14">
        <v>0.20399999999999999</v>
      </c>
      <c r="I153" s="14">
        <v>1.0935000000000001E-3</v>
      </c>
      <c r="J153" s="14">
        <v>10</v>
      </c>
      <c r="K153" s="14">
        <v>0.28000000000000003</v>
      </c>
      <c r="L153" s="14">
        <v>0.25</v>
      </c>
      <c r="M153" s="14">
        <v>0.2</v>
      </c>
      <c r="N153" s="14">
        <v>2.3239999999999998</v>
      </c>
      <c r="O153" s="14">
        <v>1.4E-2</v>
      </c>
      <c r="P153" s="14" t="str">
        <f>INDEX('Outer size code'!$B$2:$B$300,(MATCH(O153,'Outer size code'!$A$2:$A$300,-1)))</f>
        <v>N0</v>
      </c>
      <c r="Q153" s="14">
        <v>105</v>
      </c>
      <c r="R153" s="18">
        <f>VLOOKUP(A153,'[1]ZPP MTD Item Movement CSV Tuesd'!A:D,2,0)</f>
        <v>41</v>
      </c>
      <c r="S153" s="19">
        <f t="shared" si="6"/>
        <v>3.9047619047619046E-2</v>
      </c>
      <c r="T153" s="17">
        <f t="shared" si="7"/>
        <v>5.8762485604450334E-6</v>
      </c>
      <c r="U153" s="14">
        <f>VLOOKUP(P153,'Outer size code'!$B$2:$C$300,2,0)</f>
        <v>1.4E-2</v>
      </c>
      <c r="V153" s="17">
        <f t="shared" si="8"/>
        <v>0</v>
      </c>
    </row>
    <row r="154" spans="1:22" x14ac:dyDescent="0.25">
      <c r="A154" s="14" t="s">
        <v>984</v>
      </c>
      <c r="B154" s="14" t="str">
        <f>VLOOKUP(A154,'[1]ZPP MTD Item Movement CSV Tuesd'!A:D,3,0)</f>
        <v>P07</v>
      </c>
      <c r="C154" s="14" t="s">
        <v>985</v>
      </c>
      <c r="D154" s="14" t="s">
        <v>27</v>
      </c>
      <c r="E154" s="14">
        <v>0.54</v>
      </c>
      <c r="F154" s="14">
        <v>0.08</v>
      </c>
      <c r="G154" s="14">
        <v>0.33</v>
      </c>
      <c r="H154" s="14">
        <v>5</v>
      </c>
      <c r="I154" s="14">
        <v>1.4256000000000001E-2</v>
      </c>
      <c r="J154" s="14">
        <v>1</v>
      </c>
      <c r="K154" s="14">
        <v>0.54</v>
      </c>
      <c r="L154" s="14">
        <v>0.08</v>
      </c>
      <c r="M154" s="14">
        <v>0.33</v>
      </c>
      <c r="N154" s="14">
        <v>5</v>
      </c>
      <c r="O154" s="14">
        <v>1.426E-2</v>
      </c>
      <c r="P154" s="14" t="str">
        <f>INDEX('Outer size code'!$B$2:$B$300,(MATCH(O154,'Outer size code'!$A$2:$A$300,-1)))</f>
        <v>N3</v>
      </c>
      <c r="Q154" s="14">
        <v>104</v>
      </c>
      <c r="R154" s="18">
        <f>VLOOKUP(A154,'[1]ZPP MTD Item Movement CSV Tuesd'!A:D,2,0)</f>
        <v>1379</v>
      </c>
      <c r="S154" s="19">
        <f t="shared" si="6"/>
        <v>13.259615384615385</v>
      </c>
      <c r="T154" s="17">
        <f t="shared" si="7"/>
        <v>1.9954301367486834E-3</v>
      </c>
      <c r="U154" s="14">
        <f>VLOOKUP(P154,'Outer size code'!$B$2:$C$300,2,0)</f>
        <v>1.43E-2</v>
      </c>
      <c r="V154" s="17">
        <f t="shared" si="8"/>
        <v>2.8050490883591017E-3</v>
      </c>
    </row>
    <row r="155" spans="1:22" x14ac:dyDescent="0.25">
      <c r="A155" s="14" t="s">
        <v>605</v>
      </c>
      <c r="B155" s="14" t="str">
        <f>VLOOKUP(A155,'[1]ZPP MTD Item Movement CSV Tuesd'!A:D,3,0)</f>
        <v>M04</v>
      </c>
      <c r="C155" s="14" t="s">
        <v>606</v>
      </c>
      <c r="D155" s="14" t="s">
        <v>27</v>
      </c>
      <c r="E155" s="14">
        <v>9.5000000000000001E-2</v>
      </c>
      <c r="F155" s="14">
        <v>0.04</v>
      </c>
      <c r="G155" s="14">
        <v>1.6E-2</v>
      </c>
      <c r="H155" s="14">
        <v>1.6E-2</v>
      </c>
      <c r="I155" s="14">
        <v>6.0800000000000001E-5</v>
      </c>
      <c r="J155" s="14">
        <v>180</v>
      </c>
      <c r="K155" s="14">
        <v>0.26500000000000001</v>
      </c>
      <c r="L155" s="14">
        <v>0.31</v>
      </c>
      <c r="M155" s="14">
        <v>0.17499999999999999</v>
      </c>
      <c r="N155" s="14">
        <v>2.9990000000000001</v>
      </c>
      <c r="O155" s="14">
        <v>1.438E-2</v>
      </c>
      <c r="P155" s="14" t="str">
        <f>INDEX('Outer size code'!$B$2:$B$300,(MATCH(O155,'Outer size code'!$A$2:$A$300,-1)))</f>
        <v>N4</v>
      </c>
      <c r="Q155" s="14">
        <v>80</v>
      </c>
      <c r="R155" s="18">
        <f>VLOOKUP(A155,'[1]ZPP MTD Item Movement CSV Tuesd'!A:D,2,0)</f>
        <v>62101</v>
      </c>
      <c r="S155" s="19">
        <f t="shared" si="6"/>
        <v>4.3125694444444438</v>
      </c>
      <c r="T155" s="17">
        <f t="shared" si="7"/>
        <v>6.4899552412738285E-4</v>
      </c>
      <c r="U155" s="14">
        <f>VLOOKUP(P155,'Outer size code'!$B$2:$C$300,2,0)</f>
        <v>1.44E-2</v>
      </c>
      <c r="V155" s="17">
        <f t="shared" si="8"/>
        <v>1.3908205841446364E-3</v>
      </c>
    </row>
    <row r="156" spans="1:22" x14ac:dyDescent="0.25">
      <c r="A156" s="14" t="s">
        <v>124</v>
      </c>
      <c r="B156" s="14" t="str">
        <f>VLOOKUP(A156,'[1]ZPP MTD Item Movement CSV Tuesd'!A:D,3,0)</f>
        <v>A12</v>
      </c>
      <c r="C156" s="14" t="s">
        <v>125</v>
      </c>
      <c r="D156" s="14" t="s">
        <v>18</v>
      </c>
      <c r="E156" s="14">
        <v>0.14499999999999999</v>
      </c>
      <c r="F156" s="14">
        <v>5.5E-2</v>
      </c>
      <c r="G156" s="14">
        <v>0.10199999999999999</v>
      </c>
      <c r="H156" s="14">
        <v>0.1464</v>
      </c>
      <c r="I156" s="14">
        <v>8.1344999999999985E-4</v>
      </c>
      <c r="J156" s="14">
        <v>12</v>
      </c>
      <c r="K156" s="14">
        <v>0.38500000000000001</v>
      </c>
      <c r="L156" s="14">
        <v>0.15</v>
      </c>
      <c r="M156" s="14">
        <v>0.25</v>
      </c>
      <c r="N156" s="14">
        <v>1.952</v>
      </c>
      <c r="O156" s="14">
        <v>1.444E-2</v>
      </c>
      <c r="P156" s="14" t="str">
        <f>INDEX('Outer size code'!$B$2:$B$300,(MATCH(O156,'Outer size code'!$A$2:$A$300,-1)))</f>
        <v>N5</v>
      </c>
      <c r="Q156" s="14">
        <v>80</v>
      </c>
      <c r="R156" s="18">
        <f>VLOOKUP(A156,'[1]ZPP MTD Item Movement CSV Tuesd'!A:D,2,0)</f>
        <v>3006</v>
      </c>
      <c r="S156" s="19">
        <f t="shared" si="6"/>
        <v>3.1312500000000001</v>
      </c>
      <c r="T156" s="17">
        <f t="shared" si="7"/>
        <v>4.7121959683263869E-4</v>
      </c>
      <c r="U156" s="14">
        <f>VLOOKUP(P156,'Outer size code'!$B$2:$C$300,2,0)</f>
        <v>1.4500000000000001E-2</v>
      </c>
      <c r="V156" s="17">
        <f t="shared" si="8"/>
        <v>4.1551246537396835E-3</v>
      </c>
    </row>
    <row r="157" spans="1:22" x14ac:dyDescent="0.25">
      <c r="A157" s="14" t="s">
        <v>936</v>
      </c>
      <c r="B157" s="14" t="str">
        <f>VLOOKUP(A157,'[1]ZPP MTD Item Movement CSV Tuesd'!A:D,3,0)</f>
        <v>P07</v>
      </c>
      <c r="C157" s="14" t="s">
        <v>937</v>
      </c>
      <c r="D157" s="14" t="s">
        <v>46</v>
      </c>
      <c r="E157" s="14">
        <v>3.5000000000000003E-2</v>
      </c>
      <c r="F157" s="14">
        <v>8.5000000000000006E-2</v>
      </c>
      <c r="G157" s="14">
        <v>3.5000000000000003E-2</v>
      </c>
      <c r="H157" s="14">
        <v>7.0000000000000007E-2</v>
      </c>
      <c r="I157" s="14">
        <v>1.0412500000000004E-4</v>
      </c>
      <c r="J157" s="14">
        <v>100</v>
      </c>
      <c r="K157" s="14">
        <v>0.2</v>
      </c>
      <c r="L157" s="14">
        <v>0.19</v>
      </c>
      <c r="M157" s="14">
        <v>0.38500000000000001</v>
      </c>
      <c r="N157" s="14">
        <v>7.2</v>
      </c>
      <c r="O157" s="14">
        <v>1.4630000000000001E-2</v>
      </c>
      <c r="P157" s="14" t="str">
        <f>INDEX('Outer size code'!$B$2:$B$300,(MATCH(O157,'Outer size code'!$A$2:$A$300,-1)))</f>
        <v>N6</v>
      </c>
      <c r="Q157" s="14">
        <v>91</v>
      </c>
      <c r="R157" s="18">
        <f>VLOOKUP(A157,'[1]ZPP MTD Item Movement CSV Tuesd'!A:D,2,0)</f>
        <v>3129</v>
      </c>
      <c r="S157" s="19">
        <f t="shared" si="6"/>
        <v>0.34384615384615386</v>
      </c>
      <c r="T157" s="17">
        <f t="shared" si="7"/>
        <v>5.1745164387333519E-5</v>
      </c>
      <c r="U157" s="14">
        <f>VLOOKUP(P157,'Outer size code'!$B$2:$C$300,2,0)</f>
        <v>1.465E-2</v>
      </c>
      <c r="V157" s="17">
        <f t="shared" si="8"/>
        <v>1.3670539986327945E-3</v>
      </c>
    </row>
    <row r="158" spans="1:22" x14ac:dyDescent="0.25">
      <c r="A158" s="14" t="s">
        <v>1202</v>
      </c>
      <c r="B158" s="14" t="str">
        <f>VLOOKUP(A158,'[1]ZPP MTD Item Movement CSV Tuesd'!A:D,3,0)</f>
        <v>S13</v>
      </c>
      <c r="C158" s="14" t="s">
        <v>1203</v>
      </c>
      <c r="D158" s="14" t="s">
        <v>18</v>
      </c>
      <c r="E158" s="14">
        <v>0.115</v>
      </c>
      <c r="F158" s="14">
        <v>0.05</v>
      </c>
      <c r="G158" s="14">
        <v>2.5000000000000001E-2</v>
      </c>
      <c r="H158" s="14">
        <v>2.3600000000000003E-2</v>
      </c>
      <c r="I158" s="14">
        <v>1.4375000000000002E-4</v>
      </c>
      <c r="J158" s="14">
        <v>80</v>
      </c>
      <c r="K158" s="14">
        <v>0.27399999999999997</v>
      </c>
      <c r="L158" s="14">
        <v>0.23800000000000002</v>
      </c>
      <c r="M158" s="14">
        <v>0.22500000000000001</v>
      </c>
      <c r="N158" s="14">
        <v>2.1</v>
      </c>
      <c r="O158" s="14">
        <v>1.468E-2</v>
      </c>
      <c r="P158" s="14" t="str">
        <f>INDEX('Outer size code'!$B$2:$B$300,(MATCH(O158,'Outer size code'!$A$2:$A$300,-1)))</f>
        <v>N7</v>
      </c>
      <c r="Q158" s="14">
        <v>90</v>
      </c>
      <c r="R158" s="18">
        <f>VLOOKUP(A158,'[1]ZPP MTD Item Movement CSV Tuesd'!A:D,2,0)</f>
        <v>258594</v>
      </c>
      <c r="S158" s="19">
        <f t="shared" si="6"/>
        <v>35.915833333333339</v>
      </c>
      <c r="T158" s="17">
        <f t="shared" si="7"/>
        <v>5.4049483443486092E-3</v>
      </c>
      <c r="U158" s="14">
        <f>VLOOKUP(P158,'Outer size code'!$B$2:$C$300,2,0)</f>
        <v>1.47E-2</v>
      </c>
      <c r="V158" s="17">
        <f t="shared" si="8"/>
        <v>1.3623978201633413E-3</v>
      </c>
    </row>
    <row r="159" spans="1:22" x14ac:dyDescent="0.25">
      <c r="A159" s="14" t="s">
        <v>341</v>
      </c>
      <c r="B159" s="14" t="str">
        <f>VLOOKUP(A159,'[1]ZPP MTD Item Movement CSV Tuesd'!A:D,3,0)</f>
        <v>F02</v>
      </c>
      <c r="C159" s="14" t="s">
        <v>342</v>
      </c>
      <c r="D159" s="14" t="s">
        <v>27</v>
      </c>
      <c r="E159" s="14">
        <v>5.0999999999999997E-2</v>
      </c>
      <c r="F159" s="14">
        <v>0.08</v>
      </c>
      <c r="G159" s="14">
        <v>0.05</v>
      </c>
      <c r="H159" s="14">
        <v>0.08</v>
      </c>
      <c r="I159" s="14">
        <v>2.0399999999999997E-4</v>
      </c>
      <c r="J159" s="14">
        <v>48</v>
      </c>
      <c r="K159" s="14">
        <v>0.32700000000000001</v>
      </c>
      <c r="L159" s="14">
        <v>0.2</v>
      </c>
      <c r="M159" s="14">
        <v>0.22500000000000001</v>
      </c>
      <c r="N159" s="14">
        <v>4.9349999999999996</v>
      </c>
      <c r="O159" s="14">
        <v>1.472E-2</v>
      </c>
      <c r="P159" s="14" t="str">
        <f>INDEX('Outer size code'!$B$2:$B$300,(MATCH(O159,'Outer size code'!$A$2:$A$300,-1)))</f>
        <v>N8</v>
      </c>
      <c r="Q159" s="14">
        <v>40</v>
      </c>
      <c r="R159" s="18">
        <f>VLOOKUP(A159,'[1]ZPP MTD Item Movement CSV Tuesd'!A:D,2,0)</f>
        <v>264</v>
      </c>
      <c r="S159" s="19">
        <f t="shared" si="6"/>
        <v>0.13750000000000001</v>
      </c>
      <c r="T159" s="17">
        <f t="shared" si="7"/>
        <v>2.0692277705225655E-5</v>
      </c>
      <c r="U159" s="14">
        <f>VLOOKUP(P159,'Outer size code'!$B$2:$C$300,2,0)</f>
        <v>1.4800000000000001E-2</v>
      </c>
      <c r="V159" s="17">
        <f t="shared" si="8"/>
        <v>5.4347826086955653E-3</v>
      </c>
    </row>
    <row r="160" spans="1:22" x14ac:dyDescent="0.25">
      <c r="A160" s="14" t="s">
        <v>575</v>
      </c>
      <c r="B160" s="14" t="str">
        <f>VLOOKUP(A160,'[1]ZPP MTD Item Movement CSV Tuesd'!A:D,3,0)</f>
        <v>J05</v>
      </c>
      <c r="C160" s="14" t="s">
        <v>576</v>
      </c>
      <c r="D160" s="14" t="s">
        <v>27</v>
      </c>
      <c r="E160" s="14">
        <v>0.1</v>
      </c>
      <c r="F160" s="14">
        <v>0.16</v>
      </c>
      <c r="G160" s="14">
        <v>0.08</v>
      </c>
      <c r="H160" s="14">
        <v>0.255</v>
      </c>
      <c r="I160" s="14">
        <v>1.2800000000000001E-3</v>
      </c>
      <c r="J160" s="14">
        <v>10</v>
      </c>
      <c r="K160" s="14">
        <v>0.39</v>
      </c>
      <c r="L160" s="14">
        <v>0.18</v>
      </c>
      <c r="M160" s="14">
        <v>0.21</v>
      </c>
      <c r="N160" s="14">
        <v>2.83</v>
      </c>
      <c r="O160" s="14">
        <v>1.4749999999999999E-2</v>
      </c>
      <c r="P160" s="14" t="str">
        <f>INDEX('Outer size code'!$B$2:$B$300,(MATCH(O160,'Outer size code'!$A$2:$A$300,-1)))</f>
        <v>N8</v>
      </c>
      <c r="Q160" s="14">
        <v>84</v>
      </c>
      <c r="R160" s="18">
        <f>VLOOKUP(A160,'[1]ZPP MTD Item Movement CSV Tuesd'!A:D,2,0)</f>
        <v>255</v>
      </c>
      <c r="S160" s="19">
        <f t="shared" si="6"/>
        <v>0.30357142857142855</v>
      </c>
      <c r="T160" s="17">
        <f t="shared" si="7"/>
        <v>4.5684249479069617E-5</v>
      </c>
      <c r="U160" s="14">
        <f>VLOOKUP(P160,'Outer size code'!$B$2:$C$300,2,0)</f>
        <v>1.4800000000000001E-2</v>
      </c>
      <c r="V160" s="17">
        <f t="shared" si="8"/>
        <v>3.3898305084747449E-3</v>
      </c>
    </row>
    <row r="161" spans="1:22" x14ac:dyDescent="0.25">
      <c r="A161" s="14" t="s">
        <v>1226</v>
      </c>
      <c r="B161" s="14" t="str">
        <f>VLOOKUP(A161,'[1]ZPP MTD Item Movement CSV Tuesd'!A:D,3,0)</f>
        <v>S13</v>
      </c>
      <c r="C161" s="14" t="s">
        <v>1227</v>
      </c>
      <c r="D161" s="14" t="s">
        <v>27</v>
      </c>
      <c r="E161" s="14">
        <v>5.2000000000000005E-2</v>
      </c>
      <c r="F161" s="14">
        <v>0.113</v>
      </c>
      <c r="G161" s="14">
        <v>2.5000000000000001E-2</v>
      </c>
      <c r="H161" s="14">
        <v>2.3800000000000002E-2</v>
      </c>
      <c r="I161" s="14">
        <v>1.4690000000000005E-4</v>
      </c>
      <c r="J161" s="14">
        <v>80</v>
      </c>
      <c r="K161" s="14">
        <v>0.223</v>
      </c>
      <c r="L161" s="14">
        <v>0.24199999999999999</v>
      </c>
      <c r="M161" s="14">
        <v>0.27500000000000002</v>
      </c>
      <c r="N161" s="14">
        <v>2.1</v>
      </c>
      <c r="O161" s="14">
        <v>1.485E-2</v>
      </c>
      <c r="P161" s="14" t="str">
        <f>INDEX('Outer size code'!$B$2:$B$300,(MATCH(O161,'Outer size code'!$A$2:$A$300,-1)))</f>
        <v>N9</v>
      </c>
      <c r="Q161" s="14">
        <v>90</v>
      </c>
      <c r="R161" s="18">
        <f>VLOOKUP(A161,'[1]ZPP MTD Item Movement CSV Tuesd'!A:D,2,0)</f>
        <v>39067</v>
      </c>
      <c r="S161" s="19">
        <f t="shared" si="6"/>
        <v>5.4259722222222218</v>
      </c>
      <c r="T161" s="17">
        <f t="shared" si="7"/>
        <v>8.1655072031318224E-4</v>
      </c>
      <c r="U161" s="14">
        <f>VLOOKUP(P161,'Outer size code'!$B$2:$C$300,2,0)</f>
        <v>1.49E-2</v>
      </c>
      <c r="V161" s="17">
        <f t="shared" si="8"/>
        <v>3.3670033670032407E-3</v>
      </c>
    </row>
    <row r="162" spans="1:22" x14ac:dyDescent="0.25">
      <c r="A162" s="14" t="s">
        <v>1113</v>
      </c>
      <c r="B162" s="14" t="str">
        <f>VLOOKUP(A162,'[1]ZPP MTD Item Movement CSV Tuesd'!A:D,3,0)</f>
        <v>B01</v>
      </c>
      <c r="C162" s="14" t="s">
        <v>1114</v>
      </c>
      <c r="D162" s="14" t="s">
        <v>18</v>
      </c>
      <c r="E162" s="14">
        <v>0.13500000000000001</v>
      </c>
      <c r="F162" s="14">
        <v>4.4999999999999998E-2</v>
      </c>
      <c r="G162" s="14">
        <v>0.02</v>
      </c>
      <c r="H162" s="14">
        <v>0.02</v>
      </c>
      <c r="I162" s="14">
        <v>1.2150000000000001E-4</v>
      </c>
      <c r="J162" s="14">
        <v>100</v>
      </c>
      <c r="K162" s="14">
        <v>0.46500000000000002</v>
      </c>
      <c r="L162" s="14">
        <v>0.15</v>
      </c>
      <c r="M162" s="14">
        <v>0.215</v>
      </c>
      <c r="N162" s="14">
        <v>2.0310000000000001</v>
      </c>
      <c r="O162" s="14">
        <v>1.4999999999999999E-2</v>
      </c>
      <c r="P162" s="14" t="str">
        <f>INDEX('Outer size code'!$B$2:$B$300,(MATCH(O162,'Outer size code'!$A$2:$A$300,-1)))</f>
        <v>O0</v>
      </c>
      <c r="Q162" s="14">
        <v>80</v>
      </c>
      <c r="R162" s="18">
        <f>VLOOKUP(A162,'[1]ZPP MTD Item Movement CSV Tuesd'!A:D,2,0)</f>
        <v>15686</v>
      </c>
      <c r="S162" s="19">
        <f t="shared" si="6"/>
        <v>1.9607500000000002</v>
      </c>
      <c r="T162" s="17">
        <f t="shared" si="7"/>
        <v>2.9507188007651784E-4</v>
      </c>
      <c r="U162" s="14">
        <f>VLOOKUP(P162,'Outer size code'!$B$2:$C$300,2,0)</f>
        <v>1.4999999999999999E-2</v>
      </c>
      <c r="V162" s="17">
        <f t="shared" si="8"/>
        <v>0</v>
      </c>
    </row>
    <row r="163" spans="1:22" x14ac:dyDescent="0.25">
      <c r="A163" s="14" t="s">
        <v>517</v>
      </c>
      <c r="B163" s="14" t="str">
        <f>VLOOKUP(A163,'[1]ZPP MTD Item Movement CSV Tuesd'!A:D,3,0)</f>
        <v>J04</v>
      </c>
      <c r="C163" s="14" t="s">
        <v>518</v>
      </c>
      <c r="D163" s="14" t="s">
        <v>18</v>
      </c>
      <c r="E163" s="14">
        <v>0.44500000000000001</v>
      </c>
      <c r="F163" s="14">
        <v>0.15</v>
      </c>
      <c r="G163" s="14">
        <v>0.22500000000000001</v>
      </c>
      <c r="H163" s="14">
        <v>6.4690000000000003</v>
      </c>
      <c r="I163" s="14">
        <v>1.5018750000000001E-2</v>
      </c>
      <c r="J163" s="14">
        <v>1</v>
      </c>
      <c r="K163" s="14">
        <v>0.44500000000000001</v>
      </c>
      <c r="L163" s="14">
        <v>0.15</v>
      </c>
      <c r="M163" s="14">
        <v>0.22500000000000001</v>
      </c>
      <c r="N163" s="14">
        <v>6.4690000000000003</v>
      </c>
      <c r="O163" s="14">
        <v>1.502E-2</v>
      </c>
      <c r="P163" s="14" t="str">
        <f>INDEX('Outer size code'!$B$2:$B$300,(MATCH(O163,'Outer size code'!$A$2:$A$300,-1)))</f>
        <v>O1</v>
      </c>
      <c r="Q163" s="14">
        <v>80</v>
      </c>
      <c r="R163" s="18">
        <f>VLOOKUP(A163,'[1]ZPP MTD Item Movement CSV Tuesd'!A:D,2,0)</f>
        <v>709</v>
      </c>
      <c r="S163" s="19">
        <f t="shared" si="6"/>
        <v>8.8625000000000007</v>
      </c>
      <c r="T163" s="17">
        <f t="shared" si="7"/>
        <v>1.3337113539095443E-3</v>
      </c>
      <c r="U163" s="14">
        <f>VLOOKUP(P163,'Outer size code'!$B$2:$C$300,2,0)</f>
        <v>1.5100000000000001E-2</v>
      </c>
      <c r="V163" s="17">
        <f t="shared" si="8"/>
        <v>5.3262316910784868E-3</v>
      </c>
    </row>
    <row r="164" spans="1:22" x14ac:dyDescent="0.25">
      <c r="A164" s="14" t="s">
        <v>1073</v>
      </c>
      <c r="B164" s="14" t="str">
        <f>VLOOKUP(A164,'[1]ZPP MTD Item Movement CSV Tuesd'!A:D,3,0)</f>
        <v>G03</v>
      </c>
      <c r="C164" s="14" t="s">
        <v>1074</v>
      </c>
      <c r="D164" s="14" t="s">
        <v>18</v>
      </c>
      <c r="E164" s="14">
        <v>0.03</v>
      </c>
      <c r="F164" s="14">
        <v>0.1</v>
      </c>
      <c r="G164" s="14">
        <v>0.03</v>
      </c>
      <c r="H164" s="14">
        <v>8.1000000000000003E-2</v>
      </c>
      <c r="I164" s="14">
        <v>8.9999999999999992E-5</v>
      </c>
      <c r="J164" s="14">
        <v>105</v>
      </c>
      <c r="K164" s="14">
        <v>0.48</v>
      </c>
      <c r="L164" s="14">
        <v>0.128</v>
      </c>
      <c r="M164" s="14">
        <v>0.245</v>
      </c>
      <c r="N164" s="14">
        <v>8.6240000000000006</v>
      </c>
      <c r="O164" s="14">
        <v>1.5059999999999999E-2</v>
      </c>
      <c r="P164" s="14" t="str">
        <f>INDEX('Outer size code'!$B$2:$B$300,(MATCH(O164,'Outer size code'!$A$2:$A$300,-1)))</f>
        <v>O1</v>
      </c>
      <c r="Q164" s="14">
        <v>48</v>
      </c>
      <c r="R164" s="18">
        <f>VLOOKUP(A164,'[1]ZPP MTD Item Movement CSV Tuesd'!A:D,2,0)</f>
        <v>14200</v>
      </c>
      <c r="S164" s="19">
        <f t="shared" si="6"/>
        <v>2.8174603174603177</v>
      </c>
      <c r="T164" s="17">
        <f t="shared" si="7"/>
        <v>4.2399760954430632E-4</v>
      </c>
      <c r="U164" s="14">
        <f>VLOOKUP(P164,'Outer size code'!$B$2:$C$300,2,0)</f>
        <v>1.5100000000000001E-2</v>
      </c>
      <c r="V164" s="17">
        <f t="shared" si="8"/>
        <v>2.6560424966801666E-3</v>
      </c>
    </row>
    <row r="165" spans="1:22" x14ac:dyDescent="0.25">
      <c r="A165" s="14" t="s">
        <v>1075</v>
      </c>
      <c r="B165" s="14" t="str">
        <f>VLOOKUP(A165,'[1]ZPP MTD Item Movement CSV Tuesd'!A:D,3,0)</f>
        <v>G03</v>
      </c>
      <c r="C165" s="14" t="s">
        <v>1076</v>
      </c>
      <c r="D165" s="14" t="s">
        <v>18</v>
      </c>
      <c r="E165" s="14">
        <v>0.03</v>
      </c>
      <c r="F165" s="14">
        <v>0.1</v>
      </c>
      <c r="G165" s="14">
        <v>0.03</v>
      </c>
      <c r="H165" s="14">
        <v>8.1000000000000003E-2</v>
      </c>
      <c r="I165" s="14">
        <v>8.9999999999999992E-5</v>
      </c>
      <c r="J165" s="14">
        <v>105</v>
      </c>
      <c r="K165" s="14">
        <v>0.48</v>
      </c>
      <c r="L165" s="14">
        <v>0.128</v>
      </c>
      <c r="M165" s="14">
        <v>0.245</v>
      </c>
      <c r="N165" s="14">
        <v>8.6240000000000006</v>
      </c>
      <c r="O165" s="14">
        <v>1.5059999999999999E-2</v>
      </c>
      <c r="P165" s="14" t="str">
        <f>INDEX('Outer size code'!$B$2:$B$300,(MATCH(O165,'Outer size code'!$A$2:$A$300,-1)))</f>
        <v>O1</v>
      </c>
      <c r="Q165" s="14">
        <v>48</v>
      </c>
      <c r="R165" s="18">
        <f>VLOOKUP(A165,'[1]ZPP MTD Item Movement CSV Tuesd'!A:D,2,0)</f>
        <v>0</v>
      </c>
      <c r="S165" s="19">
        <f t="shared" si="6"/>
        <v>0</v>
      </c>
      <c r="T165" s="17">
        <f t="shared" si="7"/>
        <v>0</v>
      </c>
      <c r="U165" s="14">
        <f>VLOOKUP(P165,'Outer size code'!$B$2:$C$300,2,0)</f>
        <v>1.5100000000000001E-2</v>
      </c>
      <c r="V165" s="17">
        <f t="shared" si="8"/>
        <v>2.6560424966801666E-3</v>
      </c>
    </row>
    <row r="166" spans="1:22" x14ac:dyDescent="0.25">
      <c r="A166" s="14" t="s">
        <v>219</v>
      </c>
      <c r="B166" s="14" t="str">
        <f>VLOOKUP(A166,'[1]ZPP MTD Item Movement CSV Tuesd'!A:D,3,0)</f>
        <v>I01</v>
      </c>
      <c r="C166" s="14" t="s">
        <v>220</v>
      </c>
      <c r="D166" s="14" t="s">
        <v>27</v>
      </c>
      <c r="E166" s="14">
        <v>4.5999999999999999E-2</v>
      </c>
      <c r="F166" s="14">
        <v>0.121</v>
      </c>
      <c r="G166" s="14">
        <v>4.5999999999999999E-2</v>
      </c>
      <c r="H166" s="14">
        <v>7.1400000000000005E-2</v>
      </c>
      <c r="I166" s="14">
        <v>2.5603599999999996E-4</v>
      </c>
      <c r="J166" s="14">
        <v>50</v>
      </c>
      <c r="K166" s="14">
        <v>0.47299999999999998</v>
      </c>
      <c r="L166" s="14">
        <v>0.13300000000000001</v>
      </c>
      <c r="M166" s="14">
        <v>0.24</v>
      </c>
      <c r="N166" s="14">
        <v>3.8340000000000001</v>
      </c>
      <c r="O166" s="14">
        <v>1.5099999999999999E-2</v>
      </c>
      <c r="P166" s="14" t="str">
        <f>INDEX('Outer size code'!$B$2:$B$300,(MATCH(O166,'Outer size code'!$A$2:$A$300,-1)))</f>
        <v>O1</v>
      </c>
      <c r="Q166" s="14">
        <v>70</v>
      </c>
      <c r="R166" s="18">
        <f>VLOOKUP(A166,'[1]ZPP MTD Item Movement CSV Tuesd'!A:D,2,0)</f>
        <v>1090</v>
      </c>
      <c r="S166" s="19">
        <f t="shared" si="6"/>
        <v>0.31142857142857144</v>
      </c>
      <c r="T166" s="17">
        <f t="shared" si="7"/>
        <v>4.6866665347939661E-5</v>
      </c>
      <c r="U166" s="14">
        <f>VLOOKUP(P166,'Outer size code'!$B$2:$C$300,2,0)</f>
        <v>1.5100000000000001E-2</v>
      </c>
      <c r="V166" s="17">
        <f t="shared" si="8"/>
        <v>0</v>
      </c>
    </row>
    <row r="167" spans="1:22" x14ac:dyDescent="0.25">
      <c r="A167" s="14" t="s">
        <v>1310</v>
      </c>
      <c r="B167" s="14" t="str">
        <f>VLOOKUP(A167,'[1]ZPP MTD Item Movement CSV Tuesd'!A:D,3,0)</f>
        <v>T01</v>
      </c>
      <c r="C167" s="14" t="s">
        <v>1311</v>
      </c>
      <c r="D167" s="14" t="s">
        <v>18</v>
      </c>
      <c r="E167" s="14">
        <v>0.1</v>
      </c>
      <c r="F167" s="14">
        <v>6.5000000000000002E-2</v>
      </c>
      <c r="G167" s="14">
        <v>0.09</v>
      </c>
      <c r="H167" s="14">
        <v>0.115</v>
      </c>
      <c r="I167" s="14">
        <v>5.8500000000000002E-4</v>
      </c>
      <c r="J167" s="14">
        <v>20</v>
      </c>
      <c r="K167" s="14">
        <v>0.47</v>
      </c>
      <c r="L167" s="14">
        <v>0.15</v>
      </c>
      <c r="M167" s="14">
        <v>0.22</v>
      </c>
      <c r="N167" s="14">
        <v>2.702</v>
      </c>
      <c r="O167" s="14">
        <v>1.5509999999999999E-2</v>
      </c>
      <c r="P167" s="14" t="str">
        <f>INDEX('Outer size code'!$B$2:$B$300,(MATCH(O167,'Outer size code'!$A$2:$A$300,-1)))</f>
        <v>O6</v>
      </c>
      <c r="Q167" s="14">
        <v>80</v>
      </c>
      <c r="R167" s="18">
        <f>VLOOKUP(A167,'[1]ZPP MTD Item Movement CSV Tuesd'!A:D,2,0)</f>
        <v>143</v>
      </c>
      <c r="S167" s="19">
        <f t="shared" si="6"/>
        <v>8.937500000000001E-2</v>
      </c>
      <c r="T167" s="17">
        <f t="shared" si="7"/>
        <v>1.3449980508396675E-5</v>
      </c>
      <c r="U167" s="14">
        <f>VLOOKUP(P167,'Outer size code'!$B$2:$C$300,2,0)</f>
        <v>1.5599999999999999E-2</v>
      </c>
      <c r="V167" s="17">
        <f t="shared" si="8"/>
        <v>5.8027079303675233E-3</v>
      </c>
    </row>
    <row r="168" spans="1:22" x14ac:dyDescent="0.25">
      <c r="A168" s="14" t="s">
        <v>1427</v>
      </c>
      <c r="B168" s="14" t="str">
        <f>VLOOKUP(A168,'[1]ZPP MTD Item Movement CSV Tuesd'!A:D,3,0)</f>
        <v>P04</v>
      </c>
      <c r="C168" s="14" t="s">
        <v>1428</v>
      </c>
      <c r="D168" s="14" t="s">
        <v>18</v>
      </c>
      <c r="E168" s="14">
        <v>0.09</v>
      </c>
      <c r="F168" s="14">
        <v>4.4999999999999998E-2</v>
      </c>
      <c r="G168" s="14">
        <v>4.4999999999999998E-2</v>
      </c>
      <c r="H168" s="14">
        <v>8.6999999999999994E-2</v>
      </c>
      <c r="I168" s="14">
        <v>1.8224999999999998E-4</v>
      </c>
      <c r="J168" s="14">
        <v>60</v>
      </c>
      <c r="K168" s="14">
        <v>0.30499999999999999</v>
      </c>
      <c r="L168" s="14">
        <v>0.2</v>
      </c>
      <c r="M168" s="14">
        <v>0.255</v>
      </c>
      <c r="N168" s="14">
        <v>5.6689999999999996</v>
      </c>
      <c r="O168" s="14">
        <v>1.5559999999999999E-2</v>
      </c>
      <c r="P168" s="14" t="str">
        <f>INDEX('Outer size code'!$B$2:$B$300,(MATCH(O168,'Outer size code'!$A$2:$A$300,-1)))</f>
        <v>O6</v>
      </c>
      <c r="Q168" s="14">
        <v>72</v>
      </c>
      <c r="R168" s="18">
        <f>VLOOKUP(A168,'[1]ZPP MTD Item Movement CSV Tuesd'!A:D,2,0)</f>
        <v>8933</v>
      </c>
      <c r="S168" s="19">
        <f t="shared" si="6"/>
        <v>2.0678240740740739</v>
      </c>
      <c r="T168" s="17">
        <f t="shared" si="7"/>
        <v>3.1118538171848609E-4</v>
      </c>
      <c r="U168" s="14">
        <f>VLOOKUP(P168,'Outer size code'!$B$2:$C$300,2,0)</f>
        <v>1.5599999999999999E-2</v>
      </c>
      <c r="V168" s="17">
        <f t="shared" si="8"/>
        <v>2.5706940874035134E-3</v>
      </c>
    </row>
    <row r="169" spans="1:22" x14ac:dyDescent="0.25">
      <c r="A169" s="14" t="s">
        <v>373</v>
      </c>
      <c r="B169" s="14" t="str">
        <f>VLOOKUP(A169,'[1]ZPP MTD Item Movement CSV Tuesd'!A:D,3,0)</f>
        <v>G03</v>
      </c>
      <c r="C169" s="14" t="s">
        <v>374</v>
      </c>
      <c r="D169" s="14" t="s">
        <v>18</v>
      </c>
      <c r="E169" s="14">
        <v>0.12</v>
      </c>
      <c r="F169" s="14">
        <v>0.02</v>
      </c>
      <c r="G169" s="14">
        <v>0.05</v>
      </c>
      <c r="H169" s="14">
        <v>2.1000000000000001E-2</v>
      </c>
      <c r="I169" s="14">
        <v>1.1999999999999999E-4</v>
      </c>
      <c r="J169" s="14">
        <v>100</v>
      </c>
      <c r="K169" s="14">
        <v>0.45500000000000002</v>
      </c>
      <c r="L169" s="14">
        <v>0.13</v>
      </c>
      <c r="M169" s="14">
        <v>0.26300000000000001</v>
      </c>
      <c r="N169" s="14">
        <v>2.4</v>
      </c>
      <c r="O169" s="14">
        <v>1.5559999999999999E-2</v>
      </c>
      <c r="P169" s="14" t="str">
        <f>INDEX('Outer size code'!$B$2:$B$300,(MATCH(O169,'Outer size code'!$A$2:$A$300,-1)))</f>
        <v>O6</v>
      </c>
      <c r="Q169" s="14">
        <v>90</v>
      </c>
      <c r="R169" s="18">
        <f>VLOOKUP(A169,'[1]ZPP MTD Item Movement CSV Tuesd'!A:D,2,0)</f>
        <v>8425</v>
      </c>
      <c r="S169" s="19">
        <f t="shared" si="6"/>
        <v>0.93611111111111112</v>
      </c>
      <c r="T169" s="17">
        <f t="shared" si="7"/>
        <v>1.4087469872042514E-4</v>
      </c>
      <c r="U169" s="14">
        <f>VLOOKUP(P169,'Outer size code'!$B$2:$C$300,2,0)</f>
        <v>1.5599999999999999E-2</v>
      </c>
      <c r="V169" s="17">
        <f t="shared" si="8"/>
        <v>2.5706940874035134E-3</v>
      </c>
    </row>
    <row r="170" spans="1:22" x14ac:dyDescent="0.25">
      <c r="A170" s="14" t="s">
        <v>728</v>
      </c>
      <c r="B170" s="14" t="str">
        <f>VLOOKUP(A170,'[1]ZPP MTD Item Movement CSV Tuesd'!A:D,3,0)</f>
        <v>N12</v>
      </c>
      <c r="C170" s="14" t="s">
        <v>729</v>
      </c>
      <c r="D170" s="14" t="s">
        <v>27</v>
      </c>
      <c r="E170" s="14">
        <v>5.4000000000000006E-2</v>
      </c>
      <c r="F170" s="14">
        <v>9.5000000000000001E-2</v>
      </c>
      <c r="G170" s="14">
        <v>5.4000000000000006E-2</v>
      </c>
      <c r="H170" s="14">
        <v>6.9000000000000006E-2</v>
      </c>
      <c r="I170" s="14">
        <v>2.7702000000000005E-4</v>
      </c>
      <c r="J170" s="14">
        <v>48</v>
      </c>
      <c r="K170" s="14">
        <v>0.34</v>
      </c>
      <c r="L170" s="14">
        <v>0.2</v>
      </c>
      <c r="M170" s="14">
        <v>0.23</v>
      </c>
      <c r="N170" s="14">
        <v>3.5569999999999999</v>
      </c>
      <c r="O170" s="14">
        <v>1.5640000000000001E-2</v>
      </c>
      <c r="P170" s="14" t="str">
        <f>INDEX('Outer size code'!$B$2:$B$300,(MATCH(O170,'Outer size code'!$A$2:$A$300,-1)))</f>
        <v>O7</v>
      </c>
      <c r="Q170" s="14">
        <v>84</v>
      </c>
      <c r="R170" s="18">
        <f>VLOOKUP(A170,'[1]ZPP MTD Item Movement CSV Tuesd'!A:D,2,0)</f>
        <v>3703</v>
      </c>
      <c r="S170" s="19">
        <f t="shared" si="6"/>
        <v>0.91840277777777768</v>
      </c>
      <c r="T170" s="17">
        <f t="shared" si="7"/>
        <v>1.3820978416747941E-4</v>
      </c>
      <c r="U170" s="14">
        <f>VLOOKUP(P170,'Outer size code'!$B$2:$C$300,2,0)</f>
        <v>1.5699999999999999E-2</v>
      </c>
      <c r="V170" s="17">
        <f t="shared" si="8"/>
        <v>3.8363171355497716E-3</v>
      </c>
    </row>
    <row r="171" spans="1:22" x14ac:dyDescent="0.25">
      <c r="A171" s="14" t="s">
        <v>148</v>
      </c>
      <c r="B171" s="14" t="str">
        <f>VLOOKUP(A171,'[1]ZPP MTD Item Movement CSV Tuesd'!A:D,3,0)</f>
        <v>A12</v>
      </c>
      <c r="C171" s="14" t="s">
        <v>149</v>
      </c>
      <c r="D171" s="14" t="s">
        <v>27</v>
      </c>
      <c r="E171" s="14">
        <v>0.13</v>
      </c>
      <c r="F171" s="14">
        <v>0.06</v>
      </c>
      <c r="G171" s="14">
        <v>0.02</v>
      </c>
      <c r="H171" s="14">
        <v>2.4E-2</v>
      </c>
      <c r="I171" s="14">
        <v>1.56E-4</v>
      </c>
      <c r="J171" s="14">
        <v>72</v>
      </c>
      <c r="K171" s="14">
        <v>0.35299999999999998</v>
      </c>
      <c r="L171" s="14">
        <v>0.14800000000000002</v>
      </c>
      <c r="M171" s="14">
        <v>0.3</v>
      </c>
      <c r="N171" s="14">
        <v>2.331</v>
      </c>
      <c r="O171" s="14">
        <v>1.5679999999999999E-2</v>
      </c>
      <c r="P171" s="14" t="str">
        <f>INDEX('Outer size code'!$B$2:$B$300,(MATCH(O171,'Outer size code'!$A$2:$A$300,-1)))</f>
        <v>O7</v>
      </c>
      <c r="Q171" s="14">
        <v>50</v>
      </c>
      <c r="R171" s="18">
        <f>VLOOKUP(A171,'[1]ZPP MTD Item Movement CSV Tuesd'!A:D,2,0)</f>
        <v>51624</v>
      </c>
      <c r="S171" s="19">
        <f t="shared" si="6"/>
        <v>14.34</v>
      </c>
      <c r="T171" s="17">
        <f t="shared" si="7"/>
        <v>2.1580164530395334E-3</v>
      </c>
      <c r="U171" s="14">
        <f>VLOOKUP(P171,'Outer size code'!$B$2:$C$300,2,0)</f>
        <v>1.5699999999999999E-2</v>
      </c>
      <c r="V171" s="17">
        <f t="shared" si="8"/>
        <v>1.2755102040815647E-3</v>
      </c>
    </row>
    <row r="172" spans="1:22" x14ac:dyDescent="0.25">
      <c r="A172" s="14" t="s">
        <v>944</v>
      </c>
      <c r="B172" s="14" t="str">
        <f>VLOOKUP(A172,'[1]ZPP MTD Item Movement CSV Tuesd'!A:D,3,0)</f>
        <v>P07</v>
      </c>
      <c r="C172" s="14" t="s">
        <v>945</v>
      </c>
      <c r="D172" s="14" t="s">
        <v>46</v>
      </c>
      <c r="E172" s="14">
        <v>0.08</v>
      </c>
      <c r="F172" s="14">
        <v>9.5000000000000001E-2</v>
      </c>
      <c r="G172" s="14">
        <v>0.04</v>
      </c>
      <c r="H172" s="14">
        <v>0.15</v>
      </c>
      <c r="I172" s="14">
        <v>3.0400000000000002E-4</v>
      </c>
      <c r="J172" s="14">
        <v>40</v>
      </c>
      <c r="K172" s="14">
        <v>0.34</v>
      </c>
      <c r="L172" s="14">
        <v>0.21</v>
      </c>
      <c r="M172" s="14">
        <v>0.22</v>
      </c>
      <c r="N172" s="14">
        <v>6.1</v>
      </c>
      <c r="O172" s="14">
        <v>1.5709999999999998E-2</v>
      </c>
      <c r="P172" s="14" t="str">
        <f>INDEX('Outer size code'!$B$2:$B$300,(MATCH(O172,'Outer size code'!$A$2:$A$300,-1)))</f>
        <v>O9</v>
      </c>
      <c r="Q172" s="14">
        <v>90</v>
      </c>
      <c r="R172" s="18">
        <f>VLOOKUP(A172,'[1]ZPP MTD Item Movement CSV Tuesd'!A:D,2,0)</f>
        <v>757</v>
      </c>
      <c r="S172" s="19">
        <f t="shared" si="6"/>
        <v>0.21027777777777779</v>
      </c>
      <c r="T172" s="17">
        <f t="shared" si="7"/>
        <v>3.164455398556731E-5</v>
      </c>
      <c r="U172" s="14">
        <f>VLOOKUP(P172,'Outer size code'!$B$2:$C$300,2,0)</f>
        <v>1.5900000000000001E-2</v>
      </c>
      <c r="V172" s="17">
        <f t="shared" si="8"/>
        <v>1.2094207511139654E-2</v>
      </c>
    </row>
    <row r="173" spans="1:22" x14ac:dyDescent="0.25">
      <c r="A173" s="14" t="s">
        <v>543</v>
      </c>
      <c r="B173" s="14" t="str">
        <f>VLOOKUP(A173,'[1]ZPP MTD Item Movement CSV Tuesd'!A:D,3,0)</f>
        <v>J05</v>
      </c>
      <c r="C173" s="14" t="s">
        <v>544</v>
      </c>
      <c r="D173" s="14" t="s">
        <v>27</v>
      </c>
      <c r="E173" s="14">
        <v>0.16</v>
      </c>
      <c r="F173" s="14">
        <v>0.12</v>
      </c>
      <c r="G173" s="14">
        <v>7.0000000000000007E-2</v>
      </c>
      <c r="H173" s="14">
        <v>0.4</v>
      </c>
      <c r="I173" s="14">
        <v>1.3439999999999999E-3</v>
      </c>
      <c r="J173" s="14">
        <v>10</v>
      </c>
      <c r="K173" s="14">
        <v>0.35</v>
      </c>
      <c r="L173" s="14">
        <v>0.18</v>
      </c>
      <c r="M173" s="14">
        <v>0.25</v>
      </c>
      <c r="N173" s="14">
        <v>4.2</v>
      </c>
      <c r="O173" s="14">
        <v>1.575E-2</v>
      </c>
      <c r="P173" s="14" t="str">
        <f>INDEX('Outer size code'!$B$2:$B$300,(MATCH(O173,'Outer size code'!$A$2:$A$300,-1)))</f>
        <v>O9</v>
      </c>
      <c r="Q173" s="14">
        <v>50</v>
      </c>
      <c r="R173" s="18">
        <f>VLOOKUP(A173,'[1]ZPP MTD Item Movement CSV Tuesd'!A:D,2,0)</f>
        <v>285</v>
      </c>
      <c r="S173" s="19">
        <f t="shared" si="6"/>
        <v>0.56999999999999995</v>
      </c>
      <c r="T173" s="17">
        <f t="shared" si="7"/>
        <v>8.5778896668935422E-5</v>
      </c>
      <c r="U173" s="14">
        <f>VLOOKUP(P173,'Outer size code'!$B$2:$C$300,2,0)</f>
        <v>1.5900000000000001E-2</v>
      </c>
      <c r="V173" s="17">
        <f t="shared" si="8"/>
        <v>9.52380952380949E-3</v>
      </c>
    </row>
    <row r="174" spans="1:22" x14ac:dyDescent="0.25">
      <c r="A174" s="14" t="s">
        <v>908</v>
      </c>
      <c r="B174" s="14" t="str">
        <f>VLOOKUP(A174,'[1]ZPP MTD Item Movement CSV Tuesd'!A:D,3,0)</f>
        <v>P04</v>
      </c>
      <c r="C174" s="14" t="s">
        <v>909</v>
      </c>
      <c r="D174" s="14" t="s">
        <v>18</v>
      </c>
      <c r="E174" s="14">
        <v>9.5000000000000001E-2</v>
      </c>
      <c r="F174" s="14">
        <v>0.09</v>
      </c>
      <c r="G174" s="14">
        <v>6.5000000000000002E-2</v>
      </c>
      <c r="H174" s="14">
        <v>0.11</v>
      </c>
      <c r="I174" s="14">
        <v>5.5575000000000004E-4</v>
      </c>
      <c r="J174" s="14">
        <v>24</v>
      </c>
      <c r="K174" s="14">
        <v>0.38500000000000001</v>
      </c>
      <c r="L174" s="14">
        <v>0.21</v>
      </c>
      <c r="M174" s="14">
        <v>0.19500000000000001</v>
      </c>
      <c r="N174" s="14">
        <v>2.9079999999999999</v>
      </c>
      <c r="O174" s="14">
        <v>1.5769999999999999E-2</v>
      </c>
      <c r="P174" s="14" t="str">
        <f>INDEX('Outer size code'!$B$2:$B$300,(MATCH(O174,'Outer size code'!$A$2:$A$300,-1)))</f>
        <v>O9</v>
      </c>
      <c r="Q174" s="14">
        <v>90</v>
      </c>
      <c r="R174" s="18">
        <f>VLOOKUP(A174,'[1]ZPP MTD Item Movement CSV Tuesd'!A:D,2,0)</f>
        <v>7264</v>
      </c>
      <c r="S174" s="19">
        <f t="shared" si="6"/>
        <v>3.3629629629629632</v>
      </c>
      <c r="T174" s="17">
        <f t="shared" si="7"/>
        <v>5.0608991666922266E-4</v>
      </c>
      <c r="U174" s="14">
        <f>VLOOKUP(P174,'Outer size code'!$B$2:$C$300,2,0)</f>
        <v>1.5900000000000001E-2</v>
      </c>
      <c r="V174" s="17">
        <f t="shared" si="8"/>
        <v>8.2435003170577836E-3</v>
      </c>
    </row>
    <row r="175" spans="1:22" x14ac:dyDescent="0.25">
      <c r="A175" s="14" t="s">
        <v>559</v>
      </c>
      <c r="B175" s="14" t="str">
        <f>VLOOKUP(A175,'[1]ZPP MTD Item Movement CSV Tuesd'!A:D,3,0)</f>
        <v>J05</v>
      </c>
      <c r="C175" s="14" t="s">
        <v>560</v>
      </c>
      <c r="D175" s="14" t="s">
        <v>27</v>
      </c>
      <c r="E175" s="14">
        <v>0.16200000000000001</v>
      </c>
      <c r="F175" s="14">
        <v>0.11800000000000001</v>
      </c>
      <c r="G175" s="14">
        <v>6.6000000000000003E-2</v>
      </c>
      <c r="H175" s="14">
        <v>0.40200000000000002</v>
      </c>
      <c r="I175" s="14">
        <v>1.2616560000000001E-3</v>
      </c>
      <c r="J175" s="14">
        <v>10</v>
      </c>
      <c r="K175" s="14">
        <v>0.35499999999999998</v>
      </c>
      <c r="L175" s="14">
        <v>0.18</v>
      </c>
      <c r="M175" s="14">
        <v>0.248</v>
      </c>
      <c r="N175" s="14">
        <v>4.3170000000000002</v>
      </c>
      <c r="O175" s="14">
        <v>1.585E-2</v>
      </c>
      <c r="P175" s="14" t="str">
        <f>INDEX('Outer size code'!$B$2:$B$300,(MATCH(O175,'Outer size code'!$A$2:$A$300,-1)))</f>
        <v>O9</v>
      </c>
      <c r="Q175" s="14">
        <v>50</v>
      </c>
      <c r="R175" s="18">
        <f>VLOOKUP(A175,'[1]ZPP MTD Item Movement CSV Tuesd'!A:D,2,0)</f>
        <v>145</v>
      </c>
      <c r="S175" s="19">
        <f t="shared" si="6"/>
        <v>0.28999999999999998</v>
      </c>
      <c r="T175" s="17">
        <f t="shared" si="7"/>
        <v>4.3641894796475919E-5</v>
      </c>
      <c r="U175" s="14">
        <f>VLOOKUP(P175,'Outer size code'!$B$2:$C$300,2,0)</f>
        <v>1.5900000000000001E-2</v>
      </c>
      <c r="V175" s="17">
        <f t="shared" si="8"/>
        <v>3.154574132492094E-3</v>
      </c>
    </row>
    <row r="176" spans="1:22" x14ac:dyDescent="0.25">
      <c r="A176" s="14" t="s">
        <v>211</v>
      </c>
      <c r="B176" s="14" t="str">
        <f>VLOOKUP(A176,'[1]ZPP MTD Item Movement CSV Tuesd'!A:D,3,0)</f>
        <v>B04</v>
      </c>
      <c r="C176" s="14" t="s">
        <v>212</v>
      </c>
      <c r="D176" s="14" t="s">
        <v>18</v>
      </c>
      <c r="E176" s="14">
        <v>9.8000000000000004E-2</v>
      </c>
      <c r="F176" s="14">
        <v>6.5000000000000002E-2</v>
      </c>
      <c r="G176" s="14">
        <v>0.02</v>
      </c>
      <c r="H176" s="14">
        <v>2.1000000000000001E-2</v>
      </c>
      <c r="I176" s="14">
        <v>1.2740000000000001E-4</v>
      </c>
      <c r="J176" s="14">
        <v>100</v>
      </c>
      <c r="K176" s="14">
        <v>0.36</v>
      </c>
      <c r="L176" s="14">
        <v>0.20499999999999999</v>
      </c>
      <c r="M176" s="14">
        <v>0.215</v>
      </c>
      <c r="N176" s="14">
        <v>2.1</v>
      </c>
      <c r="O176" s="14">
        <v>1.5869999999999999E-2</v>
      </c>
      <c r="P176" s="14" t="str">
        <f>INDEX('Outer size code'!$B$2:$B$300,(MATCH(O176,'Outer size code'!$A$2:$A$300,-1)))</f>
        <v>O9</v>
      </c>
      <c r="Q176" s="14">
        <v>72</v>
      </c>
      <c r="R176" s="18">
        <f>VLOOKUP(A176,'[1]ZPP MTD Item Movement CSV Tuesd'!A:D,2,0)</f>
        <v>156765</v>
      </c>
      <c r="S176" s="19">
        <f t="shared" si="6"/>
        <v>21.772916666666667</v>
      </c>
      <c r="T176" s="17">
        <f t="shared" si="7"/>
        <v>3.2765908226865649E-3</v>
      </c>
      <c r="U176" s="14">
        <f>VLOOKUP(P176,'Outer size code'!$B$2:$C$300,2,0)</f>
        <v>1.5900000000000001E-2</v>
      </c>
      <c r="V176" s="17">
        <f t="shared" si="8"/>
        <v>1.8903591682422061E-3</v>
      </c>
    </row>
    <row r="177" spans="1:22" x14ac:dyDescent="0.25">
      <c r="A177" s="14" t="s">
        <v>545</v>
      </c>
      <c r="B177" s="14" t="str">
        <f>VLOOKUP(A177,'[1]ZPP MTD Item Movement CSV Tuesd'!A:D,3,0)</f>
        <v>J05</v>
      </c>
      <c r="C177" s="14" t="s">
        <v>546</v>
      </c>
      <c r="D177" s="14" t="s">
        <v>27</v>
      </c>
      <c r="E177" s="14">
        <v>0.11800000000000001</v>
      </c>
      <c r="F177" s="14">
        <v>0.16200000000000001</v>
      </c>
      <c r="G177" s="14">
        <v>6.6000000000000003E-2</v>
      </c>
      <c r="H177" s="14">
        <v>0.50600000000000001</v>
      </c>
      <c r="I177" s="14">
        <v>1.2616560000000001E-3</v>
      </c>
      <c r="J177" s="14">
        <v>10</v>
      </c>
      <c r="K177" s="14">
        <v>0.35200000000000004</v>
      </c>
      <c r="L177" s="14">
        <v>0.17699999999999999</v>
      </c>
      <c r="M177" s="14">
        <v>0.255</v>
      </c>
      <c r="N177" s="14">
        <v>5.3719999999999999</v>
      </c>
      <c r="O177" s="14">
        <v>1.5889999999999998E-2</v>
      </c>
      <c r="P177" s="14" t="str">
        <f>INDEX('Outer size code'!$B$2:$B$300,(MATCH(O177,'Outer size code'!$A$2:$A$300,-1)))</f>
        <v>O9</v>
      </c>
      <c r="Q177" s="14">
        <v>200</v>
      </c>
      <c r="R177" s="18">
        <f>VLOOKUP(A177,'[1]ZPP MTD Item Movement CSV Tuesd'!A:D,2,0)</f>
        <v>18</v>
      </c>
      <c r="S177" s="19">
        <f t="shared" si="6"/>
        <v>9.0000000000000011E-3</v>
      </c>
      <c r="T177" s="17">
        <f t="shared" si="7"/>
        <v>1.35440363161477E-6</v>
      </c>
      <c r="U177" s="14">
        <f>VLOOKUP(P177,'Outer size code'!$B$2:$C$300,2,0)</f>
        <v>1.5900000000000001E-2</v>
      </c>
      <c r="V177" s="17">
        <f t="shared" si="8"/>
        <v>6.293266205161796E-4</v>
      </c>
    </row>
    <row r="178" spans="1:22" x14ac:dyDescent="0.25">
      <c r="A178" s="14" t="s">
        <v>311</v>
      </c>
      <c r="B178" s="14" t="str">
        <f>VLOOKUP(A178,'[1]ZPP MTD Item Movement CSV Tuesd'!A:D,3,0)</f>
        <v>F02</v>
      </c>
      <c r="C178" s="14" t="s">
        <v>312</v>
      </c>
      <c r="D178" s="14" t="s">
        <v>27</v>
      </c>
      <c r="E178" s="14">
        <v>0.16</v>
      </c>
      <c r="F178" s="14">
        <v>0.08</v>
      </c>
      <c r="G178" s="14">
        <v>0.05</v>
      </c>
      <c r="H178" s="14">
        <v>0.125</v>
      </c>
      <c r="I178" s="14">
        <v>6.4000000000000005E-4</v>
      </c>
      <c r="J178" s="14">
        <v>20</v>
      </c>
      <c r="K178" s="14">
        <v>0.33500000000000002</v>
      </c>
      <c r="L178" s="14">
        <v>0.18</v>
      </c>
      <c r="M178" s="14">
        <v>0.26500000000000001</v>
      </c>
      <c r="N178" s="14">
        <v>2.8889999999999998</v>
      </c>
      <c r="O178" s="14">
        <v>1.5980000000000001E-2</v>
      </c>
      <c r="P178" s="14" t="str">
        <f>INDEX('Outer size code'!$B$2:$B$300,(MATCH(O178,'Outer size code'!$A$2:$A$300,-1)))</f>
        <v>P0</v>
      </c>
      <c r="Q178" s="14">
        <v>63</v>
      </c>
      <c r="R178" s="18">
        <f>VLOOKUP(A178,'[1]ZPP MTD Item Movement CSV Tuesd'!A:D,2,0)</f>
        <v>182</v>
      </c>
      <c r="S178" s="19">
        <f t="shared" si="6"/>
        <v>0.14444444444444443</v>
      </c>
      <c r="T178" s="17">
        <f t="shared" si="7"/>
        <v>2.1737342235792601E-5</v>
      </c>
      <c r="U178" s="14">
        <f>VLOOKUP(P178,'Outer size code'!$B$2:$C$300,2,0)</f>
        <v>1.6E-2</v>
      </c>
      <c r="V178" s="17">
        <f t="shared" si="8"/>
        <v>1.2515644555695093E-3</v>
      </c>
    </row>
    <row r="179" spans="1:22" x14ac:dyDescent="0.25">
      <c r="A179" s="14" t="s">
        <v>1423</v>
      </c>
      <c r="B179" s="14" t="str">
        <f>VLOOKUP(A179,'[1]ZPP MTD Item Movement CSV Tuesd'!A:D,3,0)</f>
        <v>T01</v>
      </c>
      <c r="C179" s="14" t="s">
        <v>1424</v>
      </c>
      <c r="D179" s="14" t="s">
        <v>18</v>
      </c>
      <c r="E179" s="14">
        <v>0.09</v>
      </c>
      <c r="F179" s="14">
        <v>7.4999999999999997E-2</v>
      </c>
      <c r="G179" s="14">
        <v>0.09</v>
      </c>
      <c r="H179" s="14">
        <v>0.19500000000000001</v>
      </c>
      <c r="I179" s="14">
        <v>6.0749999999999997E-4</v>
      </c>
      <c r="J179" s="14">
        <v>20</v>
      </c>
      <c r="K179" s="14">
        <v>0.47</v>
      </c>
      <c r="L179" s="14">
        <v>0.17</v>
      </c>
      <c r="M179" s="14">
        <v>0.2</v>
      </c>
      <c r="N179" s="14">
        <v>4.42</v>
      </c>
      <c r="O179" s="14">
        <v>1.5980000000000001E-2</v>
      </c>
      <c r="P179" s="14" t="str">
        <f>INDEX('Outer size code'!$B$2:$B$300,(MATCH(O179,'Outer size code'!$A$2:$A$300,-1)))</f>
        <v>P0</v>
      </c>
      <c r="Q179" s="14">
        <v>84</v>
      </c>
      <c r="R179" s="18">
        <f>VLOOKUP(A179,'[1]ZPP MTD Item Movement CSV Tuesd'!A:D,2,0)</f>
        <v>1200</v>
      </c>
      <c r="S179" s="19">
        <f t="shared" si="6"/>
        <v>0.7142857142857143</v>
      </c>
      <c r="T179" s="17">
        <f t="shared" si="7"/>
        <v>1.0749235171545793E-4</v>
      </c>
      <c r="U179" s="14">
        <f>VLOOKUP(P179,'Outer size code'!$B$2:$C$300,2,0)</f>
        <v>1.6E-2</v>
      </c>
      <c r="V179" s="17">
        <f t="shared" si="8"/>
        <v>1.2515644555695093E-3</v>
      </c>
    </row>
    <row r="180" spans="1:22" x14ac:dyDescent="0.25">
      <c r="A180" s="14" t="s">
        <v>441</v>
      </c>
      <c r="B180" s="14" t="str">
        <f>VLOOKUP(A180,'[1]ZPP MTD Item Movement CSV Tuesd'!A:D,3,0)</f>
        <v>G06</v>
      </c>
      <c r="C180" s="14" t="s">
        <v>442</v>
      </c>
      <c r="D180" s="14" t="s">
        <v>27</v>
      </c>
      <c r="E180" s="14">
        <v>0.26</v>
      </c>
      <c r="F180" s="14">
        <v>8.5000000000000006E-2</v>
      </c>
      <c r="G180" s="14">
        <v>0.11</v>
      </c>
      <c r="H180" s="14">
        <v>1.0169999999999999</v>
      </c>
      <c r="I180" s="14">
        <v>2.431E-3</v>
      </c>
      <c r="J180" s="14">
        <v>6</v>
      </c>
      <c r="K180" s="14">
        <v>0.27</v>
      </c>
      <c r="L180" s="14">
        <v>0.23</v>
      </c>
      <c r="M180" s="14">
        <v>0.26</v>
      </c>
      <c r="N180" s="14">
        <v>6.3739999999999997</v>
      </c>
      <c r="O180" s="14">
        <v>1.6150000000000001E-2</v>
      </c>
      <c r="P180" s="14" t="str">
        <f>INDEX('Outer size code'!$B$2:$B$300,(MATCH(O180,'Outer size code'!$A$2:$A$300,-1)))</f>
        <v>P2</v>
      </c>
      <c r="Q180" s="14">
        <v>80</v>
      </c>
      <c r="R180" s="18">
        <f>VLOOKUP(A180,'[1]ZPP MTD Item Movement CSV Tuesd'!A:D,2,0)</f>
        <v>826</v>
      </c>
      <c r="S180" s="19">
        <f t="shared" si="6"/>
        <v>1.7208333333333332</v>
      </c>
      <c r="T180" s="17">
        <f t="shared" si="7"/>
        <v>2.589669906744907E-4</v>
      </c>
      <c r="U180" s="14">
        <f>VLOOKUP(P180,'Outer size code'!$B$2:$C$300,2,0)</f>
        <v>1.6199999999999999E-2</v>
      </c>
      <c r="V180" s="17">
        <f t="shared" si="8"/>
        <v>3.0959752321979561E-3</v>
      </c>
    </row>
    <row r="181" spans="1:22" x14ac:dyDescent="0.25">
      <c r="A181" s="14" t="s">
        <v>32</v>
      </c>
      <c r="B181" s="14" t="str">
        <f>VLOOKUP(A181,'[1]ZPP MTD Item Movement CSV Tuesd'!A:D,3,0)</f>
        <v>A02</v>
      </c>
      <c r="C181" s="14" t="s">
        <v>33</v>
      </c>
      <c r="D181" s="14" t="s">
        <v>18</v>
      </c>
      <c r="E181" s="14">
        <v>4.7E-2</v>
      </c>
      <c r="F181" s="14">
        <v>0.13</v>
      </c>
      <c r="G181" s="14">
        <v>1.4999999999999999E-2</v>
      </c>
      <c r="H181" s="14">
        <v>3.1E-2</v>
      </c>
      <c r="I181" s="14">
        <v>9.1649999999999992E-5</v>
      </c>
      <c r="J181" s="14">
        <v>119</v>
      </c>
      <c r="K181" s="14">
        <v>0.34299999999999997</v>
      </c>
      <c r="L181" s="14">
        <v>0.16</v>
      </c>
      <c r="M181" s="14">
        <v>0.29499999999999998</v>
      </c>
      <c r="N181" s="14">
        <v>3.9279999999999999</v>
      </c>
      <c r="O181" s="14">
        <v>1.619E-2</v>
      </c>
      <c r="P181" s="14" t="str">
        <f>INDEX('Outer size code'!$B$2:$B$300,(MATCH(O181,'Outer size code'!$A$2:$A$300,-1)))</f>
        <v>P2</v>
      </c>
      <c r="Q181" s="14">
        <v>80</v>
      </c>
      <c r="R181" s="18">
        <f>VLOOKUP(A181,'[1]ZPP MTD Item Movement CSV Tuesd'!A:D,2,0)</f>
        <v>36243</v>
      </c>
      <c r="S181" s="19">
        <f t="shared" si="6"/>
        <v>3.8070378151260504</v>
      </c>
      <c r="T181" s="17">
        <f t="shared" si="7"/>
        <v>5.7291842694460907E-4</v>
      </c>
      <c r="U181" s="14">
        <f>VLOOKUP(P181,'Outer size code'!$B$2:$C$300,2,0)</f>
        <v>1.6199999999999999E-2</v>
      </c>
      <c r="V181" s="17">
        <f t="shared" si="8"/>
        <v>6.1766522544770552E-4</v>
      </c>
    </row>
    <row r="182" spans="1:22" x14ac:dyDescent="0.25">
      <c r="A182" s="14" t="s">
        <v>349</v>
      </c>
      <c r="B182" s="14" t="str">
        <f>VLOOKUP(A182,'[1]ZPP MTD Item Movement CSV Tuesd'!A:D,3,0)</f>
        <v>G03</v>
      </c>
      <c r="C182" s="14" t="s">
        <v>350</v>
      </c>
      <c r="D182" s="14" t="s">
        <v>18</v>
      </c>
      <c r="E182" s="14">
        <v>0.13</v>
      </c>
      <c r="F182" s="14">
        <v>0.06</v>
      </c>
      <c r="G182" s="14">
        <v>2.5000000000000001E-2</v>
      </c>
      <c r="H182" s="14">
        <v>2.8000000000000001E-2</v>
      </c>
      <c r="I182" s="14">
        <v>1.95E-4</v>
      </c>
      <c r="J182" s="14">
        <v>70</v>
      </c>
      <c r="K182" s="14">
        <v>0.3</v>
      </c>
      <c r="L182" s="14">
        <v>0.27</v>
      </c>
      <c r="M182" s="14">
        <v>0.2</v>
      </c>
      <c r="N182" s="14">
        <v>2.17</v>
      </c>
      <c r="O182" s="14">
        <v>1.6199999999999999E-2</v>
      </c>
      <c r="P182" s="14" t="str">
        <f>INDEX('Outer size code'!$B$2:$B$300,(MATCH(O182,'Outer size code'!$A$2:$A$300,-1)))</f>
        <v>P2</v>
      </c>
      <c r="Q182" s="14">
        <v>90</v>
      </c>
      <c r="R182" s="18">
        <f>VLOOKUP(A182,'[1]ZPP MTD Item Movement CSV Tuesd'!A:D,2,0)</f>
        <v>4276</v>
      </c>
      <c r="S182" s="19">
        <f t="shared" si="6"/>
        <v>0.67873015873015874</v>
      </c>
      <c r="T182" s="17">
        <f t="shared" si="7"/>
        <v>1.0214162131895513E-4</v>
      </c>
      <c r="U182" s="14">
        <f>VLOOKUP(P182,'Outer size code'!$B$2:$C$300,2,0)</f>
        <v>1.6199999999999999E-2</v>
      </c>
      <c r="V182" s="17">
        <f t="shared" si="8"/>
        <v>0</v>
      </c>
    </row>
    <row r="183" spans="1:22" x14ac:dyDescent="0.25">
      <c r="A183" s="14" t="s">
        <v>387</v>
      </c>
      <c r="B183" s="14" t="str">
        <f>VLOOKUP(A183,'[1]ZPP MTD Item Movement CSV Tuesd'!A:D,3,0)</f>
        <v>G03</v>
      </c>
      <c r="C183" s="14" t="s">
        <v>388</v>
      </c>
      <c r="D183" s="14" t="s">
        <v>18</v>
      </c>
      <c r="E183" s="14">
        <v>0.13</v>
      </c>
      <c r="F183" s="14">
        <v>5.5999999999999994E-2</v>
      </c>
      <c r="G183" s="14">
        <v>2.7000000000000003E-2</v>
      </c>
      <c r="H183" s="14">
        <v>5.8200000000000002E-2</v>
      </c>
      <c r="I183" s="14">
        <v>1.9656E-4</v>
      </c>
      <c r="J183" s="14">
        <v>70</v>
      </c>
      <c r="K183" s="14">
        <v>0.30099999999999999</v>
      </c>
      <c r="L183" s="14">
        <v>0.27300000000000002</v>
      </c>
      <c r="M183" s="14">
        <v>0.19899999999999998</v>
      </c>
      <c r="N183" s="14">
        <v>4.2130000000000001</v>
      </c>
      <c r="O183" s="14">
        <v>1.636E-2</v>
      </c>
      <c r="P183" s="14" t="str">
        <f>INDEX('Outer size code'!$B$2:$B$300,(MATCH(O183,'Outer size code'!$A$2:$A$300,-1)))</f>
        <v>P5</v>
      </c>
      <c r="Q183" s="14">
        <v>80</v>
      </c>
      <c r="R183" s="18">
        <f>VLOOKUP(A183,'[1]ZPP MTD Item Movement CSV Tuesd'!A:D,2,0)</f>
        <v>15505</v>
      </c>
      <c r="S183" s="19">
        <f t="shared" si="6"/>
        <v>2.7687499999999998</v>
      </c>
      <c r="T183" s="17">
        <f t="shared" si="7"/>
        <v>4.1666722833704379E-4</v>
      </c>
      <c r="U183" s="14">
        <f>VLOOKUP(P183,'Outer size code'!$B$2:$C$300,2,0)</f>
        <v>1.6500000000000001E-2</v>
      </c>
      <c r="V183" s="17">
        <f t="shared" si="8"/>
        <v>8.5574572127140591E-3</v>
      </c>
    </row>
    <row r="184" spans="1:22" x14ac:dyDescent="0.25">
      <c r="A184" s="14" t="s">
        <v>972</v>
      </c>
      <c r="B184" s="14" t="str">
        <f>VLOOKUP(A184,'[1]ZPP MTD Item Movement CSV Tuesd'!A:D,3,0)</f>
        <v>P07</v>
      </c>
      <c r="C184" s="14" t="s">
        <v>973</v>
      </c>
      <c r="D184" s="14" t="s">
        <v>27</v>
      </c>
      <c r="E184" s="14">
        <v>5.5E-2</v>
      </c>
      <c r="F184" s="14">
        <v>0.105</v>
      </c>
      <c r="G184" s="14">
        <v>5.5E-2</v>
      </c>
      <c r="H184" s="14">
        <v>0.22</v>
      </c>
      <c r="I184" s="14">
        <v>3.1762499999999998E-4</v>
      </c>
      <c r="J184" s="14">
        <v>40</v>
      </c>
      <c r="K184" s="14">
        <v>0.24</v>
      </c>
      <c r="L184" s="14">
        <v>0.24</v>
      </c>
      <c r="M184" s="14">
        <v>0.28499999999999998</v>
      </c>
      <c r="N184" s="14">
        <v>9</v>
      </c>
      <c r="O184" s="14">
        <v>1.6420000000000001E-2</v>
      </c>
      <c r="P184" s="14" t="str">
        <f>INDEX('Outer size code'!$B$2:$B$300,(MATCH(O184,'Outer size code'!$A$2:$A$300,-1)))</f>
        <v>P5</v>
      </c>
      <c r="Q184" s="14">
        <v>75</v>
      </c>
      <c r="R184" s="18">
        <f>VLOOKUP(A184,'[1]ZPP MTD Item Movement CSV Tuesd'!A:D,2,0)</f>
        <v>1722</v>
      </c>
      <c r="S184" s="19">
        <f t="shared" si="6"/>
        <v>0.57399999999999995</v>
      </c>
      <c r="T184" s="17">
        <f t="shared" si="7"/>
        <v>8.638085383854198E-5</v>
      </c>
      <c r="U184" s="14">
        <f>VLOOKUP(P184,'Outer size code'!$B$2:$C$300,2,0)</f>
        <v>1.6500000000000001E-2</v>
      </c>
      <c r="V184" s="17">
        <f t="shared" si="8"/>
        <v>4.872107186358221E-3</v>
      </c>
    </row>
    <row r="185" spans="1:22" x14ac:dyDescent="0.25">
      <c r="A185" s="14" t="s">
        <v>175</v>
      </c>
      <c r="B185" s="14" t="str">
        <f>VLOOKUP(A185,'[1]ZPP MTD Item Movement CSV Tuesd'!A:D,3,0)</f>
        <v>B01</v>
      </c>
      <c r="C185" s="14" t="s">
        <v>176</v>
      </c>
      <c r="D185" s="14" t="s">
        <v>18</v>
      </c>
      <c r="E185" s="14">
        <v>0.05</v>
      </c>
      <c r="F185" s="14">
        <v>0.115</v>
      </c>
      <c r="G185" s="14">
        <v>0.05</v>
      </c>
      <c r="H185" s="14">
        <v>0.222</v>
      </c>
      <c r="I185" s="14">
        <v>2.8750000000000005E-4</v>
      </c>
      <c r="J185" s="14">
        <v>40</v>
      </c>
      <c r="K185" s="14">
        <v>0.28000000000000003</v>
      </c>
      <c r="L185" s="14">
        <v>0.255</v>
      </c>
      <c r="M185" s="14">
        <v>0.23</v>
      </c>
      <c r="N185" s="14">
        <v>9.1989999999999998</v>
      </c>
      <c r="O185" s="14">
        <v>1.643E-2</v>
      </c>
      <c r="P185" s="14" t="str">
        <f>INDEX('Outer size code'!$B$2:$B$300,(MATCH(O185,'Outer size code'!$A$2:$A$300,-1)))</f>
        <v>P5</v>
      </c>
      <c r="Q185" s="14">
        <v>52</v>
      </c>
      <c r="R185" s="18">
        <f>VLOOKUP(A185,'[1]ZPP MTD Item Movement CSV Tuesd'!A:D,2,0)</f>
        <v>28374</v>
      </c>
      <c r="S185" s="19">
        <f t="shared" si="6"/>
        <v>13.641346153846154</v>
      </c>
      <c r="T185" s="17">
        <f t="shared" si="7"/>
        <v>2.0528765300981563E-3</v>
      </c>
      <c r="U185" s="14">
        <f>VLOOKUP(P185,'Outer size code'!$B$2:$C$300,2,0)</f>
        <v>1.6500000000000001E-2</v>
      </c>
      <c r="V185" s="17">
        <f t="shared" si="8"/>
        <v>4.2604990870358517E-3</v>
      </c>
    </row>
    <row r="186" spans="1:22" x14ac:dyDescent="0.25">
      <c r="A186" s="14" t="s">
        <v>511</v>
      </c>
      <c r="B186" s="14" t="str">
        <f>VLOOKUP(A186,'[1]ZPP MTD Item Movement CSV Tuesd'!A:D,3,0)</f>
        <v>J01</v>
      </c>
      <c r="C186" s="14" t="s">
        <v>512</v>
      </c>
      <c r="D186" s="14" t="s">
        <v>27</v>
      </c>
      <c r="E186" s="14">
        <v>0.115</v>
      </c>
      <c r="F186" s="14">
        <v>0.09</v>
      </c>
      <c r="G186" s="14">
        <v>3.5000000000000003E-2</v>
      </c>
      <c r="H186" s="14">
        <v>4.7399999999999998E-2</v>
      </c>
      <c r="I186" s="14">
        <v>3.6225000000000005E-4</v>
      </c>
      <c r="J186" s="14">
        <v>32</v>
      </c>
      <c r="K186" s="14">
        <v>0.3</v>
      </c>
      <c r="L186" s="14">
        <v>0.24</v>
      </c>
      <c r="M186" s="14">
        <v>0.23</v>
      </c>
      <c r="N186" s="14">
        <v>1.7490000000000001</v>
      </c>
      <c r="O186" s="14">
        <v>1.6559999999999998E-2</v>
      </c>
      <c r="P186" s="14" t="str">
        <f>INDEX('Outer size code'!$B$2:$B$300,(MATCH(O186,'Outer size code'!$A$2:$A$300,-1)))</f>
        <v>P6</v>
      </c>
      <c r="Q186" s="14">
        <v>80</v>
      </c>
      <c r="R186" s="18">
        <f>VLOOKUP(A186,'[1]ZPP MTD Item Movement CSV Tuesd'!A:D,2,0)</f>
        <v>43</v>
      </c>
      <c r="S186" s="19">
        <f t="shared" si="6"/>
        <v>1.6796874999999999E-2</v>
      </c>
      <c r="T186" s="17">
        <f t="shared" si="7"/>
        <v>2.5277498333088153E-6</v>
      </c>
      <c r="U186" s="14">
        <f>VLOOKUP(P186,'Outer size code'!$B$2:$C$300,2,0)</f>
        <v>1.66E-2</v>
      </c>
      <c r="V186" s="17">
        <f t="shared" si="8"/>
        <v>2.4154589371980784E-3</v>
      </c>
    </row>
    <row r="187" spans="1:22" x14ac:dyDescent="0.25">
      <c r="A187" s="14" t="s">
        <v>920</v>
      </c>
      <c r="B187" s="14" t="str">
        <f>VLOOKUP(A187,'[1]ZPP MTD Item Movement CSV Tuesd'!A:D,3,0)</f>
        <v>P04</v>
      </c>
      <c r="C187" s="14" t="s">
        <v>921</v>
      </c>
      <c r="D187" s="14" t="s">
        <v>18</v>
      </c>
      <c r="E187" s="14">
        <v>0.14000000000000001</v>
      </c>
      <c r="F187" s="14">
        <v>4.2999999999999997E-2</v>
      </c>
      <c r="G187" s="14">
        <v>0.02</v>
      </c>
      <c r="H187" s="14">
        <v>2.5999999999999999E-2</v>
      </c>
      <c r="I187" s="14">
        <v>1.2040000000000001E-4</v>
      </c>
      <c r="J187" s="14">
        <v>96</v>
      </c>
      <c r="K187" s="14">
        <v>0.32</v>
      </c>
      <c r="L187" s="14">
        <v>0.215</v>
      </c>
      <c r="M187" s="14">
        <v>0.24100000000000002</v>
      </c>
      <c r="N187" s="14">
        <v>2.681</v>
      </c>
      <c r="O187" s="14">
        <v>1.6590000000000001E-2</v>
      </c>
      <c r="P187" s="14" t="str">
        <f>INDEX('Outer size code'!$B$2:$B$300,(MATCH(O187,'Outer size code'!$A$2:$A$300,-1)))</f>
        <v>P6</v>
      </c>
      <c r="Q187" s="14">
        <v>75</v>
      </c>
      <c r="R187" s="18">
        <f>VLOOKUP(A187,'[1]ZPP MTD Item Movement CSV Tuesd'!A:D,2,0)</f>
        <v>1009264</v>
      </c>
      <c r="S187" s="19">
        <f t="shared" si="6"/>
        <v>140.17555555555555</v>
      </c>
      <c r="T187" s="17">
        <f t="shared" si="7"/>
        <v>2.1094920167562484E-2</v>
      </c>
      <c r="U187" s="14">
        <f>VLOOKUP(P187,'Outer size code'!$B$2:$C$300,2,0)</f>
        <v>1.66E-2</v>
      </c>
      <c r="V187" s="17">
        <f t="shared" si="8"/>
        <v>6.027727546713546E-4</v>
      </c>
    </row>
    <row r="188" spans="1:22" x14ac:dyDescent="0.25">
      <c r="A188" s="14" t="s">
        <v>922</v>
      </c>
      <c r="B188" s="14" t="str">
        <f>VLOOKUP(A188,'[1]ZPP MTD Item Movement CSV Tuesd'!A:D,3,0)</f>
        <v>P04</v>
      </c>
      <c r="C188" s="14" t="s">
        <v>923</v>
      </c>
      <c r="D188" s="14" t="s">
        <v>18</v>
      </c>
      <c r="E188" s="14">
        <v>0.14000000000000001</v>
      </c>
      <c r="F188" s="14">
        <v>4.2999999999999997E-2</v>
      </c>
      <c r="G188" s="14">
        <v>0.02</v>
      </c>
      <c r="H188" s="14">
        <v>2.5999999999999999E-2</v>
      </c>
      <c r="I188" s="14">
        <v>1.2040000000000001E-4</v>
      </c>
      <c r="J188" s="14">
        <v>96</v>
      </c>
      <c r="K188" s="14">
        <v>0.32</v>
      </c>
      <c r="L188" s="14">
        <v>0.215</v>
      </c>
      <c r="M188" s="14">
        <v>0.24100000000000002</v>
      </c>
      <c r="N188" s="14">
        <v>2.681</v>
      </c>
      <c r="O188" s="14">
        <v>1.6590000000000001E-2</v>
      </c>
      <c r="P188" s="14" t="str">
        <f>INDEX('Outer size code'!$B$2:$B$300,(MATCH(O188,'Outer size code'!$A$2:$A$300,-1)))</f>
        <v>P6</v>
      </c>
      <c r="Q188" s="14">
        <v>75</v>
      </c>
      <c r="R188" s="18">
        <f>VLOOKUP(A188,'[1]ZPP MTD Item Movement CSV Tuesd'!A:D,2,0)</f>
        <v>0</v>
      </c>
      <c r="S188" s="19">
        <f t="shared" si="6"/>
        <v>0</v>
      </c>
      <c r="T188" s="17">
        <f t="shared" si="7"/>
        <v>0</v>
      </c>
      <c r="U188" s="14">
        <f>VLOOKUP(P188,'Outer size code'!$B$2:$C$300,2,0)</f>
        <v>1.66E-2</v>
      </c>
      <c r="V188" s="17">
        <f t="shared" si="8"/>
        <v>6.027727546713546E-4</v>
      </c>
    </row>
    <row r="189" spans="1:22" x14ac:dyDescent="0.25">
      <c r="A189" s="14" t="s">
        <v>435</v>
      </c>
      <c r="B189" s="14" t="str">
        <f>VLOOKUP(A189,'[1]ZPP MTD Item Movement CSV Tuesd'!A:D,3,0)</f>
        <v>G04</v>
      </c>
      <c r="C189" s="14" t="s">
        <v>436</v>
      </c>
      <c r="D189" s="14" t="s">
        <v>18</v>
      </c>
      <c r="E189" s="14">
        <v>0.05</v>
      </c>
      <c r="F189" s="14">
        <v>0.13</v>
      </c>
      <c r="G189" s="14">
        <v>3.7000000000000005E-2</v>
      </c>
      <c r="H189" s="14">
        <v>7.0000000000000007E-2</v>
      </c>
      <c r="I189" s="14">
        <v>2.4050000000000005E-4</v>
      </c>
      <c r="J189" s="14">
        <v>49</v>
      </c>
      <c r="K189" s="14">
        <v>0.375</v>
      </c>
      <c r="L189" s="14">
        <v>0.153</v>
      </c>
      <c r="M189" s="14">
        <v>0.28999999999999998</v>
      </c>
      <c r="N189" s="14">
        <v>3.7349999999999999</v>
      </c>
      <c r="O189" s="14">
        <v>1.6639999999999999E-2</v>
      </c>
      <c r="P189" s="14" t="str">
        <f>INDEX('Outer size code'!$B$2:$B$300,(MATCH(O189,'Outer size code'!$A$2:$A$300,-1)))</f>
        <v>P7</v>
      </c>
      <c r="Q189" s="14">
        <v>80</v>
      </c>
      <c r="R189" s="18">
        <f>VLOOKUP(A189,'[1]ZPP MTD Item Movement CSV Tuesd'!A:D,2,0)</f>
        <v>7759</v>
      </c>
      <c r="S189" s="19">
        <f t="shared" si="6"/>
        <v>1.9793367346938777</v>
      </c>
      <c r="T189" s="17">
        <f t="shared" si="7"/>
        <v>2.9786898462865646E-4</v>
      </c>
      <c r="U189" s="14">
        <f>VLOOKUP(P189,'Outer size code'!$B$2:$C$300,2,0)</f>
        <v>1.67E-2</v>
      </c>
      <c r="V189" s="17">
        <f t="shared" si="8"/>
        <v>3.6057692307693845E-3</v>
      </c>
    </row>
    <row r="190" spans="1:22" x14ac:dyDescent="0.25">
      <c r="A190" s="14" t="s">
        <v>904</v>
      </c>
      <c r="B190" s="14" t="str">
        <f>VLOOKUP(A190,'[1]ZPP MTD Item Movement CSV Tuesd'!A:D,3,0)</f>
        <v>P04</v>
      </c>
      <c r="C190" s="14" t="s">
        <v>905</v>
      </c>
      <c r="D190" s="14" t="s">
        <v>18</v>
      </c>
      <c r="E190" s="14">
        <v>9.1999999999999998E-2</v>
      </c>
      <c r="F190" s="14">
        <v>4.2999999999999997E-2</v>
      </c>
      <c r="G190" s="14">
        <v>2.5000000000000001E-2</v>
      </c>
      <c r="H190" s="14">
        <v>1.2999999999999999E-2</v>
      </c>
      <c r="I190" s="14">
        <v>9.8899999999999992E-5</v>
      </c>
      <c r="J190" s="14">
        <v>120</v>
      </c>
      <c r="K190" s="14">
        <v>0.29299999999999998</v>
      </c>
      <c r="L190" s="14">
        <v>0.28999999999999998</v>
      </c>
      <c r="M190" s="14">
        <v>0.19699999999999998</v>
      </c>
      <c r="N190" s="14">
        <v>2.15</v>
      </c>
      <c r="O190" s="14">
        <v>1.6739999999999998E-2</v>
      </c>
      <c r="P190" s="14" t="str">
        <f>INDEX('Outer size code'!$B$2:$B$300,(MATCH(O190,'Outer size code'!$A$2:$A$300,-1)))</f>
        <v>P9</v>
      </c>
      <c r="Q190" s="14">
        <v>80</v>
      </c>
      <c r="R190" s="18">
        <f>VLOOKUP(A190,'[1]ZPP MTD Item Movement CSV Tuesd'!A:D,2,0)</f>
        <v>105287</v>
      </c>
      <c r="S190" s="19">
        <f t="shared" si="6"/>
        <v>10.967395833333333</v>
      </c>
      <c r="T190" s="17">
        <f t="shared" si="7"/>
        <v>1.6504756384470402E-3</v>
      </c>
      <c r="U190" s="14">
        <f>VLOOKUP(P190,'Outer size code'!$B$2:$C$300,2,0)</f>
        <v>1.6899999999999998E-2</v>
      </c>
      <c r="V190" s="17">
        <f t="shared" si="8"/>
        <v>9.5579450418159517E-3</v>
      </c>
    </row>
    <row r="191" spans="1:22" x14ac:dyDescent="0.25">
      <c r="A191" s="14" t="s">
        <v>906</v>
      </c>
      <c r="B191" s="14" t="str">
        <f>VLOOKUP(A191,'[1]ZPP MTD Item Movement CSV Tuesd'!A:D,3,0)</f>
        <v>P04</v>
      </c>
      <c r="C191" s="14" t="s">
        <v>907</v>
      </c>
      <c r="D191" s="14" t="s">
        <v>18</v>
      </c>
      <c r="E191" s="14">
        <v>9.1999999999999998E-2</v>
      </c>
      <c r="F191" s="14">
        <v>4.2999999999999997E-2</v>
      </c>
      <c r="G191" s="14">
        <v>2.5000000000000001E-2</v>
      </c>
      <c r="H191" s="14">
        <v>1.2999999999999999E-2</v>
      </c>
      <c r="I191" s="14">
        <v>9.8899999999999992E-5</v>
      </c>
      <c r="J191" s="14">
        <v>120</v>
      </c>
      <c r="K191" s="14">
        <v>0.29299999999999998</v>
      </c>
      <c r="L191" s="14">
        <v>0.28999999999999998</v>
      </c>
      <c r="M191" s="14">
        <v>0.19699999999999998</v>
      </c>
      <c r="N191" s="14">
        <v>2.15</v>
      </c>
      <c r="O191" s="14">
        <v>1.6739999999999998E-2</v>
      </c>
      <c r="P191" s="14" t="str">
        <f>INDEX('Outer size code'!$B$2:$B$300,(MATCH(O191,'Outer size code'!$A$2:$A$300,-1)))</f>
        <v>P9</v>
      </c>
      <c r="Q191" s="14">
        <v>80</v>
      </c>
      <c r="R191" s="18">
        <f>VLOOKUP(A191,'[1]ZPP MTD Item Movement CSV Tuesd'!A:D,2,0)</f>
        <v>0</v>
      </c>
      <c r="S191" s="19">
        <f t="shared" si="6"/>
        <v>0</v>
      </c>
      <c r="T191" s="17">
        <f t="shared" si="7"/>
        <v>0</v>
      </c>
      <c r="U191" s="14">
        <f>VLOOKUP(P191,'Outer size code'!$B$2:$C$300,2,0)</f>
        <v>1.6899999999999998E-2</v>
      </c>
      <c r="V191" s="17">
        <f t="shared" si="8"/>
        <v>9.5579450418159517E-3</v>
      </c>
    </row>
    <row r="192" spans="1:22" x14ac:dyDescent="0.25">
      <c r="A192" s="14" t="s">
        <v>361</v>
      </c>
      <c r="B192" s="14" t="str">
        <f>VLOOKUP(A192,'[1]ZPP MTD Item Movement CSV Tuesd'!A:D,3,0)</f>
        <v>G03</v>
      </c>
      <c r="C192" s="14" t="s">
        <v>362</v>
      </c>
      <c r="D192" s="14" t="s">
        <v>18</v>
      </c>
      <c r="E192" s="14">
        <v>0.13300000000000001</v>
      </c>
      <c r="F192" s="14">
        <v>5.7999999999999996E-2</v>
      </c>
      <c r="G192" s="14">
        <v>3.7000000000000005E-2</v>
      </c>
      <c r="H192" s="14">
        <v>4.2999999999999997E-2</v>
      </c>
      <c r="I192" s="14">
        <v>2.8541800000000001E-4</v>
      </c>
      <c r="J192" s="14">
        <v>50</v>
      </c>
      <c r="K192" s="14">
        <v>0.307</v>
      </c>
      <c r="L192" s="14">
        <v>0.27</v>
      </c>
      <c r="M192" s="14">
        <v>0.20199999999999999</v>
      </c>
      <c r="N192" s="14">
        <v>2.4329999999999998</v>
      </c>
      <c r="O192" s="14">
        <v>1.6750000000000001E-2</v>
      </c>
      <c r="P192" s="14" t="str">
        <f>INDEX('Outer size code'!$B$2:$B$300,(MATCH(O192,'Outer size code'!$A$2:$A$300,-1)))</f>
        <v>P9</v>
      </c>
      <c r="Q192" s="14">
        <v>10</v>
      </c>
      <c r="R192" s="18">
        <f>VLOOKUP(A192,'[1]ZPP MTD Item Movement CSV Tuesd'!A:D,2,0)</f>
        <v>14313</v>
      </c>
      <c r="S192" s="19">
        <f t="shared" si="6"/>
        <v>28.625999999999998</v>
      </c>
      <c r="T192" s="17">
        <f t="shared" si="7"/>
        <v>4.3079064842893779E-3</v>
      </c>
      <c r="U192" s="14">
        <f>VLOOKUP(P192,'Outer size code'!$B$2:$C$300,2,0)</f>
        <v>1.6899999999999998E-2</v>
      </c>
      <c r="V192" s="17">
        <f t="shared" si="8"/>
        <v>8.9552238805967743E-3</v>
      </c>
    </row>
    <row r="193" spans="1:22" x14ac:dyDescent="0.25">
      <c r="A193" s="14" t="s">
        <v>487</v>
      </c>
      <c r="B193" s="14" t="str">
        <f>VLOOKUP(A193,'[1]ZPP MTD Item Movement CSV Tuesd'!A:D,3,0)</f>
        <v>I01</v>
      </c>
      <c r="C193" s="14" t="s">
        <v>488</v>
      </c>
      <c r="D193" s="14" t="s">
        <v>27</v>
      </c>
      <c r="E193" s="14">
        <v>7.6999999999999999E-2</v>
      </c>
      <c r="F193" s="14">
        <v>0.155</v>
      </c>
      <c r="G193" s="14">
        <v>4.4999999999999998E-2</v>
      </c>
      <c r="H193" s="14">
        <v>0.17899999999999999</v>
      </c>
      <c r="I193" s="14">
        <v>5.3707499999999992E-4</v>
      </c>
      <c r="J193" s="14">
        <v>24</v>
      </c>
      <c r="K193" s="14">
        <v>0.38</v>
      </c>
      <c r="L193" s="14">
        <v>0.17</v>
      </c>
      <c r="M193" s="14">
        <v>0.26</v>
      </c>
      <c r="N193" s="14">
        <v>4.6740000000000004</v>
      </c>
      <c r="O193" s="14">
        <v>1.6799999999999999E-2</v>
      </c>
      <c r="P193" s="14" t="str">
        <f>INDEX('Outer size code'!$B$2:$B$300,(MATCH(O193,'Outer size code'!$A$2:$A$300,-1)))</f>
        <v>P9</v>
      </c>
      <c r="Q193" s="14">
        <v>70</v>
      </c>
      <c r="R193" s="18">
        <f>VLOOKUP(A193,'[1]ZPP MTD Item Movement CSV Tuesd'!A:D,2,0)</f>
        <v>130</v>
      </c>
      <c r="S193" s="19">
        <f t="shared" si="6"/>
        <v>7.7380952380952384E-2</v>
      </c>
      <c r="T193" s="17">
        <f t="shared" si="7"/>
        <v>1.1645004769174609E-5</v>
      </c>
      <c r="U193" s="14">
        <f>VLOOKUP(P193,'Outer size code'!$B$2:$C$300,2,0)</f>
        <v>1.6899999999999998E-2</v>
      </c>
      <c r="V193" s="17">
        <f t="shared" si="8"/>
        <v>5.9523809523809312E-3</v>
      </c>
    </row>
    <row r="194" spans="1:22" x14ac:dyDescent="0.25">
      <c r="A194" s="14" t="s">
        <v>1077</v>
      </c>
      <c r="B194" s="14" t="str">
        <f>VLOOKUP(A194,'[1]ZPP MTD Item Movement CSV Tuesd'!A:D,3,0)</f>
        <v>G03</v>
      </c>
      <c r="C194" s="14" t="s">
        <v>1078</v>
      </c>
      <c r="D194" s="14" t="s">
        <v>18</v>
      </c>
      <c r="E194" s="14">
        <v>3.2000000000000001E-2</v>
      </c>
      <c r="F194" s="14">
        <v>8.2000000000000017E-2</v>
      </c>
      <c r="G194" s="14">
        <v>3.3000000000000002E-2</v>
      </c>
      <c r="H194" s="14">
        <v>4.2000000000000003E-2</v>
      </c>
      <c r="I194" s="14">
        <v>8.6592000000000014E-5</v>
      </c>
      <c r="J194" s="14">
        <v>154</v>
      </c>
      <c r="K194" s="14">
        <v>0.32500000000000001</v>
      </c>
      <c r="L194" s="14">
        <v>0.2</v>
      </c>
      <c r="M194" s="14">
        <v>0.26</v>
      </c>
      <c r="N194" s="14">
        <v>7.0209999999999999</v>
      </c>
      <c r="O194" s="14">
        <v>1.6899999999999998E-2</v>
      </c>
      <c r="P194" s="14" t="str">
        <f>INDEX('Outer size code'!$B$2:$B$300,(MATCH(O194,'Outer size code'!$A$2:$A$300,-1)))</f>
        <v>P9</v>
      </c>
      <c r="Q194" s="14">
        <v>50</v>
      </c>
      <c r="R194" s="18">
        <f>VLOOKUP(A194,'[1]ZPP MTD Item Movement CSV Tuesd'!A:D,2,0)</f>
        <v>8189</v>
      </c>
      <c r="S194" s="19">
        <f t="shared" si="6"/>
        <v>1.0635064935064935</v>
      </c>
      <c r="T194" s="17">
        <f t="shared" si="7"/>
        <v>1.6004633967234272E-4</v>
      </c>
      <c r="U194" s="14">
        <f>VLOOKUP(P194,'Outer size code'!$B$2:$C$300,2,0)</f>
        <v>1.6899999999999998E-2</v>
      </c>
      <c r="V194" s="17">
        <f t="shared" si="8"/>
        <v>0</v>
      </c>
    </row>
    <row r="195" spans="1:22" x14ac:dyDescent="0.25">
      <c r="A195" s="14" t="s">
        <v>1026</v>
      </c>
      <c r="B195" s="14" t="str">
        <f>VLOOKUP(A195,'[1]ZPP MTD Item Movement CSV Tuesd'!A:D,3,0)</f>
        <v>P07</v>
      </c>
      <c r="C195" s="14" t="s">
        <v>1027</v>
      </c>
      <c r="D195" s="14" t="s">
        <v>46</v>
      </c>
      <c r="E195" s="14">
        <v>0.02</v>
      </c>
      <c r="F195" s="14">
        <v>0.04</v>
      </c>
      <c r="G195" s="14">
        <v>0.02</v>
      </c>
      <c r="H195" s="14">
        <v>1.325E-2</v>
      </c>
      <c r="I195" s="14">
        <v>1.6000000000000003E-5</v>
      </c>
      <c r="J195" s="14">
        <v>400</v>
      </c>
      <c r="K195" s="14">
        <v>0.31</v>
      </c>
      <c r="L195" s="14">
        <v>0.21</v>
      </c>
      <c r="M195" s="14">
        <v>0.26</v>
      </c>
      <c r="N195" s="14">
        <v>5.3</v>
      </c>
      <c r="O195" s="14">
        <v>1.6930000000000001E-2</v>
      </c>
      <c r="P195" s="14" t="str">
        <f>INDEX('Outer size code'!$B$2:$B$300,(MATCH(O195,'Outer size code'!$A$2:$A$300,-1)))</f>
        <v>Q0</v>
      </c>
      <c r="Q195" s="14">
        <v>66</v>
      </c>
      <c r="R195" s="18">
        <f>VLOOKUP(A195,'[1]ZPP MTD Item Movement CSV Tuesd'!A:D,2,0)</f>
        <v>12045</v>
      </c>
      <c r="S195" s="19">
        <f t="shared" ref="S195:S258" si="9">R195/J195/Q195</f>
        <v>0.45624999999999999</v>
      </c>
      <c r="T195" s="17">
        <f t="shared" ref="T195:T258" si="10">S195/SUM($S$3:$S$716)</f>
        <v>6.8660739658248749E-5</v>
      </c>
      <c r="U195" s="14">
        <f>VLOOKUP(P195,'Outer size code'!$B$2:$C$300,2,0)</f>
        <v>1.7000000000000001E-2</v>
      </c>
      <c r="V195" s="17">
        <f t="shared" ref="V195:V258" si="11">U195/O195-1</f>
        <v>4.1346721795629815E-3</v>
      </c>
    </row>
    <row r="196" spans="1:22" x14ac:dyDescent="0.25">
      <c r="A196" s="14" t="s">
        <v>1008</v>
      </c>
      <c r="B196" s="14" t="str">
        <f>VLOOKUP(A196,'[1]ZPP MTD Item Movement CSV Tuesd'!A:D,3,0)</f>
        <v>P07</v>
      </c>
      <c r="C196" s="14" t="s">
        <v>1009</v>
      </c>
      <c r="D196" s="14" t="s">
        <v>46</v>
      </c>
      <c r="E196" s="14">
        <v>0.02</v>
      </c>
      <c r="F196" s="14">
        <v>0.04</v>
      </c>
      <c r="G196" s="14">
        <v>0.02</v>
      </c>
      <c r="H196" s="14">
        <v>1.325E-2</v>
      </c>
      <c r="I196" s="14">
        <v>1.6000000000000003E-5</v>
      </c>
      <c r="J196" s="14">
        <v>400</v>
      </c>
      <c r="K196" s="14">
        <v>0.31</v>
      </c>
      <c r="L196" s="14">
        <v>0.21</v>
      </c>
      <c r="M196" s="14">
        <v>0.26</v>
      </c>
      <c r="N196" s="14">
        <v>5.3</v>
      </c>
      <c r="O196" s="14">
        <v>1.6930000000000001E-2</v>
      </c>
      <c r="P196" s="14" t="str">
        <f>INDEX('Outer size code'!$B$2:$B$300,(MATCH(O196,'Outer size code'!$A$2:$A$300,-1)))</f>
        <v>Q0</v>
      </c>
      <c r="Q196" s="14">
        <v>66</v>
      </c>
      <c r="R196" s="18">
        <f>VLOOKUP(A196,'[1]ZPP MTD Item Movement CSV Tuesd'!A:D,2,0)</f>
        <v>7298</v>
      </c>
      <c r="S196" s="19">
        <f t="shared" si="9"/>
        <v>0.27643939393939393</v>
      </c>
      <c r="T196" s="17">
        <f t="shared" si="10"/>
        <v>4.1601168785877904E-5</v>
      </c>
      <c r="U196" s="14">
        <f>VLOOKUP(P196,'Outer size code'!$B$2:$C$300,2,0)</f>
        <v>1.7000000000000001E-2</v>
      </c>
      <c r="V196" s="17">
        <f t="shared" si="11"/>
        <v>4.1346721795629815E-3</v>
      </c>
    </row>
    <row r="197" spans="1:22" x14ac:dyDescent="0.25">
      <c r="A197" s="14" t="s">
        <v>1010</v>
      </c>
      <c r="B197" s="14" t="str">
        <f>VLOOKUP(A197,'[1]ZPP MTD Item Movement CSV Tuesd'!A:D,3,0)</f>
        <v>P07</v>
      </c>
      <c r="C197" s="14" t="s">
        <v>1011</v>
      </c>
      <c r="D197" s="14" t="s">
        <v>46</v>
      </c>
      <c r="E197" s="14">
        <v>0.02</v>
      </c>
      <c r="F197" s="14">
        <v>0.04</v>
      </c>
      <c r="G197" s="14">
        <v>0.02</v>
      </c>
      <c r="H197" s="14">
        <v>1.325E-2</v>
      </c>
      <c r="I197" s="14">
        <v>1.6000000000000003E-5</v>
      </c>
      <c r="J197" s="14">
        <v>400</v>
      </c>
      <c r="K197" s="14">
        <v>0.31</v>
      </c>
      <c r="L197" s="14">
        <v>0.21</v>
      </c>
      <c r="M197" s="14">
        <v>0.26</v>
      </c>
      <c r="N197" s="14">
        <v>5.3</v>
      </c>
      <c r="O197" s="14">
        <v>1.6930000000000001E-2</v>
      </c>
      <c r="P197" s="14" t="str">
        <f>INDEX('Outer size code'!$B$2:$B$300,(MATCH(O197,'Outer size code'!$A$2:$A$300,-1)))</f>
        <v>Q0</v>
      </c>
      <c r="Q197" s="14">
        <v>66</v>
      </c>
      <c r="R197" s="18">
        <f>VLOOKUP(A197,'[1]ZPP MTD Item Movement CSV Tuesd'!A:D,2,0)</f>
        <v>655</v>
      </c>
      <c r="S197" s="19">
        <f t="shared" si="9"/>
        <v>2.4810606060606061E-2</v>
      </c>
      <c r="T197" s="17">
        <f t="shared" si="10"/>
        <v>3.7337305501164742E-6</v>
      </c>
      <c r="U197" s="14">
        <f>VLOOKUP(P197,'Outer size code'!$B$2:$C$300,2,0)</f>
        <v>1.7000000000000001E-2</v>
      </c>
      <c r="V197" s="17">
        <f t="shared" si="11"/>
        <v>4.1346721795629815E-3</v>
      </c>
    </row>
    <row r="198" spans="1:22" x14ac:dyDescent="0.25">
      <c r="A198" s="14" t="s">
        <v>1024</v>
      </c>
      <c r="B198" s="14" t="str">
        <f>VLOOKUP(A198,'[1]ZPP MTD Item Movement CSV Tuesd'!A:D,3,0)</f>
        <v>P07</v>
      </c>
      <c r="C198" s="14" t="s">
        <v>1025</v>
      </c>
      <c r="D198" s="14" t="s">
        <v>46</v>
      </c>
      <c r="E198" s="14">
        <v>0.02</v>
      </c>
      <c r="F198" s="14">
        <v>0.04</v>
      </c>
      <c r="G198" s="14">
        <v>0.02</v>
      </c>
      <c r="H198" s="14">
        <v>1.325E-2</v>
      </c>
      <c r="I198" s="14">
        <v>1.6000000000000003E-5</v>
      </c>
      <c r="J198" s="14">
        <v>400</v>
      </c>
      <c r="K198" s="14">
        <v>0.31</v>
      </c>
      <c r="L198" s="14">
        <v>0.21</v>
      </c>
      <c r="M198" s="14">
        <v>0.26</v>
      </c>
      <c r="N198" s="14">
        <v>5.3</v>
      </c>
      <c r="O198" s="14">
        <v>1.6930000000000001E-2</v>
      </c>
      <c r="P198" s="14" t="str">
        <f>INDEX('Outer size code'!$B$2:$B$300,(MATCH(O198,'Outer size code'!$A$2:$A$300,-1)))</f>
        <v>Q0</v>
      </c>
      <c r="Q198" s="14">
        <v>66</v>
      </c>
      <c r="R198" s="18">
        <f>VLOOKUP(A198,'[1]ZPP MTD Item Movement CSV Tuesd'!A:D,2,0)</f>
        <v>90</v>
      </c>
      <c r="S198" s="19">
        <f t="shared" si="9"/>
        <v>3.4090909090909094E-3</v>
      </c>
      <c r="T198" s="17">
        <f t="shared" si="10"/>
        <v>5.1303167864195836E-7</v>
      </c>
      <c r="U198" s="14">
        <f>VLOOKUP(P198,'Outer size code'!$B$2:$C$300,2,0)</f>
        <v>1.7000000000000001E-2</v>
      </c>
      <c r="V198" s="17">
        <f t="shared" si="11"/>
        <v>4.1346721795629815E-3</v>
      </c>
    </row>
    <row r="199" spans="1:22" x14ac:dyDescent="0.25">
      <c r="A199" s="14" t="s">
        <v>120</v>
      </c>
      <c r="B199" s="14" t="str">
        <f>VLOOKUP(A199,'[1]ZPP MTD Item Movement CSV Tuesd'!A:D,3,0)</f>
        <v>A12</v>
      </c>
      <c r="C199" s="14" t="s">
        <v>121</v>
      </c>
      <c r="D199" s="14" t="s">
        <v>18</v>
      </c>
      <c r="E199" s="14">
        <v>0.11</v>
      </c>
      <c r="F199" s="14">
        <v>0.04</v>
      </c>
      <c r="G199" s="14">
        <v>7.2999999999999995E-2</v>
      </c>
      <c r="H199" s="14">
        <v>3.5000000000000003E-2</v>
      </c>
      <c r="I199" s="14">
        <v>3.212E-4</v>
      </c>
      <c r="J199" s="14">
        <v>36</v>
      </c>
      <c r="K199" s="14">
        <v>0.34499999999999997</v>
      </c>
      <c r="L199" s="14">
        <v>0.23499999999999999</v>
      </c>
      <c r="M199" s="14">
        <v>0.21</v>
      </c>
      <c r="N199" s="14">
        <v>1.534</v>
      </c>
      <c r="O199" s="14">
        <v>1.703E-2</v>
      </c>
      <c r="P199" s="14" t="str">
        <f>INDEX('Outer size code'!$B$2:$B$300,(MATCH(O199,'Outer size code'!$A$2:$A$300,-1)))</f>
        <v>Q1</v>
      </c>
      <c r="Q199" s="14">
        <v>70</v>
      </c>
      <c r="R199" s="18">
        <f>VLOOKUP(A199,'[1]ZPP MTD Item Movement CSV Tuesd'!A:D,2,0)</f>
        <v>523</v>
      </c>
      <c r="S199" s="19">
        <f t="shared" si="9"/>
        <v>0.20753968253968255</v>
      </c>
      <c r="T199" s="17">
        <f t="shared" si="10"/>
        <v>3.1232499970658057E-5</v>
      </c>
      <c r="U199" s="14">
        <f>VLOOKUP(P199,'Outer size code'!$B$2:$C$300,2,0)</f>
        <v>1.7100000000000001E-2</v>
      </c>
      <c r="V199" s="17">
        <f t="shared" si="11"/>
        <v>4.1103934233706063E-3</v>
      </c>
    </row>
    <row r="200" spans="1:22" x14ac:dyDescent="0.25">
      <c r="A200" s="14" t="s">
        <v>439</v>
      </c>
      <c r="B200" s="14" t="str">
        <f>VLOOKUP(A200,'[1]ZPP MTD Item Movement CSV Tuesd'!A:D,3,0)</f>
        <v>G04</v>
      </c>
      <c r="C200" s="14" t="s">
        <v>440</v>
      </c>
      <c r="D200" s="14" t="s">
        <v>18</v>
      </c>
      <c r="E200" s="14">
        <v>0.1</v>
      </c>
      <c r="F200" s="14">
        <v>0.19</v>
      </c>
      <c r="G200" s="14">
        <v>5.5E-2</v>
      </c>
      <c r="H200" s="14">
        <v>0.54300000000000004</v>
      </c>
      <c r="I200" s="14">
        <v>1.0450000000000001E-3</v>
      </c>
      <c r="J200" s="14">
        <v>12</v>
      </c>
      <c r="K200" s="14">
        <v>0.35</v>
      </c>
      <c r="L200" s="14">
        <v>0.222</v>
      </c>
      <c r="M200" s="14">
        <v>0.22</v>
      </c>
      <c r="N200" s="14">
        <v>6.8</v>
      </c>
      <c r="O200" s="14">
        <v>1.7100000000000001E-2</v>
      </c>
      <c r="P200" s="14" t="str">
        <f>INDEX('Outer size code'!$B$2:$B$300,(MATCH(O200,'Outer size code'!$A$2:$A$300,-1)))</f>
        <v>Q1</v>
      </c>
      <c r="Q200" s="14">
        <v>84</v>
      </c>
      <c r="R200" s="18">
        <f>VLOOKUP(A200,'[1]ZPP MTD Item Movement CSV Tuesd'!A:D,2,0)</f>
        <v>9198</v>
      </c>
      <c r="S200" s="19">
        <f t="shared" si="9"/>
        <v>9.125</v>
      </c>
      <c r="T200" s="17">
        <f t="shared" si="10"/>
        <v>1.3732147931649751E-3</v>
      </c>
      <c r="U200" s="14">
        <f>VLOOKUP(P200,'Outer size code'!$B$2:$C$300,2,0)</f>
        <v>1.7100000000000001E-2</v>
      </c>
      <c r="V200" s="17">
        <f t="shared" si="11"/>
        <v>0</v>
      </c>
    </row>
    <row r="201" spans="1:22" x14ac:dyDescent="0.25">
      <c r="A201" s="14" t="s">
        <v>289</v>
      </c>
      <c r="B201" s="14" t="str">
        <f>VLOOKUP(A201,'[1]ZPP MTD Item Movement CSV Tuesd'!A:D,3,0)</f>
        <v>D01</v>
      </c>
      <c r="C201" s="14" t="s">
        <v>290</v>
      </c>
      <c r="D201" s="14" t="s">
        <v>27</v>
      </c>
      <c r="E201" s="14">
        <v>7.0000000000000007E-2</v>
      </c>
      <c r="F201" s="14">
        <v>0.13</v>
      </c>
      <c r="G201" s="14">
        <v>7.0000000000000007E-2</v>
      </c>
      <c r="H201" s="14">
        <v>0.31900000000000001</v>
      </c>
      <c r="I201" s="14">
        <v>6.3700000000000009E-4</v>
      </c>
      <c r="J201" s="14">
        <v>20</v>
      </c>
      <c r="K201" s="14">
        <v>0.37</v>
      </c>
      <c r="L201" s="14">
        <v>0.15</v>
      </c>
      <c r="M201" s="14">
        <v>0.31</v>
      </c>
      <c r="N201" s="14">
        <v>6.835</v>
      </c>
      <c r="O201" s="14">
        <v>1.721E-2</v>
      </c>
      <c r="P201" s="14" t="str">
        <f>INDEX('Outer size code'!$B$2:$B$300,(MATCH(O201,'Outer size code'!$A$2:$A$300,-1)))</f>
        <v>Q5</v>
      </c>
      <c r="Q201" s="14">
        <v>80</v>
      </c>
      <c r="R201" s="18">
        <f>VLOOKUP(A201,'[1]ZPP MTD Item Movement CSV Tuesd'!A:D,2,0)</f>
        <v>2391</v>
      </c>
      <c r="S201" s="19">
        <f t="shared" si="9"/>
        <v>1.494375</v>
      </c>
      <c r="T201" s="17">
        <f t="shared" si="10"/>
        <v>2.2488743633270242E-4</v>
      </c>
      <c r="U201" s="14">
        <f>VLOOKUP(P201,'Outer size code'!$B$2:$C$300,2,0)</f>
        <v>1.7500000000000002E-2</v>
      </c>
      <c r="V201" s="17">
        <f t="shared" si="11"/>
        <v>1.6850668216153553E-2</v>
      </c>
    </row>
    <row r="202" spans="1:22" x14ac:dyDescent="0.25">
      <c r="A202" s="14" t="s">
        <v>714</v>
      </c>
      <c r="B202" s="14" t="str">
        <f>VLOOKUP(A202,'[1]ZPP MTD Item Movement CSV Tuesd'!A:D,3,0)</f>
        <v>N12</v>
      </c>
      <c r="C202" s="14" t="s">
        <v>715</v>
      </c>
      <c r="D202" s="14" t="s">
        <v>27</v>
      </c>
      <c r="E202" s="14">
        <v>5.5E-2</v>
      </c>
      <c r="F202" s="14">
        <v>6.5000000000000002E-2</v>
      </c>
      <c r="G202" s="14">
        <v>5.2999999999999999E-2</v>
      </c>
      <c r="H202" s="14">
        <v>0.17199999999999999</v>
      </c>
      <c r="I202" s="14">
        <v>1.8947499999999998E-4</v>
      </c>
      <c r="J202" s="14">
        <v>35</v>
      </c>
      <c r="K202" s="14">
        <v>0.35</v>
      </c>
      <c r="L202" s="14">
        <v>0.20499999999999999</v>
      </c>
      <c r="M202" s="14">
        <v>0.24</v>
      </c>
      <c r="N202" s="14">
        <v>6.31</v>
      </c>
      <c r="O202" s="14">
        <v>1.7219999999999999E-2</v>
      </c>
      <c r="P202" s="14" t="str">
        <f>INDEX('Outer size code'!$B$2:$B$300,(MATCH(O202,'Outer size code'!$A$2:$A$300,-1)))</f>
        <v>Q5</v>
      </c>
      <c r="Q202" s="14">
        <v>84</v>
      </c>
      <c r="R202" s="18">
        <f>VLOOKUP(A202,'[1]ZPP MTD Item Movement CSV Tuesd'!A:D,2,0)</f>
        <v>121</v>
      </c>
      <c r="S202" s="19">
        <f t="shared" si="9"/>
        <v>4.1156462585034012E-2</v>
      </c>
      <c r="T202" s="17">
        <f t="shared" si="10"/>
        <v>6.1936069321763849E-6</v>
      </c>
      <c r="U202" s="14">
        <f>VLOOKUP(P202,'Outer size code'!$B$2:$C$300,2,0)</f>
        <v>1.7500000000000002E-2</v>
      </c>
      <c r="V202" s="17">
        <f t="shared" si="11"/>
        <v>1.6260162601626105E-2</v>
      </c>
    </row>
    <row r="203" spans="1:22" x14ac:dyDescent="0.25">
      <c r="A203" s="14" t="s">
        <v>744</v>
      </c>
      <c r="B203" s="14" t="str">
        <f>VLOOKUP(A203,'[1]ZPP MTD Item Movement CSV Tuesd'!A:D,3,0)</f>
        <v>N13</v>
      </c>
      <c r="C203" s="14" t="s">
        <v>706</v>
      </c>
      <c r="D203" s="14" t="s">
        <v>18</v>
      </c>
      <c r="E203" s="14">
        <v>4.4999999999999998E-2</v>
      </c>
      <c r="F203" s="14">
        <v>0.17499999999999999</v>
      </c>
      <c r="G203" s="14">
        <v>4.4999999999999998E-2</v>
      </c>
      <c r="H203" s="14">
        <v>0.19</v>
      </c>
      <c r="I203" s="14">
        <v>3.5437499999999998E-4</v>
      </c>
      <c r="J203" s="14">
        <v>40</v>
      </c>
      <c r="K203" s="14">
        <v>0.39</v>
      </c>
      <c r="L203" s="14">
        <v>0.185</v>
      </c>
      <c r="M203" s="14">
        <v>0.24199999999999999</v>
      </c>
      <c r="N203" s="14">
        <v>7.7</v>
      </c>
      <c r="O203" s="14">
        <v>1.7469999999999999E-2</v>
      </c>
      <c r="P203" s="14" t="str">
        <f>INDEX('Outer size code'!$B$2:$B$300,(MATCH(O203,'Outer size code'!$A$2:$A$300,-1)))</f>
        <v>Q5</v>
      </c>
      <c r="Q203" s="14">
        <v>72</v>
      </c>
      <c r="R203" s="18">
        <f>VLOOKUP(A203,'[1]ZPP MTD Item Movement CSV Tuesd'!A:D,2,0)</f>
        <v>10025</v>
      </c>
      <c r="S203" s="19">
        <f t="shared" si="9"/>
        <v>3.4809027777777777</v>
      </c>
      <c r="T203" s="17">
        <f t="shared" si="10"/>
        <v>5.2383859594668468E-4</v>
      </c>
      <c r="U203" s="14">
        <f>VLOOKUP(P203,'Outer size code'!$B$2:$C$300,2,0)</f>
        <v>1.7500000000000002E-2</v>
      </c>
      <c r="V203" s="17">
        <f t="shared" si="11"/>
        <v>1.7172295363481194E-3</v>
      </c>
    </row>
    <row r="204" spans="1:22" x14ac:dyDescent="0.25">
      <c r="A204" s="14" t="s">
        <v>313</v>
      </c>
      <c r="B204" s="14" t="str">
        <f>VLOOKUP(A204,'[1]ZPP MTD Item Movement CSV Tuesd'!A:D,3,0)</f>
        <v>F02</v>
      </c>
      <c r="C204" s="14" t="s">
        <v>314</v>
      </c>
      <c r="D204" s="14" t="s">
        <v>18</v>
      </c>
      <c r="E204" s="14">
        <v>7.4999999999999997E-2</v>
      </c>
      <c r="F204" s="14">
        <v>0.185</v>
      </c>
      <c r="G204" s="14">
        <v>7.4999999999999997E-2</v>
      </c>
      <c r="H204" s="14">
        <v>0.82899999999999996</v>
      </c>
      <c r="I204" s="14">
        <v>1.0406249999999999E-3</v>
      </c>
      <c r="J204" s="14">
        <v>12</v>
      </c>
      <c r="K204" s="14">
        <v>0.33500000000000002</v>
      </c>
      <c r="L204" s="14">
        <v>0.21</v>
      </c>
      <c r="M204" s="14">
        <v>0.25</v>
      </c>
      <c r="N204" s="14">
        <v>10.130000000000001</v>
      </c>
      <c r="O204" s="14">
        <v>1.7589999999999998E-2</v>
      </c>
      <c r="P204" s="14" t="str">
        <f>INDEX('Outer size code'!$B$2:$B$300,(MATCH(O204,'Outer size code'!$A$2:$A$300,-1)))</f>
        <v>Q6</v>
      </c>
      <c r="Q204" s="14">
        <v>84</v>
      </c>
      <c r="R204" s="18">
        <f>VLOOKUP(A204,'[1]ZPP MTD Item Movement CSV Tuesd'!A:D,2,0)</f>
        <v>18537</v>
      </c>
      <c r="S204" s="19">
        <f t="shared" si="9"/>
        <v>18.389880952380953</v>
      </c>
      <c r="T204" s="17">
        <f t="shared" si="10"/>
        <v>2.7674801718742272E-3</v>
      </c>
      <c r="U204" s="14">
        <f>VLOOKUP(P204,'Outer size code'!$B$2:$C$300,2,0)</f>
        <v>1.7600000000000001E-2</v>
      </c>
      <c r="V204" s="17">
        <f t="shared" si="11"/>
        <v>5.6850483229120563E-4</v>
      </c>
    </row>
    <row r="205" spans="1:22" x14ac:dyDescent="0.25">
      <c r="A205" s="14" t="s">
        <v>1140</v>
      </c>
      <c r="B205" s="14" t="str">
        <f>VLOOKUP(A205,'[1]ZPP MTD Item Movement CSV Tuesd'!A:D,3,0)</f>
        <v>M08</v>
      </c>
      <c r="C205" s="14" t="s">
        <v>1141</v>
      </c>
      <c r="D205" s="14" t="s">
        <v>18</v>
      </c>
      <c r="E205" s="14">
        <v>0.13</v>
      </c>
      <c r="F205" s="14">
        <v>6.6000000000000003E-2</v>
      </c>
      <c r="G205" s="14">
        <v>0.03</v>
      </c>
      <c r="H205" s="14">
        <v>6.4000000000000001E-2</v>
      </c>
      <c r="I205" s="14">
        <v>2.5740000000000002E-4</v>
      </c>
      <c r="J205" s="14">
        <v>48</v>
      </c>
      <c r="K205" s="14">
        <v>0.41299999999999998</v>
      </c>
      <c r="L205" s="14">
        <v>0.155</v>
      </c>
      <c r="M205" s="14">
        <v>0.27500000000000002</v>
      </c>
      <c r="N205" s="14">
        <v>3.1779999999999999</v>
      </c>
      <c r="O205" s="14">
        <v>1.7610000000000001E-2</v>
      </c>
      <c r="P205" s="14" t="str">
        <f>INDEX('Outer size code'!$B$2:$B$300,(MATCH(O205,'Outer size code'!$A$2:$A$300,-1)))</f>
        <v>Q7</v>
      </c>
      <c r="Q205" s="14">
        <v>80</v>
      </c>
      <c r="R205" s="18">
        <f>VLOOKUP(A205,'[1]ZPP MTD Item Movement CSV Tuesd'!A:D,2,0)</f>
        <v>16170</v>
      </c>
      <c r="S205" s="19">
        <f t="shared" si="9"/>
        <v>4.2109375</v>
      </c>
      <c r="T205" s="17">
        <f t="shared" si="10"/>
        <v>6.3370100472253559E-4</v>
      </c>
      <c r="U205" s="14">
        <f>VLOOKUP(P205,'Outer size code'!$B$2:$C$300,2,0)</f>
        <v>1.77E-2</v>
      </c>
      <c r="V205" s="17">
        <f t="shared" si="11"/>
        <v>5.110732538330387E-3</v>
      </c>
    </row>
    <row r="206" spans="1:22" x14ac:dyDescent="0.25">
      <c r="A206" s="14" t="s">
        <v>535</v>
      </c>
      <c r="B206" s="14" t="str">
        <f>VLOOKUP(A206,'[1]ZPP MTD Item Movement CSV Tuesd'!A:D,3,0)</f>
        <v>J04</v>
      </c>
      <c r="C206" s="14" t="s">
        <v>536</v>
      </c>
      <c r="D206" s="14" t="s">
        <v>18</v>
      </c>
      <c r="E206" s="14">
        <v>0.41</v>
      </c>
      <c r="F206" s="14">
        <v>0.15</v>
      </c>
      <c r="G206" s="14">
        <v>0.28999999999999998</v>
      </c>
      <c r="H206" s="14">
        <v>3.718</v>
      </c>
      <c r="I206" s="14">
        <v>1.7834999999999997E-2</v>
      </c>
      <c r="J206" s="14">
        <v>1</v>
      </c>
      <c r="K206" s="14">
        <v>0.41</v>
      </c>
      <c r="L206" s="14">
        <v>0.15</v>
      </c>
      <c r="M206" s="14">
        <v>0.28999999999999998</v>
      </c>
      <c r="N206" s="14">
        <v>3.718</v>
      </c>
      <c r="O206" s="14">
        <v>1.7839999999999998E-2</v>
      </c>
      <c r="P206" s="14" t="str">
        <f>INDEX('Outer size code'!$B$2:$B$300,(MATCH(O206,'Outer size code'!$A$2:$A$300,-1)))</f>
        <v>R0</v>
      </c>
      <c r="Q206" s="14">
        <v>80</v>
      </c>
      <c r="R206" s="18">
        <f>VLOOKUP(A206,'[1]ZPP MTD Item Movement CSV Tuesd'!A:D,2,0)</f>
        <v>1498</v>
      </c>
      <c r="S206" s="19">
        <f t="shared" si="9"/>
        <v>18.725000000000001</v>
      </c>
      <c r="T206" s="17">
        <f t="shared" si="10"/>
        <v>2.8179120002207298E-3</v>
      </c>
      <c r="U206" s="14">
        <f>VLOOKUP(P206,'Outer size code'!$B$2:$C$300,2,0)</f>
        <v>1.8000000000000002E-2</v>
      </c>
      <c r="V206" s="17">
        <f t="shared" si="11"/>
        <v>8.9686098654711E-3</v>
      </c>
    </row>
    <row r="207" spans="1:22" x14ac:dyDescent="0.25">
      <c r="A207" s="14" t="s">
        <v>890</v>
      </c>
      <c r="B207" s="14" t="str">
        <f>VLOOKUP(A207,'[1]ZPP MTD Item Movement CSV Tuesd'!A:D,3,0)</f>
        <v>P04</v>
      </c>
      <c r="C207" s="14" t="s">
        <v>891</v>
      </c>
      <c r="D207" s="14" t="s">
        <v>18</v>
      </c>
      <c r="E207" s="14">
        <v>0.04</v>
      </c>
      <c r="F207" s="14">
        <v>7.4999999999999997E-2</v>
      </c>
      <c r="G207" s="14">
        <v>0.04</v>
      </c>
      <c r="H207" s="14">
        <v>4.3999999999999997E-2</v>
      </c>
      <c r="I207" s="14">
        <v>1.2E-4</v>
      </c>
      <c r="J207" s="14">
        <v>120</v>
      </c>
      <c r="K207" s="14">
        <v>0.33</v>
      </c>
      <c r="L207" s="14">
        <v>0.26</v>
      </c>
      <c r="M207" s="14">
        <v>0.21</v>
      </c>
      <c r="N207" s="14">
        <v>5.5460000000000003</v>
      </c>
      <c r="O207" s="14">
        <v>1.8020000000000001E-2</v>
      </c>
      <c r="P207" s="14" t="str">
        <f>INDEX('Outer size code'!$B$2:$B$300,(MATCH(O207,'Outer size code'!$A$2:$A$300,-1)))</f>
        <v>R1</v>
      </c>
      <c r="Q207" s="14">
        <v>65</v>
      </c>
      <c r="R207" s="18">
        <f>VLOOKUP(A207,'[1]ZPP MTD Item Movement CSV Tuesd'!A:D,2,0)</f>
        <v>32393</v>
      </c>
      <c r="S207" s="19">
        <f t="shared" si="9"/>
        <v>4.1529487179487177</v>
      </c>
      <c r="T207" s="17">
        <f t="shared" si="10"/>
        <v>6.2497431394440512E-4</v>
      </c>
      <c r="U207" s="14">
        <f>VLOOKUP(P207,'Outer size code'!$B$2:$C$300,2,0)</f>
        <v>1.8100000000000002E-2</v>
      </c>
      <c r="V207" s="17">
        <f t="shared" si="11"/>
        <v>4.4395116537181423E-3</v>
      </c>
    </row>
    <row r="208" spans="1:22" x14ac:dyDescent="0.25">
      <c r="A208" s="14" t="s">
        <v>892</v>
      </c>
      <c r="B208" s="14" t="str">
        <f>VLOOKUP(A208,'[1]ZPP MTD Item Movement CSV Tuesd'!A:D,3,0)</f>
        <v>P04</v>
      </c>
      <c r="C208" s="14" t="s">
        <v>893</v>
      </c>
      <c r="D208" s="14" t="s">
        <v>18</v>
      </c>
      <c r="E208" s="14">
        <v>0.04</v>
      </c>
      <c r="F208" s="14">
        <v>7.4999999999999997E-2</v>
      </c>
      <c r="G208" s="14">
        <v>0.04</v>
      </c>
      <c r="H208" s="14">
        <v>4.3999999999999997E-2</v>
      </c>
      <c r="I208" s="14">
        <v>1.2E-4</v>
      </c>
      <c r="J208" s="14">
        <v>120</v>
      </c>
      <c r="K208" s="14">
        <v>0.33</v>
      </c>
      <c r="L208" s="14">
        <v>0.26</v>
      </c>
      <c r="M208" s="14">
        <v>0.21</v>
      </c>
      <c r="N208" s="14">
        <v>5.5460000000000003</v>
      </c>
      <c r="O208" s="14">
        <v>1.8020000000000001E-2</v>
      </c>
      <c r="P208" s="14" t="str">
        <f>INDEX('Outer size code'!$B$2:$B$300,(MATCH(O208,'Outer size code'!$A$2:$A$300,-1)))</f>
        <v>R1</v>
      </c>
      <c r="Q208" s="14">
        <v>65</v>
      </c>
      <c r="R208" s="18">
        <f>VLOOKUP(A208,'[1]ZPP MTD Item Movement CSV Tuesd'!A:D,2,0)</f>
        <v>0</v>
      </c>
      <c r="S208" s="19">
        <f t="shared" si="9"/>
        <v>0</v>
      </c>
      <c r="T208" s="17">
        <f t="shared" si="10"/>
        <v>0</v>
      </c>
      <c r="U208" s="14">
        <f>VLOOKUP(P208,'Outer size code'!$B$2:$C$300,2,0)</f>
        <v>1.8100000000000002E-2</v>
      </c>
      <c r="V208" s="17">
        <f t="shared" si="11"/>
        <v>4.4395116537181423E-3</v>
      </c>
    </row>
    <row r="209" spans="1:22" x14ac:dyDescent="0.25">
      <c r="A209" s="14" t="s">
        <v>1044</v>
      </c>
      <c r="B209" s="14" t="str">
        <f>VLOOKUP(A209,'[1]ZPP MTD Item Movement CSV Tuesd'!A:D,3,0)</f>
        <v>P07</v>
      </c>
      <c r="C209" s="14" t="s">
        <v>1045</v>
      </c>
      <c r="D209" s="14" t="s">
        <v>18</v>
      </c>
      <c r="E209" s="14">
        <v>0.25</v>
      </c>
      <c r="F209" s="14">
        <v>0.28999999999999998</v>
      </c>
      <c r="G209" s="14">
        <v>0.25</v>
      </c>
      <c r="H209" s="14">
        <v>4.5</v>
      </c>
      <c r="I209" s="14">
        <v>1.8124999999999999E-2</v>
      </c>
      <c r="J209" s="14">
        <v>1</v>
      </c>
      <c r="K209" s="14">
        <v>0.25</v>
      </c>
      <c r="L209" s="14">
        <v>0.28999999999999998</v>
      </c>
      <c r="M209" s="14">
        <v>0.25</v>
      </c>
      <c r="N209" s="14">
        <v>5</v>
      </c>
      <c r="O209" s="14">
        <v>1.813E-2</v>
      </c>
      <c r="P209" s="14" t="str">
        <f>INDEX('Outer size code'!$B$2:$B$300,(MATCH(O209,'Outer size code'!$A$2:$A$300,-1)))</f>
        <v>R2</v>
      </c>
      <c r="Q209" s="14">
        <v>64</v>
      </c>
      <c r="R209" s="18">
        <f>VLOOKUP(A209,'[1]ZPP MTD Item Movement CSV Tuesd'!A:D,2,0)</f>
        <v>127</v>
      </c>
      <c r="S209" s="19">
        <f t="shared" si="9"/>
        <v>1.984375</v>
      </c>
      <c r="T209" s="17">
        <f t="shared" si="10"/>
        <v>2.9862718960950657E-4</v>
      </c>
      <c r="U209" s="14">
        <f>VLOOKUP(P209,'Outer size code'!$B$2:$C$300,2,0)</f>
        <v>1.8200000000000001E-2</v>
      </c>
      <c r="V209" s="17">
        <f t="shared" si="11"/>
        <v>3.8610038610038533E-3</v>
      </c>
    </row>
    <row r="210" spans="1:22" x14ac:dyDescent="0.25">
      <c r="A210" s="14" t="s">
        <v>958</v>
      </c>
      <c r="B210" s="14" t="str">
        <f>VLOOKUP(A210,'[1]ZPP MTD Item Movement CSV Tuesd'!A:D,3,0)</f>
        <v>P07</v>
      </c>
      <c r="C210" s="14" t="s">
        <v>959</v>
      </c>
      <c r="D210" s="14" t="s">
        <v>46</v>
      </c>
      <c r="E210" s="14">
        <v>0.17</v>
      </c>
      <c r="F210" s="14">
        <v>0.1</v>
      </c>
      <c r="G210" s="14">
        <v>0.05</v>
      </c>
      <c r="H210" s="14">
        <v>0.2</v>
      </c>
      <c r="I210" s="14">
        <v>8.5000000000000006E-4</v>
      </c>
      <c r="J210" s="14">
        <v>20</v>
      </c>
      <c r="K210" s="14">
        <v>0.33</v>
      </c>
      <c r="L210" s="14">
        <v>0.26500000000000001</v>
      </c>
      <c r="M210" s="14">
        <v>0.21</v>
      </c>
      <c r="N210" s="14">
        <v>4.3</v>
      </c>
      <c r="O210" s="14">
        <v>1.8370000000000001E-2</v>
      </c>
      <c r="P210" s="14" t="str">
        <f>INDEX('Outer size code'!$B$2:$B$300,(MATCH(O210,'Outer size code'!$A$2:$A$300,-1)))</f>
        <v>R4</v>
      </c>
      <c r="Q210" s="14">
        <v>100</v>
      </c>
      <c r="R210" s="18">
        <f>VLOOKUP(A210,'[1]ZPP MTD Item Movement CSV Tuesd'!A:D,2,0)</f>
        <v>213</v>
      </c>
      <c r="S210" s="19">
        <f t="shared" si="9"/>
        <v>0.1065</v>
      </c>
      <c r="T210" s="17">
        <f t="shared" si="10"/>
        <v>1.6027109640774776E-5</v>
      </c>
      <c r="U210" s="14">
        <f>VLOOKUP(P210,'Outer size code'!$B$2:$C$300,2,0)</f>
        <v>1.84E-2</v>
      </c>
      <c r="V210" s="17">
        <f t="shared" si="11"/>
        <v>1.6330974414806576E-3</v>
      </c>
    </row>
    <row r="211" spans="1:22" x14ac:dyDescent="0.25">
      <c r="A211" s="14" t="s">
        <v>1079</v>
      </c>
      <c r="B211" s="14" t="str">
        <f>VLOOKUP(A211,'[1]ZPP MTD Item Movement CSV Tuesd'!A:D,3,0)</f>
        <v>G03</v>
      </c>
      <c r="C211" s="14" t="s">
        <v>1080</v>
      </c>
      <c r="D211" s="14" t="s">
        <v>18</v>
      </c>
      <c r="E211" s="14">
        <v>3.3000000000000002E-2</v>
      </c>
      <c r="F211" s="14">
        <v>8.2000000000000017E-2</v>
      </c>
      <c r="G211" s="14">
        <v>3.3000000000000002E-2</v>
      </c>
      <c r="H211" s="14">
        <v>4.2000000000000003E-2</v>
      </c>
      <c r="I211" s="14">
        <v>8.9298000000000025E-5</v>
      </c>
      <c r="J211" s="14">
        <v>154</v>
      </c>
      <c r="K211" s="14">
        <v>0.375</v>
      </c>
      <c r="L211" s="14">
        <v>0.2</v>
      </c>
      <c r="M211" s="14">
        <v>0.245</v>
      </c>
      <c r="N211" s="14">
        <v>6.8940000000000001</v>
      </c>
      <c r="O211" s="14">
        <v>1.8380000000000001E-2</v>
      </c>
      <c r="P211" s="14" t="str">
        <f>INDEX('Outer size code'!$B$2:$B$300,(MATCH(O211,'Outer size code'!$A$2:$A$300,-1)))</f>
        <v>R4</v>
      </c>
      <c r="Q211" s="14">
        <v>50</v>
      </c>
      <c r="R211" s="18">
        <f>VLOOKUP(A211,'[1]ZPP MTD Item Movement CSV Tuesd'!A:D,2,0)</f>
        <v>5654</v>
      </c>
      <c r="S211" s="19">
        <f t="shared" si="9"/>
        <v>0.73428571428571432</v>
      </c>
      <c r="T211" s="17">
        <f t="shared" si="10"/>
        <v>1.1050213756349076E-4</v>
      </c>
      <c r="U211" s="14">
        <f>VLOOKUP(P211,'Outer size code'!$B$2:$C$300,2,0)</f>
        <v>1.84E-2</v>
      </c>
      <c r="V211" s="17">
        <f t="shared" si="11"/>
        <v>1.0881392818280489E-3</v>
      </c>
    </row>
    <row r="212" spans="1:22" x14ac:dyDescent="0.25">
      <c r="A212" s="14" t="s">
        <v>537</v>
      </c>
      <c r="B212" s="14" t="str">
        <f>VLOOKUP(A212,'[1]ZPP MTD Item Movement CSV Tuesd'!A:D,3,0)</f>
        <v>J04</v>
      </c>
      <c r="C212" s="14" t="s">
        <v>538</v>
      </c>
      <c r="D212" s="14" t="s">
        <v>18</v>
      </c>
      <c r="E212" s="14">
        <v>0.41</v>
      </c>
      <c r="F212" s="14">
        <v>0.155</v>
      </c>
      <c r="G212" s="14">
        <v>0.28999999999999998</v>
      </c>
      <c r="H212" s="14">
        <v>3.6779999999999999</v>
      </c>
      <c r="I212" s="14">
        <v>1.8429499999999998E-2</v>
      </c>
      <c r="J212" s="14">
        <v>1</v>
      </c>
      <c r="K212" s="14">
        <v>0.41</v>
      </c>
      <c r="L212" s="14">
        <v>0.155</v>
      </c>
      <c r="M212" s="14">
        <v>0.28999999999999998</v>
      </c>
      <c r="N212" s="14">
        <v>3.6779999999999999</v>
      </c>
      <c r="O212" s="14">
        <v>1.8429999999999998E-2</v>
      </c>
      <c r="P212" s="14" t="str">
        <f>INDEX('Outer size code'!$B$2:$B$300,(MATCH(O212,'Outer size code'!$A$2:$A$300,-1)))</f>
        <v>R5</v>
      </c>
      <c r="Q212" s="14">
        <v>80</v>
      </c>
      <c r="R212" s="18">
        <f>VLOOKUP(A212,'[1]ZPP MTD Item Movement CSV Tuesd'!A:D,2,0)</f>
        <v>4986</v>
      </c>
      <c r="S212" s="19">
        <f t="shared" si="9"/>
        <v>62.325000000000003</v>
      </c>
      <c r="T212" s="17">
        <f t="shared" si="10"/>
        <v>9.3792451489322828E-3</v>
      </c>
      <c r="U212" s="14">
        <f>VLOOKUP(P212,'Outer size code'!$B$2:$C$300,2,0)</f>
        <v>1.8499999999999999E-2</v>
      </c>
      <c r="V212" s="17">
        <f t="shared" si="11"/>
        <v>3.7981551817689585E-3</v>
      </c>
    </row>
    <row r="213" spans="1:22" x14ac:dyDescent="0.25">
      <c r="A213" s="14" t="s">
        <v>433</v>
      </c>
      <c r="B213" s="14" t="str">
        <f>VLOOKUP(A213,'[1]ZPP MTD Item Movement CSV Tuesd'!A:D,3,0)</f>
        <v>G03</v>
      </c>
      <c r="C213" s="14" t="s">
        <v>434</v>
      </c>
      <c r="D213" s="14" t="s">
        <v>18</v>
      </c>
      <c r="E213" s="14">
        <v>2.5000000000000001E-2</v>
      </c>
      <c r="F213" s="14">
        <v>0.09</v>
      </c>
      <c r="G213" s="14">
        <v>2.5000000000000001E-2</v>
      </c>
      <c r="H213" s="14">
        <v>1.8800000000000001E-2</v>
      </c>
      <c r="I213" s="14">
        <v>5.6249999999999998E-5</v>
      </c>
      <c r="J213" s="14">
        <v>252</v>
      </c>
      <c r="K213" s="14">
        <v>0.38</v>
      </c>
      <c r="L213" s="14">
        <v>0.19500000000000001</v>
      </c>
      <c r="M213" s="14">
        <v>0.25</v>
      </c>
      <c r="N213" s="14">
        <v>5.0129999999999999</v>
      </c>
      <c r="O213" s="14">
        <v>1.8529999999999998E-2</v>
      </c>
      <c r="P213" s="14" t="str">
        <f>INDEX('Outer size code'!$B$2:$B$300,(MATCH(O213,'Outer size code'!$A$2:$A$300,-1)))</f>
        <v>R6</v>
      </c>
      <c r="Q213" s="14">
        <v>40</v>
      </c>
      <c r="R213" s="18">
        <f>VLOOKUP(A213,'[1]ZPP MTD Item Movement CSV Tuesd'!A:D,2,0)</f>
        <v>260013</v>
      </c>
      <c r="S213" s="19">
        <f t="shared" si="9"/>
        <v>25.794940476190476</v>
      </c>
      <c r="T213" s="17">
        <f t="shared" si="10"/>
        <v>3.8818623398043559E-3</v>
      </c>
      <c r="U213" s="14">
        <f>VLOOKUP(P213,'Outer size code'!$B$2:$C$300,2,0)</f>
        <v>1.8599999999999998E-2</v>
      </c>
      <c r="V213" s="17">
        <f t="shared" si="11"/>
        <v>3.7776578521317994E-3</v>
      </c>
    </row>
    <row r="214" spans="1:22" x14ac:dyDescent="0.25">
      <c r="A214" s="14" t="s">
        <v>209</v>
      </c>
      <c r="B214" s="14" t="str">
        <f>VLOOKUP(A214,'[1]ZPP MTD Item Movement CSV Tuesd'!A:D,3,0)</f>
        <v>B04</v>
      </c>
      <c r="C214" s="14" t="s">
        <v>210</v>
      </c>
      <c r="D214" s="14" t="s">
        <v>18</v>
      </c>
      <c r="E214" s="14">
        <v>0.1</v>
      </c>
      <c r="F214" s="14">
        <v>7.0000000000000007E-2</v>
      </c>
      <c r="G214" s="14">
        <v>0.02</v>
      </c>
      <c r="H214" s="14">
        <v>0.02</v>
      </c>
      <c r="I214" s="14">
        <v>1.4000000000000001E-4</v>
      </c>
      <c r="J214" s="14">
        <v>100</v>
      </c>
      <c r="K214" s="14">
        <v>0.36</v>
      </c>
      <c r="L214" s="14">
        <v>0.215</v>
      </c>
      <c r="M214" s="14">
        <v>0.24</v>
      </c>
      <c r="N214" s="14">
        <v>2.399</v>
      </c>
      <c r="O214" s="14">
        <v>1.8579999999999999E-2</v>
      </c>
      <c r="P214" s="14" t="str">
        <f>INDEX('Outer size code'!$B$2:$B$300,(MATCH(O214,'Outer size code'!$A$2:$A$300,-1)))</f>
        <v>R6</v>
      </c>
      <c r="Q214" s="14">
        <v>65</v>
      </c>
      <c r="R214" s="18">
        <f>VLOOKUP(A214,'[1]ZPP MTD Item Movement CSV Tuesd'!A:D,2,0)</f>
        <v>45181</v>
      </c>
      <c r="S214" s="19">
        <f t="shared" si="9"/>
        <v>6.9509230769230772</v>
      </c>
      <c r="T214" s="17">
        <f t="shared" si="10"/>
        <v>1.0460394953843918E-3</v>
      </c>
      <c r="U214" s="14">
        <f>VLOOKUP(P214,'Outer size code'!$B$2:$C$300,2,0)</f>
        <v>1.8599999999999998E-2</v>
      </c>
      <c r="V214" s="17">
        <f t="shared" si="11"/>
        <v>1.0764262648008671E-3</v>
      </c>
    </row>
    <row r="215" spans="1:22" x14ac:dyDescent="0.25">
      <c r="A215" s="14" t="s">
        <v>828</v>
      </c>
      <c r="B215" s="14" t="str">
        <f>VLOOKUP(A215,'[1]ZPP MTD Item Movement CSV Tuesd'!A:D,3,0)</f>
        <v>P04</v>
      </c>
      <c r="C215" s="14" t="s">
        <v>829</v>
      </c>
      <c r="D215" s="14" t="s">
        <v>18</v>
      </c>
      <c r="E215" s="14">
        <v>0.04</v>
      </c>
      <c r="F215" s="14">
        <v>7.4999999999999997E-2</v>
      </c>
      <c r="G215" s="14">
        <v>0.04</v>
      </c>
      <c r="H215" s="14">
        <v>0.04</v>
      </c>
      <c r="I215" s="14">
        <v>1.2E-4</v>
      </c>
      <c r="J215" s="14">
        <v>120</v>
      </c>
      <c r="K215" s="14">
        <v>0.33500000000000002</v>
      </c>
      <c r="L215" s="14">
        <v>0.26</v>
      </c>
      <c r="M215" s="14">
        <v>0.215</v>
      </c>
      <c r="N215" s="14">
        <v>5.2370000000000001</v>
      </c>
      <c r="O215" s="14">
        <v>1.873E-2</v>
      </c>
      <c r="P215" s="14" t="str">
        <f>INDEX('Outer size code'!$B$2:$B$300,(MATCH(O215,'Outer size code'!$A$2:$A$300,-1)))</f>
        <v>R8</v>
      </c>
      <c r="Q215" s="14">
        <v>65</v>
      </c>
      <c r="R215" s="18">
        <f>VLOOKUP(A215,'[1]ZPP MTD Item Movement CSV Tuesd'!A:D,2,0)</f>
        <v>285508</v>
      </c>
      <c r="S215" s="19">
        <f t="shared" si="9"/>
        <v>36.603589743589737</v>
      </c>
      <c r="T215" s="17">
        <f t="shared" si="10"/>
        <v>5.5084483198727871E-3</v>
      </c>
      <c r="U215" s="14">
        <f>VLOOKUP(P215,'Outer size code'!$B$2:$C$300,2,0)</f>
        <v>1.8800000000000001E-2</v>
      </c>
      <c r="V215" s="17">
        <f t="shared" si="11"/>
        <v>3.7373198077950143E-3</v>
      </c>
    </row>
    <row r="216" spans="1:22" x14ac:dyDescent="0.25">
      <c r="A216" s="14" t="s">
        <v>347</v>
      </c>
      <c r="B216" s="14" t="str">
        <f>VLOOKUP(A216,'[1]ZPP MTD Item Movement CSV Tuesd'!A:D,3,0)</f>
        <v>G03</v>
      </c>
      <c r="C216" s="14" t="s">
        <v>348</v>
      </c>
      <c r="D216" s="14" t="s">
        <v>18</v>
      </c>
      <c r="E216" s="14">
        <v>0.05</v>
      </c>
      <c r="F216" s="14">
        <v>9.5000000000000001E-2</v>
      </c>
      <c r="G216" s="14">
        <v>0.03</v>
      </c>
      <c r="H216" s="14">
        <v>4.0399999999999998E-2</v>
      </c>
      <c r="I216" s="14">
        <v>1.4250000000000002E-4</v>
      </c>
      <c r="J216" s="14">
        <v>96</v>
      </c>
      <c r="K216" s="14">
        <v>0.312</v>
      </c>
      <c r="L216" s="14">
        <v>0.22</v>
      </c>
      <c r="M216" s="14">
        <v>0.27300000000000002</v>
      </c>
      <c r="N216" s="14">
        <v>4.133</v>
      </c>
      <c r="O216" s="14">
        <v>1.874E-2</v>
      </c>
      <c r="P216" s="14" t="str">
        <f>INDEX('Outer size code'!$B$2:$B$300,(MATCH(O216,'Outer size code'!$A$2:$A$300,-1)))</f>
        <v>R8</v>
      </c>
      <c r="Q216" s="14">
        <v>55</v>
      </c>
      <c r="R216" s="18">
        <f>VLOOKUP(A216,'[1]ZPP MTD Item Movement CSV Tuesd'!A:D,2,0)</f>
        <v>17953</v>
      </c>
      <c r="S216" s="19">
        <f t="shared" si="9"/>
        <v>3.4001893939393937</v>
      </c>
      <c r="T216" s="17">
        <f t="shared" si="10"/>
        <v>5.1169209592550431E-4</v>
      </c>
      <c r="U216" s="14">
        <f>VLOOKUP(P216,'Outer size code'!$B$2:$C$300,2,0)</f>
        <v>1.8800000000000001E-2</v>
      </c>
      <c r="V216" s="17">
        <f t="shared" si="11"/>
        <v>3.2017075773747017E-3</v>
      </c>
    </row>
    <row r="217" spans="1:22" x14ac:dyDescent="0.25">
      <c r="A217" s="14" t="s">
        <v>1052</v>
      </c>
      <c r="B217" s="14" t="str">
        <f>VLOOKUP(A217,'[1]ZPP MTD Item Movement CSV Tuesd'!A:D,3,0)</f>
        <v>P09</v>
      </c>
      <c r="C217" s="14" t="s">
        <v>1053</v>
      </c>
      <c r="D217" s="14" t="s">
        <v>18</v>
      </c>
      <c r="E217" s="14">
        <v>0.09</v>
      </c>
      <c r="F217" s="14">
        <v>0.16</v>
      </c>
      <c r="G217" s="14">
        <v>0.09</v>
      </c>
      <c r="H217" s="14">
        <v>0.67100000000000004</v>
      </c>
      <c r="I217" s="14">
        <v>1.2959999999999998E-3</v>
      </c>
      <c r="J217" s="14">
        <v>12</v>
      </c>
      <c r="K217" s="14">
        <v>0.38</v>
      </c>
      <c r="L217" s="14">
        <v>0.17</v>
      </c>
      <c r="M217" s="14">
        <v>0.28999999999999998</v>
      </c>
      <c r="N217" s="14">
        <v>8.3070000000000004</v>
      </c>
      <c r="O217" s="14">
        <v>1.874E-2</v>
      </c>
      <c r="P217" s="14" t="str">
        <f>INDEX('Outer size code'!$B$2:$B$300,(MATCH(O217,'Outer size code'!$A$2:$A$300,-1)))</f>
        <v>R8</v>
      </c>
      <c r="Q217" s="14">
        <v>80</v>
      </c>
      <c r="R217" s="18">
        <f>VLOOKUP(A217,'[1]ZPP MTD Item Movement CSV Tuesd'!A:D,2,0)</f>
        <v>44549</v>
      </c>
      <c r="S217" s="19">
        <f t="shared" si="9"/>
        <v>46.405208333333334</v>
      </c>
      <c r="T217" s="17">
        <f t="shared" si="10"/>
        <v>6.9834869658340721E-3</v>
      </c>
      <c r="U217" s="14">
        <f>VLOOKUP(P217,'Outer size code'!$B$2:$C$300,2,0)</f>
        <v>1.8800000000000001E-2</v>
      </c>
      <c r="V217" s="17">
        <f t="shared" si="11"/>
        <v>3.2017075773747017E-3</v>
      </c>
    </row>
    <row r="218" spans="1:22" x14ac:dyDescent="0.25">
      <c r="A218" s="14" t="s">
        <v>581</v>
      </c>
      <c r="B218" s="14" t="str">
        <f>VLOOKUP(A218,'[1]ZPP MTD Item Movement CSV Tuesd'!A:D,3,0)</f>
        <v>L01</v>
      </c>
      <c r="C218" s="14" t="s">
        <v>582</v>
      </c>
      <c r="D218" s="14" t="s">
        <v>18</v>
      </c>
      <c r="E218" s="14">
        <v>0.11</v>
      </c>
      <c r="F218" s="14">
        <v>0.03</v>
      </c>
      <c r="G218" s="14">
        <v>0.02</v>
      </c>
      <c r="H218" s="14">
        <v>2.5600000000000001E-2</v>
      </c>
      <c r="I218" s="14">
        <v>6.6000000000000005E-5</v>
      </c>
      <c r="J218" s="14">
        <v>200</v>
      </c>
      <c r="K218" s="14">
        <v>0.32</v>
      </c>
      <c r="L218" s="14">
        <v>0.24</v>
      </c>
      <c r="M218" s="14">
        <v>0.245</v>
      </c>
      <c r="N218" s="14">
        <v>5.3650000000000002</v>
      </c>
      <c r="O218" s="14">
        <v>1.882E-2</v>
      </c>
      <c r="P218" s="14" t="str">
        <f>INDEX('Outer size code'!$B$2:$B$300,(MATCH(O218,'Outer size code'!$A$2:$A$300,-1)))</f>
        <v>R9</v>
      </c>
      <c r="Q218" s="14">
        <v>70</v>
      </c>
      <c r="R218" s="18">
        <f>VLOOKUP(A218,'[1]ZPP MTD Item Movement CSV Tuesd'!A:D,2,0)</f>
        <v>35166</v>
      </c>
      <c r="S218" s="19">
        <f t="shared" si="9"/>
        <v>2.511857142857143</v>
      </c>
      <c r="T218" s="17">
        <f t="shared" si="10"/>
        <v>3.7800760404257938E-4</v>
      </c>
      <c r="U218" s="14">
        <f>VLOOKUP(P218,'Outer size code'!$B$2:$C$300,2,0)</f>
        <v>1.89E-2</v>
      </c>
      <c r="V218" s="17">
        <f t="shared" si="11"/>
        <v>4.2507970244420878E-3</v>
      </c>
    </row>
    <row r="219" spans="1:22" x14ac:dyDescent="0.25">
      <c r="A219" s="14" t="s">
        <v>57</v>
      </c>
      <c r="B219" s="14" t="str">
        <f>VLOOKUP(A219,'[1]ZPP MTD Item Movement CSV Tuesd'!A:D,3,0)</f>
        <v>A12</v>
      </c>
      <c r="C219" s="14" t="s">
        <v>58</v>
      </c>
      <c r="D219" s="14" t="s">
        <v>18</v>
      </c>
      <c r="E219" s="14">
        <v>5.7000000000000002E-2</v>
      </c>
      <c r="F219" s="14">
        <v>0.10299999999999999</v>
      </c>
      <c r="G219" s="14">
        <v>0.03</v>
      </c>
      <c r="H219" s="14">
        <v>4.4999999999999998E-2</v>
      </c>
      <c r="I219" s="14">
        <v>1.7612999999999998E-4</v>
      </c>
      <c r="J219" s="14">
        <v>80</v>
      </c>
      <c r="K219" s="14">
        <v>0.43</v>
      </c>
      <c r="L219" s="14">
        <v>0.17499999999999999</v>
      </c>
      <c r="M219" s="14">
        <v>0.25</v>
      </c>
      <c r="N219" s="14">
        <v>3.9470000000000001</v>
      </c>
      <c r="O219" s="14">
        <v>1.882E-2</v>
      </c>
      <c r="P219" s="14" t="str">
        <f>INDEX('Outer size code'!$B$2:$B$300,(MATCH(O219,'Outer size code'!$A$2:$A$300,-1)))</f>
        <v>R9</v>
      </c>
      <c r="Q219" s="14">
        <v>50</v>
      </c>
      <c r="R219" s="18">
        <f>VLOOKUP(A219,'[1]ZPP MTD Item Movement CSV Tuesd'!A:D,2,0)</f>
        <v>10916</v>
      </c>
      <c r="S219" s="19">
        <f t="shared" si="9"/>
        <v>2.7289999999999996</v>
      </c>
      <c r="T219" s="17">
        <f t="shared" si="10"/>
        <v>4.106852789640785E-4</v>
      </c>
      <c r="U219" s="14">
        <f>VLOOKUP(P219,'Outer size code'!$B$2:$C$300,2,0)</f>
        <v>1.89E-2</v>
      </c>
      <c r="V219" s="17">
        <f t="shared" si="11"/>
        <v>4.2507970244420878E-3</v>
      </c>
    </row>
    <row r="220" spans="1:22" x14ac:dyDescent="0.25">
      <c r="A220" s="14" t="s">
        <v>583</v>
      </c>
      <c r="B220" s="14" t="str">
        <f>VLOOKUP(A220,'[1]ZPP MTD Item Movement CSV Tuesd'!A:D,3,0)</f>
        <v>L01</v>
      </c>
      <c r="C220" s="14" t="s">
        <v>584</v>
      </c>
      <c r="D220" s="14" t="s">
        <v>18</v>
      </c>
      <c r="E220" s="14">
        <v>0.03</v>
      </c>
      <c r="F220" s="14">
        <v>0.11</v>
      </c>
      <c r="G220" s="14">
        <v>0.02</v>
      </c>
      <c r="H220" s="14">
        <v>2.4E-2</v>
      </c>
      <c r="I220" s="14">
        <v>6.6000000000000005E-5</v>
      </c>
      <c r="J220" s="14">
        <v>200</v>
      </c>
      <c r="K220" s="14">
        <v>0.32600000000000001</v>
      </c>
      <c r="L220" s="14">
        <v>0.23699999999999999</v>
      </c>
      <c r="M220" s="14">
        <v>0.245</v>
      </c>
      <c r="N220" s="14">
        <v>5.1289999999999996</v>
      </c>
      <c r="O220" s="14">
        <v>1.8929999999999999E-2</v>
      </c>
      <c r="P220" s="14" t="str">
        <f>INDEX('Outer size code'!$B$2:$B$300,(MATCH(O220,'Outer size code'!$A$2:$A$300,-1)))</f>
        <v>S0</v>
      </c>
      <c r="Q220" s="14">
        <v>70</v>
      </c>
      <c r="R220" s="18">
        <f>VLOOKUP(A220,'[1]ZPP MTD Item Movement CSV Tuesd'!A:D,2,0)</f>
        <v>39506</v>
      </c>
      <c r="S220" s="19">
        <f t="shared" si="9"/>
        <v>2.8218571428571431</v>
      </c>
      <c r="T220" s="17">
        <f t="shared" si="10"/>
        <v>4.2465928468708811E-4</v>
      </c>
      <c r="U220" s="14">
        <f>VLOOKUP(P220,'Outer size code'!$B$2:$C$300,2,0)</f>
        <v>1.9E-2</v>
      </c>
      <c r="V220" s="17">
        <f t="shared" si="11"/>
        <v>3.6978341257263292E-3</v>
      </c>
    </row>
    <row r="221" spans="1:22" x14ac:dyDescent="0.25">
      <c r="A221" s="14" t="s">
        <v>1091</v>
      </c>
      <c r="B221" s="14" t="str">
        <f>VLOOKUP(A221,'[1]ZPP MTD Item Movement CSV Tuesd'!A:D,3,0)</f>
        <v>G03</v>
      </c>
      <c r="C221" s="14" t="s">
        <v>1092</v>
      </c>
      <c r="D221" s="14" t="s">
        <v>18</v>
      </c>
      <c r="E221" s="14">
        <v>0.04</v>
      </c>
      <c r="F221" s="14">
        <v>0.15</v>
      </c>
      <c r="G221" s="14">
        <v>3.5000000000000003E-2</v>
      </c>
      <c r="H221" s="14">
        <v>7.2999999999999995E-2</v>
      </c>
      <c r="I221" s="14">
        <v>2.1000000000000004E-4</v>
      </c>
      <c r="J221" s="14">
        <v>80</v>
      </c>
      <c r="K221" s="14">
        <v>0.35499999999999998</v>
      </c>
      <c r="L221" s="14">
        <v>0.157</v>
      </c>
      <c r="M221" s="14">
        <v>0.34</v>
      </c>
      <c r="N221" s="14">
        <v>6.1</v>
      </c>
      <c r="O221" s="14">
        <v>1.8949999999999998E-2</v>
      </c>
      <c r="P221" s="14" t="str">
        <f>INDEX('Outer size code'!$B$2:$B$300,(MATCH(O221,'Outer size code'!$A$2:$A$300,-1)))</f>
        <v>S0</v>
      </c>
      <c r="Q221" s="14">
        <v>63</v>
      </c>
      <c r="R221" s="18">
        <f>VLOOKUP(A221,'[1]ZPP MTD Item Movement CSV Tuesd'!A:D,2,0)</f>
        <v>17103</v>
      </c>
      <c r="S221" s="19">
        <f t="shared" si="9"/>
        <v>3.3934523809523807</v>
      </c>
      <c r="T221" s="17">
        <f t="shared" si="10"/>
        <v>5.1067824760818805E-4</v>
      </c>
      <c r="U221" s="14">
        <f>VLOOKUP(P221,'Outer size code'!$B$2:$C$300,2,0)</f>
        <v>1.9E-2</v>
      </c>
      <c r="V221" s="17">
        <f t="shared" si="11"/>
        <v>2.6385224274407815E-3</v>
      </c>
    </row>
    <row r="222" spans="1:22" x14ac:dyDescent="0.25">
      <c r="A222" s="14" t="s">
        <v>1137</v>
      </c>
      <c r="B222" s="14" t="str">
        <f>VLOOKUP(A222,'[1]ZPP MTD Item Movement CSV Tuesd'!A:D,3,0)</f>
        <v>N13</v>
      </c>
      <c r="C222" s="14" t="s">
        <v>706</v>
      </c>
      <c r="D222" s="14" t="s">
        <v>27</v>
      </c>
      <c r="E222" s="14">
        <v>4.5999999999999999E-2</v>
      </c>
      <c r="F222" s="14">
        <v>0.17100000000000001</v>
      </c>
      <c r="G222" s="14">
        <v>4.5999999999999999E-2</v>
      </c>
      <c r="H222" s="14">
        <v>0.188</v>
      </c>
      <c r="I222" s="14">
        <v>3.6183599999999998E-4</v>
      </c>
      <c r="J222" s="14">
        <v>40</v>
      </c>
      <c r="K222" s="14">
        <v>0.38799999999999996</v>
      </c>
      <c r="L222" s="14">
        <v>0.193</v>
      </c>
      <c r="M222" s="14">
        <v>0.253</v>
      </c>
      <c r="N222" s="14">
        <v>8</v>
      </c>
      <c r="O222" s="14">
        <v>1.8949999999999998E-2</v>
      </c>
      <c r="P222" s="14" t="str">
        <f>INDEX('Outer size code'!$B$2:$B$300,(MATCH(O222,'Outer size code'!$A$2:$A$300,-1)))</f>
        <v>S0</v>
      </c>
      <c r="Q222" s="14">
        <v>70</v>
      </c>
      <c r="R222" s="18">
        <f>VLOOKUP(A222,'[1]ZPP MTD Item Movement CSV Tuesd'!A:D,2,0)</f>
        <v>362225</v>
      </c>
      <c r="S222" s="19">
        <f t="shared" si="9"/>
        <v>129.36607142857142</v>
      </c>
      <c r="T222" s="17">
        <f t="shared" si="10"/>
        <v>1.9468208550065872E-2</v>
      </c>
      <c r="U222" s="14">
        <f>VLOOKUP(P222,'Outer size code'!$B$2:$C$300,2,0)</f>
        <v>1.9E-2</v>
      </c>
      <c r="V222" s="17">
        <f t="shared" si="11"/>
        <v>2.6385224274407815E-3</v>
      </c>
    </row>
    <row r="223" spans="1:22" x14ac:dyDescent="0.25">
      <c r="A223" s="14" t="s">
        <v>747</v>
      </c>
      <c r="B223" s="14" t="str">
        <f>VLOOKUP(A223,'[1]ZPP MTD Item Movement CSV Tuesd'!A:D,3,0)</f>
        <v>N13</v>
      </c>
      <c r="C223" s="14" t="s">
        <v>709</v>
      </c>
      <c r="D223" s="14" t="s">
        <v>18</v>
      </c>
      <c r="E223" s="14">
        <v>4.4999999999999998E-2</v>
      </c>
      <c r="F223" s="14">
        <v>0.09</v>
      </c>
      <c r="G223" s="14">
        <v>4.4999999999999998E-2</v>
      </c>
      <c r="H223" s="14">
        <v>9.9599999999999994E-2</v>
      </c>
      <c r="I223" s="14">
        <v>1.8224999999999998E-4</v>
      </c>
      <c r="J223" s="14">
        <v>80</v>
      </c>
      <c r="K223" s="14">
        <v>0.39500000000000002</v>
      </c>
      <c r="L223" s="14">
        <v>0.2</v>
      </c>
      <c r="M223" s="14">
        <v>0.24</v>
      </c>
      <c r="N223" s="14">
        <v>8.2119999999999997</v>
      </c>
      <c r="O223" s="14">
        <v>1.8960000000000001E-2</v>
      </c>
      <c r="P223" s="14" t="str">
        <f>INDEX('Outer size code'!$B$2:$B$300,(MATCH(O223,'Outer size code'!$A$2:$A$300,-1)))</f>
        <v>S0</v>
      </c>
      <c r="Q223" s="14">
        <v>60</v>
      </c>
      <c r="R223" s="18">
        <f>VLOOKUP(A223,'[1]ZPP MTD Item Movement CSV Tuesd'!A:D,2,0)</f>
        <v>17854</v>
      </c>
      <c r="S223" s="19">
        <f t="shared" si="9"/>
        <v>3.7195833333333335</v>
      </c>
      <c r="T223" s="17">
        <f t="shared" si="10"/>
        <v>5.5975746386227089E-4</v>
      </c>
      <c r="U223" s="14">
        <f>VLOOKUP(P223,'Outer size code'!$B$2:$C$300,2,0)</f>
        <v>1.9E-2</v>
      </c>
      <c r="V223" s="17">
        <f t="shared" si="11"/>
        <v>2.1097046413500742E-3</v>
      </c>
    </row>
    <row r="224" spans="1:22" x14ac:dyDescent="0.25">
      <c r="A224" s="14" t="s">
        <v>353</v>
      </c>
      <c r="B224" s="14" t="str">
        <f>VLOOKUP(A224,'[1]ZPP MTD Item Movement CSV Tuesd'!A:D,3,0)</f>
        <v>G03</v>
      </c>
      <c r="C224" s="14" t="s">
        <v>354</v>
      </c>
      <c r="D224" s="14" t="s">
        <v>18</v>
      </c>
      <c r="E224" s="14">
        <v>0.05</v>
      </c>
      <c r="F224" s="14">
        <v>9.5000000000000001E-2</v>
      </c>
      <c r="G224" s="14">
        <v>0.03</v>
      </c>
      <c r="H224" s="14">
        <v>4.9000000000000002E-2</v>
      </c>
      <c r="I224" s="14">
        <v>1.4250000000000002E-4</v>
      </c>
      <c r="J224" s="14">
        <v>96</v>
      </c>
      <c r="K224" s="14">
        <v>0.32</v>
      </c>
      <c r="L224" s="14">
        <v>0.215</v>
      </c>
      <c r="M224" s="14">
        <v>0.27699999999999997</v>
      </c>
      <c r="N224" s="14">
        <v>4.9880000000000004</v>
      </c>
      <c r="O224" s="14">
        <v>1.9060000000000001E-2</v>
      </c>
      <c r="P224" s="14" t="str">
        <f>INDEX('Outer size code'!$B$2:$B$300,(MATCH(O224,'Outer size code'!$A$2:$A$300,-1)))</f>
        <v>S1</v>
      </c>
      <c r="Q224" s="14">
        <v>55</v>
      </c>
      <c r="R224" s="18">
        <f>VLOOKUP(A224,'[1]ZPP MTD Item Movement CSV Tuesd'!A:D,2,0)</f>
        <v>124329</v>
      </c>
      <c r="S224" s="19">
        <f t="shared" si="9"/>
        <v>23.547159090909091</v>
      </c>
      <c r="T224" s="17">
        <f t="shared" si="10"/>
        <v>3.5435953096597797E-3</v>
      </c>
      <c r="U224" s="14">
        <f>VLOOKUP(P224,'Outer size code'!$B$2:$C$300,2,0)</f>
        <v>1.9099999999999999E-2</v>
      </c>
      <c r="V224" s="17">
        <f t="shared" si="11"/>
        <v>2.0986358866734722E-3</v>
      </c>
    </row>
    <row r="225" spans="1:22" x14ac:dyDescent="0.25">
      <c r="A225" s="14" t="s">
        <v>804</v>
      </c>
      <c r="B225" s="14" t="str">
        <f>VLOOKUP(A225,'[1]ZPP MTD Item Movement CSV Tuesd'!A:D,3,0)</f>
        <v>P04</v>
      </c>
      <c r="C225" s="14" t="s">
        <v>805</v>
      </c>
      <c r="D225" s="14" t="s">
        <v>18</v>
      </c>
      <c r="E225" s="14">
        <v>5.2000000000000005E-2</v>
      </c>
      <c r="F225" s="14">
        <v>6.5000000000000002E-2</v>
      </c>
      <c r="G225" s="14">
        <v>0.03</v>
      </c>
      <c r="H225" s="14">
        <v>3.7999999999999999E-2</v>
      </c>
      <c r="I225" s="14">
        <v>1.0140000000000001E-4</v>
      </c>
      <c r="J225" s="14">
        <v>160</v>
      </c>
      <c r="K225" s="14">
        <v>0.27699999999999997</v>
      </c>
      <c r="L225" s="14">
        <v>0.27500000000000002</v>
      </c>
      <c r="M225" s="14">
        <v>0.253</v>
      </c>
      <c r="N225" s="14">
        <v>6.343</v>
      </c>
      <c r="O225" s="14">
        <v>1.9279999999999999E-2</v>
      </c>
      <c r="P225" s="14" t="str">
        <f>INDEX('Outer size code'!$B$2:$B$300,(MATCH(O225,'Outer size code'!$A$2:$A$300,-1)))</f>
        <v>S5</v>
      </c>
      <c r="Q225" s="14">
        <v>60</v>
      </c>
      <c r="R225" s="18">
        <f>VLOOKUP(A225,'[1]ZPP MTD Item Movement CSV Tuesd'!A:D,2,0)</f>
        <v>11703</v>
      </c>
      <c r="S225" s="19">
        <f t="shared" si="9"/>
        <v>1.2190624999999999</v>
      </c>
      <c r="T225" s="17">
        <f t="shared" si="10"/>
        <v>1.8345585301837559E-4</v>
      </c>
      <c r="U225" s="14">
        <f>VLOOKUP(P225,'Outer size code'!$B$2:$C$300,2,0)</f>
        <v>1.95E-2</v>
      </c>
      <c r="V225" s="17">
        <f t="shared" si="11"/>
        <v>1.141078838174292E-2</v>
      </c>
    </row>
    <row r="226" spans="1:22" x14ac:dyDescent="0.25">
      <c r="A226" s="14" t="s">
        <v>806</v>
      </c>
      <c r="B226" s="14" t="str">
        <f>VLOOKUP(A226,'[1]ZPP MTD Item Movement CSV Tuesd'!A:D,3,0)</f>
        <v>P04</v>
      </c>
      <c r="C226" s="14" t="s">
        <v>807</v>
      </c>
      <c r="D226" s="14" t="s">
        <v>18</v>
      </c>
      <c r="E226" s="14">
        <v>5.2000000000000005E-2</v>
      </c>
      <c r="F226" s="14">
        <v>6.5000000000000002E-2</v>
      </c>
      <c r="G226" s="14">
        <v>0.03</v>
      </c>
      <c r="H226" s="14">
        <v>3.7999999999999999E-2</v>
      </c>
      <c r="I226" s="14">
        <v>1.0140000000000001E-4</v>
      </c>
      <c r="J226" s="14">
        <v>160</v>
      </c>
      <c r="K226" s="14">
        <v>0.27699999999999997</v>
      </c>
      <c r="L226" s="14">
        <v>0.27500000000000002</v>
      </c>
      <c r="M226" s="14">
        <v>0.253</v>
      </c>
      <c r="N226" s="14">
        <v>6.343</v>
      </c>
      <c r="O226" s="14">
        <v>1.9279999999999999E-2</v>
      </c>
      <c r="P226" s="14" t="str">
        <f>INDEX('Outer size code'!$B$2:$B$300,(MATCH(O226,'Outer size code'!$A$2:$A$300,-1)))</f>
        <v>S5</v>
      </c>
      <c r="Q226" s="14">
        <v>60</v>
      </c>
      <c r="R226" s="18">
        <f>VLOOKUP(A226,'[1]ZPP MTD Item Movement CSV Tuesd'!A:D,2,0)</f>
        <v>0</v>
      </c>
      <c r="S226" s="19">
        <f t="shared" si="9"/>
        <v>0</v>
      </c>
      <c r="T226" s="17">
        <f t="shared" si="10"/>
        <v>0</v>
      </c>
      <c r="U226" s="14">
        <f>VLOOKUP(P226,'Outer size code'!$B$2:$C$300,2,0)</f>
        <v>1.95E-2</v>
      </c>
      <c r="V226" s="17">
        <f t="shared" si="11"/>
        <v>1.141078838174292E-2</v>
      </c>
    </row>
    <row r="227" spans="1:22" x14ac:dyDescent="0.25">
      <c r="A227" s="14" t="s">
        <v>142</v>
      </c>
      <c r="B227" s="14" t="str">
        <f>VLOOKUP(A227,'[1]ZPP MTD Item Movement CSV Tuesd'!A:D,3,0)</f>
        <v>A12</v>
      </c>
      <c r="C227" s="14" t="s">
        <v>143</v>
      </c>
      <c r="D227" s="14" t="s">
        <v>18</v>
      </c>
      <c r="E227" s="14">
        <v>7.4999999999999997E-2</v>
      </c>
      <c r="F227" s="14">
        <v>8.5000000000000006E-2</v>
      </c>
      <c r="G227" s="14">
        <v>0.02</v>
      </c>
      <c r="H227" s="14">
        <v>2.7E-2</v>
      </c>
      <c r="I227" s="14">
        <v>1.2750000000000001E-4</v>
      </c>
      <c r="J227" s="14">
        <v>120</v>
      </c>
      <c r="K227" s="14">
        <v>0.40200000000000002</v>
      </c>
      <c r="L227" s="14">
        <v>0.183</v>
      </c>
      <c r="M227" s="14">
        <v>0.26200000000000001</v>
      </c>
      <c r="N227" s="14">
        <v>3.5859999999999999</v>
      </c>
      <c r="O227" s="14">
        <v>1.9279999999999999E-2</v>
      </c>
      <c r="P227" s="14" t="str">
        <f>INDEX('Outer size code'!$B$2:$B$300,(MATCH(O227,'Outer size code'!$A$2:$A$300,-1)))</f>
        <v>S5</v>
      </c>
      <c r="Q227" s="14">
        <v>50</v>
      </c>
      <c r="R227" s="18">
        <f>VLOOKUP(A227,'[1]ZPP MTD Item Movement CSV Tuesd'!A:D,2,0)</f>
        <v>53456</v>
      </c>
      <c r="S227" s="19">
        <f t="shared" si="9"/>
        <v>8.9093333333333327</v>
      </c>
      <c r="T227" s="17">
        <f t="shared" si="10"/>
        <v>1.3407592691036876E-3</v>
      </c>
      <c r="U227" s="14">
        <f>VLOOKUP(P227,'Outer size code'!$B$2:$C$300,2,0)</f>
        <v>1.95E-2</v>
      </c>
      <c r="V227" s="17">
        <f t="shared" si="11"/>
        <v>1.141078838174292E-2</v>
      </c>
    </row>
    <row r="228" spans="1:22" x14ac:dyDescent="0.25">
      <c r="A228" s="14" t="s">
        <v>834</v>
      </c>
      <c r="B228" s="14" t="str">
        <f>VLOOKUP(A228,'[1]ZPP MTD Item Movement CSV Tuesd'!A:D,3,0)</f>
        <v>P04</v>
      </c>
      <c r="C228" s="14" t="s">
        <v>835</v>
      </c>
      <c r="D228" s="14" t="s">
        <v>18</v>
      </c>
      <c r="E228" s="14">
        <v>3.5000000000000003E-2</v>
      </c>
      <c r="F228" s="14">
        <v>7.6999999999999999E-2</v>
      </c>
      <c r="G228" s="14">
        <v>1.7000000000000001E-2</v>
      </c>
      <c r="H228" s="14">
        <v>1.0199999999999999E-2</v>
      </c>
      <c r="I228" s="14">
        <v>4.5815000000000008E-5</v>
      </c>
      <c r="J228" s="14">
        <v>330</v>
      </c>
      <c r="K228" s="14">
        <v>0.39</v>
      </c>
      <c r="L228" s="14">
        <v>0.24199999999999999</v>
      </c>
      <c r="M228" s="14">
        <v>0.20499999999999999</v>
      </c>
      <c r="N228" s="14">
        <v>3.55</v>
      </c>
      <c r="O228" s="14">
        <v>1.9349999999999999E-2</v>
      </c>
      <c r="P228" s="14" t="str">
        <f>INDEX('Outer size code'!$B$2:$B$300,(MATCH(O228,'Outer size code'!$A$2:$A$300,-1)))</f>
        <v>S5</v>
      </c>
      <c r="Q228" s="14">
        <v>50</v>
      </c>
      <c r="R228" s="18">
        <f>VLOOKUP(A228,'[1]ZPP MTD Item Movement CSV Tuesd'!A:D,2,0)</f>
        <v>17941</v>
      </c>
      <c r="S228" s="19">
        <f t="shared" si="9"/>
        <v>1.0873333333333333</v>
      </c>
      <c r="T228" s="17">
        <f t="shared" si="10"/>
        <v>1.6363202393805107E-4</v>
      </c>
      <c r="U228" s="14">
        <f>VLOOKUP(P228,'Outer size code'!$B$2:$C$300,2,0)</f>
        <v>1.95E-2</v>
      </c>
      <c r="V228" s="17">
        <f t="shared" si="11"/>
        <v>7.7519379844961378E-3</v>
      </c>
    </row>
    <row r="229" spans="1:22" x14ac:dyDescent="0.25">
      <c r="A229" s="14" t="s">
        <v>836</v>
      </c>
      <c r="B229" s="14" t="str">
        <f>VLOOKUP(A229,'[1]ZPP MTD Item Movement CSV Tuesd'!A:D,3,0)</f>
        <v>P04</v>
      </c>
      <c r="C229" s="14" t="s">
        <v>837</v>
      </c>
      <c r="D229" s="14" t="s">
        <v>18</v>
      </c>
      <c r="E229" s="14">
        <v>3.5000000000000003E-2</v>
      </c>
      <c r="F229" s="14">
        <v>7.6999999999999999E-2</v>
      </c>
      <c r="G229" s="14">
        <v>1.7000000000000001E-2</v>
      </c>
      <c r="H229" s="14">
        <v>1.0199999999999999E-2</v>
      </c>
      <c r="I229" s="14">
        <v>4.5815000000000008E-5</v>
      </c>
      <c r="J229" s="14">
        <v>330</v>
      </c>
      <c r="K229" s="14">
        <v>0.39</v>
      </c>
      <c r="L229" s="14">
        <v>0.24199999999999999</v>
      </c>
      <c r="M229" s="14">
        <v>0.20499999999999999</v>
      </c>
      <c r="N229" s="14">
        <v>3.55</v>
      </c>
      <c r="O229" s="14">
        <v>1.9349999999999999E-2</v>
      </c>
      <c r="P229" s="14" t="str">
        <f>INDEX('Outer size code'!$B$2:$B$300,(MATCH(O229,'Outer size code'!$A$2:$A$300,-1)))</f>
        <v>S5</v>
      </c>
      <c r="Q229" s="14">
        <v>50</v>
      </c>
      <c r="R229" s="18">
        <f>VLOOKUP(A229,'[1]ZPP MTD Item Movement CSV Tuesd'!A:D,2,0)</f>
        <v>0</v>
      </c>
      <c r="S229" s="19">
        <f t="shared" si="9"/>
        <v>0</v>
      </c>
      <c r="T229" s="17">
        <f t="shared" si="10"/>
        <v>0</v>
      </c>
      <c r="U229" s="14">
        <f>VLOOKUP(P229,'Outer size code'!$B$2:$C$300,2,0)</f>
        <v>1.95E-2</v>
      </c>
      <c r="V229" s="17">
        <f t="shared" si="11"/>
        <v>7.7519379844961378E-3</v>
      </c>
    </row>
    <row r="230" spans="1:22" x14ac:dyDescent="0.25">
      <c r="A230" s="14" t="s">
        <v>589</v>
      </c>
      <c r="B230" s="14" t="str">
        <f>VLOOKUP(A230,'[1]ZPP MTD Item Movement CSV Tuesd'!A:D,3,0)</f>
        <v>L01</v>
      </c>
      <c r="C230" s="14" t="s">
        <v>590</v>
      </c>
      <c r="D230" s="14" t="s">
        <v>18</v>
      </c>
      <c r="E230" s="14">
        <v>0.11</v>
      </c>
      <c r="F230" s="14">
        <v>0.03</v>
      </c>
      <c r="G230" s="14">
        <v>2.1000000000000001E-2</v>
      </c>
      <c r="H230" s="14">
        <v>2.4E-2</v>
      </c>
      <c r="I230" s="14">
        <v>6.9300000000000004E-5</v>
      </c>
      <c r="J230" s="14">
        <v>200</v>
      </c>
      <c r="K230" s="14">
        <v>0.32799999999999996</v>
      </c>
      <c r="L230" s="14">
        <v>0.23800000000000002</v>
      </c>
      <c r="M230" s="14">
        <v>0.248</v>
      </c>
      <c r="N230" s="14">
        <v>5.1520000000000001</v>
      </c>
      <c r="O230" s="14">
        <v>1.9359999999999999E-2</v>
      </c>
      <c r="P230" s="14" t="str">
        <f>INDEX('Outer size code'!$B$2:$B$300,(MATCH(O230,'Outer size code'!$A$2:$A$300,-1)))</f>
        <v>S5</v>
      </c>
      <c r="Q230" s="14">
        <v>75</v>
      </c>
      <c r="R230" s="18">
        <f>VLOOKUP(A230,'[1]ZPP MTD Item Movement CSV Tuesd'!A:D,2,0)</f>
        <v>81200</v>
      </c>
      <c r="S230" s="19">
        <f t="shared" si="9"/>
        <v>5.4133333333333331</v>
      </c>
      <c r="T230" s="17">
        <f t="shared" si="10"/>
        <v>8.1464870286755047E-4</v>
      </c>
      <c r="U230" s="14">
        <f>VLOOKUP(P230,'Outer size code'!$B$2:$C$300,2,0)</f>
        <v>1.95E-2</v>
      </c>
      <c r="V230" s="17">
        <f t="shared" si="11"/>
        <v>7.2314049586776896E-3</v>
      </c>
    </row>
    <row r="231" spans="1:22" x14ac:dyDescent="0.25">
      <c r="A231" s="14" t="s">
        <v>339</v>
      </c>
      <c r="B231" s="14" t="str">
        <f>VLOOKUP(A231,'[1]ZPP MTD Item Movement CSV Tuesd'!A:D,3,0)</f>
        <v>N12</v>
      </c>
      <c r="C231" s="14" t="s">
        <v>340</v>
      </c>
      <c r="D231" s="14" t="s">
        <v>27</v>
      </c>
      <c r="E231" s="14">
        <v>4.7E-2</v>
      </c>
      <c r="F231" s="14">
        <v>0.156</v>
      </c>
      <c r="G231" s="14">
        <v>3.5000000000000003E-2</v>
      </c>
      <c r="H231" s="14">
        <v>5.0999999999999997E-2</v>
      </c>
      <c r="I231" s="14">
        <v>2.5662000000000005E-4</v>
      </c>
      <c r="J231" s="14">
        <v>48</v>
      </c>
      <c r="K231" s="14">
        <v>0.33</v>
      </c>
      <c r="L231" s="14">
        <v>0.19</v>
      </c>
      <c r="M231" s="14">
        <v>0.31</v>
      </c>
      <c r="N231" s="14">
        <v>3.97</v>
      </c>
      <c r="O231" s="14">
        <v>1.9439999999999999E-2</v>
      </c>
      <c r="P231" s="14" t="str">
        <f>INDEX('Outer size code'!$B$2:$B$300,(MATCH(O231,'Outer size code'!$A$2:$A$300,-1)))</f>
        <v>S5</v>
      </c>
      <c r="Q231" s="14">
        <v>42</v>
      </c>
      <c r="R231" s="18">
        <f>VLOOKUP(A231,'[1]ZPP MTD Item Movement CSV Tuesd'!A:D,2,0)</f>
        <v>74</v>
      </c>
      <c r="S231" s="19">
        <f t="shared" si="9"/>
        <v>3.6706349206349208E-2</v>
      </c>
      <c r="T231" s="17">
        <f t="shared" si="10"/>
        <v>5.523912518711033E-6</v>
      </c>
      <c r="U231" s="14">
        <f>VLOOKUP(P231,'Outer size code'!$B$2:$C$300,2,0)</f>
        <v>1.95E-2</v>
      </c>
      <c r="V231" s="17">
        <f t="shared" si="11"/>
        <v>3.0864197530864335E-3</v>
      </c>
    </row>
    <row r="232" spans="1:22" x14ac:dyDescent="0.25">
      <c r="A232" s="14" t="s">
        <v>519</v>
      </c>
      <c r="B232" s="14" t="str">
        <f>VLOOKUP(A232,'[1]ZPP MTD Item Movement CSV Tuesd'!A:D,3,0)</f>
        <v>J04</v>
      </c>
      <c r="C232" s="14" t="s">
        <v>520</v>
      </c>
      <c r="D232" s="14" t="s">
        <v>18</v>
      </c>
      <c r="E232" s="14">
        <v>0.42</v>
      </c>
      <c r="F232" s="14">
        <v>0.16</v>
      </c>
      <c r="G232" s="14">
        <v>0.28999999999999998</v>
      </c>
      <c r="H232" s="14">
        <v>3.7</v>
      </c>
      <c r="I232" s="14">
        <v>1.9487999999999998E-2</v>
      </c>
      <c r="J232" s="14">
        <v>1</v>
      </c>
      <c r="K232" s="14">
        <v>0.42</v>
      </c>
      <c r="L232" s="14">
        <v>0.16</v>
      </c>
      <c r="M232" s="14">
        <v>0.28999999999999998</v>
      </c>
      <c r="N232" s="14">
        <v>3.7</v>
      </c>
      <c r="O232" s="14">
        <v>1.949E-2</v>
      </c>
      <c r="P232" s="14" t="str">
        <f>INDEX('Outer size code'!$B$2:$B$300,(MATCH(O232,'Outer size code'!$A$2:$A$300,-1)))</f>
        <v>S5</v>
      </c>
      <c r="Q232" s="14">
        <v>64</v>
      </c>
      <c r="R232" s="18">
        <f>VLOOKUP(A232,'[1]ZPP MTD Item Movement CSV Tuesd'!A:D,2,0)</f>
        <v>4165</v>
      </c>
      <c r="S232" s="19">
        <f t="shared" si="9"/>
        <v>65.078125</v>
      </c>
      <c r="T232" s="17">
        <f t="shared" si="10"/>
        <v>9.7935609820755491E-3</v>
      </c>
      <c r="U232" s="14">
        <f>VLOOKUP(P232,'Outer size code'!$B$2:$C$300,2,0)</f>
        <v>1.95E-2</v>
      </c>
      <c r="V232" s="17">
        <f t="shared" si="11"/>
        <v>5.1308363263213863E-4</v>
      </c>
    </row>
    <row r="233" spans="1:22" x14ac:dyDescent="0.25">
      <c r="A233" s="14" t="s">
        <v>521</v>
      </c>
      <c r="B233" s="14" t="str">
        <f>VLOOKUP(A233,'[1]ZPP MTD Item Movement CSV Tuesd'!A:D,3,0)</f>
        <v>J04</v>
      </c>
      <c r="C233" s="14" t="s">
        <v>522</v>
      </c>
      <c r="D233" s="14" t="s">
        <v>18</v>
      </c>
      <c r="E233" s="14">
        <v>0.42</v>
      </c>
      <c r="F233" s="14">
        <v>0.16</v>
      </c>
      <c r="G233" s="14">
        <v>0.28999999999999998</v>
      </c>
      <c r="H233" s="14">
        <v>3.7</v>
      </c>
      <c r="I233" s="14">
        <v>1.9487999999999998E-2</v>
      </c>
      <c r="J233" s="14">
        <v>1</v>
      </c>
      <c r="K233" s="14">
        <v>0.42</v>
      </c>
      <c r="L233" s="14">
        <v>0.16</v>
      </c>
      <c r="M233" s="14">
        <v>0.28999999999999998</v>
      </c>
      <c r="N233" s="14">
        <v>3.7</v>
      </c>
      <c r="O233" s="14">
        <v>1.949E-2</v>
      </c>
      <c r="P233" s="14" t="str">
        <f>INDEX('Outer size code'!$B$2:$B$300,(MATCH(O233,'Outer size code'!$A$2:$A$300,-1)))</f>
        <v>S5</v>
      </c>
      <c r="Q233" s="14">
        <v>64</v>
      </c>
      <c r="R233" s="18">
        <f>VLOOKUP(A233,'[1]ZPP MTD Item Movement CSV Tuesd'!A:D,2,0)</f>
        <v>255</v>
      </c>
      <c r="S233" s="19">
        <f t="shared" si="9"/>
        <v>3.984375</v>
      </c>
      <c r="T233" s="17">
        <f t="shared" si="10"/>
        <v>5.9960577441278879E-4</v>
      </c>
      <c r="U233" s="14">
        <f>VLOOKUP(P233,'Outer size code'!$B$2:$C$300,2,0)</f>
        <v>1.95E-2</v>
      </c>
      <c r="V233" s="17">
        <f t="shared" si="11"/>
        <v>5.1308363263213863E-4</v>
      </c>
    </row>
    <row r="234" spans="1:22" x14ac:dyDescent="0.25">
      <c r="A234" s="14" t="s">
        <v>421</v>
      </c>
      <c r="B234" s="14" t="str">
        <f>VLOOKUP(A234,'[1]ZPP MTD Item Movement CSV Tuesd'!A:D,3,0)</f>
        <v>G03</v>
      </c>
      <c r="C234" s="14" t="s">
        <v>422</v>
      </c>
      <c r="D234" s="14" t="s">
        <v>27</v>
      </c>
      <c r="E234" s="14">
        <v>6.7000000000000004E-2</v>
      </c>
      <c r="F234" s="14">
        <v>0.17499999999999999</v>
      </c>
      <c r="G234" s="14">
        <v>6.7000000000000004E-2</v>
      </c>
      <c r="H234" s="14">
        <v>0.55000000000000004</v>
      </c>
      <c r="I234" s="14">
        <v>7.8557500000000005E-4</v>
      </c>
      <c r="J234" s="14">
        <v>20</v>
      </c>
      <c r="K234" s="14">
        <v>0.35499999999999998</v>
      </c>
      <c r="L234" s="14">
        <v>0.19</v>
      </c>
      <c r="M234" s="14">
        <v>0.28999999999999998</v>
      </c>
      <c r="N234" s="14">
        <v>11.311999999999999</v>
      </c>
      <c r="O234" s="14">
        <v>1.9570000000000001E-2</v>
      </c>
      <c r="P234" s="14" t="str">
        <f>INDEX('Outer size code'!$B$2:$B$300,(MATCH(O234,'Outer size code'!$A$2:$A$300,-1)))</f>
        <v>S6</v>
      </c>
      <c r="Q234" s="14">
        <v>50</v>
      </c>
      <c r="R234" s="18">
        <f>VLOOKUP(A234,'[1]ZPP MTD Item Movement CSV Tuesd'!A:D,2,0)</f>
        <v>725</v>
      </c>
      <c r="S234" s="19">
        <f t="shared" si="9"/>
        <v>0.72499999999999998</v>
      </c>
      <c r="T234" s="17">
        <f t="shared" si="10"/>
        <v>1.091047369911898E-4</v>
      </c>
      <c r="U234" s="14">
        <f>VLOOKUP(P234,'Outer size code'!$B$2:$C$300,2,0)</f>
        <v>1.9599999999999999E-2</v>
      </c>
      <c r="V234" s="17">
        <f t="shared" si="11"/>
        <v>1.5329586101173742E-3</v>
      </c>
    </row>
    <row r="235" spans="1:22" x14ac:dyDescent="0.25">
      <c r="A235" s="14" t="s">
        <v>832</v>
      </c>
      <c r="B235" s="14" t="str">
        <f>VLOOKUP(A235,'[1]ZPP MTD Item Movement CSV Tuesd'!A:D,3,0)</f>
        <v>P04</v>
      </c>
      <c r="C235" s="14" t="s">
        <v>833</v>
      </c>
      <c r="D235" s="14" t="s">
        <v>18</v>
      </c>
      <c r="E235" s="14">
        <v>0.04</v>
      </c>
      <c r="F235" s="14">
        <v>7.4999999999999997E-2</v>
      </c>
      <c r="G235" s="14">
        <v>0.04</v>
      </c>
      <c r="H235" s="14">
        <v>0.04</v>
      </c>
      <c r="I235" s="14">
        <v>1.2E-4</v>
      </c>
      <c r="J235" s="14">
        <v>120</v>
      </c>
      <c r="K235" s="14">
        <v>0.41499999999999998</v>
      </c>
      <c r="L235" s="14">
        <v>0.185</v>
      </c>
      <c r="M235" s="14">
        <v>0.25600000000000001</v>
      </c>
      <c r="N235" s="14">
        <v>5.5910000000000002</v>
      </c>
      <c r="O235" s="14">
        <v>1.966E-2</v>
      </c>
      <c r="P235" s="14" t="str">
        <f>INDEX('Outer size code'!$B$2:$B$300,(MATCH(O235,'Outer size code'!$A$2:$A$300,-1)))</f>
        <v>S7</v>
      </c>
      <c r="Q235" s="14">
        <v>60</v>
      </c>
      <c r="R235" s="18">
        <f>VLOOKUP(A235,'[1]ZPP MTD Item Movement CSV Tuesd'!A:D,2,0)</f>
        <v>117934</v>
      </c>
      <c r="S235" s="19">
        <f t="shared" si="9"/>
        <v>16.37972222222222</v>
      </c>
      <c r="T235" s="17">
        <f t="shared" si="10"/>
        <v>2.4649728069576584E-3</v>
      </c>
      <c r="U235" s="14">
        <f>VLOOKUP(P235,'Outer size code'!$B$2:$C$300,2,0)</f>
        <v>1.9699999999999999E-2</v>
      </c>
      <c r="V235" s="17">
        <f t="shared" si="11"/>
        <v>2.0345879959307034E-3</v>
      </c>
    </row>
    <row r="236" spans="1:22" x14ac:dyDescent="0.25">
      <c r="A236" s="14" t="s">
        <v>830</v>
      </c>
      <c r="B236" s="14" t="str">
        <f>VLOOKUP(A236,'[1]ZPP MTD Item Movement CSV Tuesd'!A:D,3,0)</f>
        <v>P04</v>
      </c>
      <c r="C236" s="14" t="s">
        <v>831</v>
      </c>
      <c r="D236" s="14" t="s">
        <v>18</v>
      </c>
      <c r="E236" s="14">
        <v>0.04</v>
      </c>
      <c r="F236" s="14">
        <v>7.4999999999999997E-2</v>
      </c>
      <c r="G236" s="14">
        <v>0.04</v>
      </c>
      <c r="H236" s="14">
        <v>0.04</v>
      </c>
      <c r="I236" s="14">
        <v>1.2E-4</v>
      </c>
      <c r="J236" s="14">
        <v>120</v>
      </c>
      <c r="K236" s="14">
        <v>0.41499999999999998</v>
      </c>
      <c r="L236" s="14">
        <v>0.185</v>
      </c>
      <c r="M236" s="14">
        <v>0.25600000000000001</v>
      </c>
      <c r="N236" s="14">
        <v>5.5910000000000002</v>
      </c>
      <c r="O236" s="14">
        <v>1.966E-2</v>
      </c>
      <c r="P236" s="14" t="str">
        <f>INDEX('Outer size code'!$B$2:$B$300,(MATCH(O236,'Outer size code'!$A$2:$A$300,-1)))</f>
        <v>S7</v>
      </c>
      <c r="Q236" s="14">
        <v>60</v>
      </c>
      <c r="R236" s="18">
        <f>VLOOKUP(A236,'[1]ZPP MTD Item Movement CSV Tuesd'!A:D,2,0)</f>
        <v>58425</v>
      </c>
      <c r="S236" s="19">
        <f t="shared" si="9"/>
        <v>8.1145833333333339</v>
      </c>
      <c r="T236" s="17">
        <f t="shared" si="10"/>
        <v>1.2211579039674836E-3</v>
      </c>
      <c r="U236" s="14">
        <f>VLOOKUP(P236,'Outer size code'!$B$2:$C$300,2,0)</f>
        <v>1.9699999999999999E-2</v>
      </c>
      <c r="V236" s="17">
        <f t="shared" si="11"/>
        <v>2.0345879959307034E-3</v>
      </c>
    </row>
    <row r="237" spans="1:22" x14ac:dyDescent="0.25">
      <c r="A237" s="14" t="s">
        <v>1138</v>
      </c>
      <c r="B237" s="14" t="str">
        <f>VLOOKUP(A237,'[1]ZPP MTD Item Movement CSV Tuesd'!A:D,3,0)</f>
        <v>M07</v>
      </c>
      <c r="C237" s="14" t="s">
        <v>1139</v>
      </c>
      <c r="D237" s="14" t="s">
        <v>18</v>
      </c>
      <c r="E237" s="14">
        <v>6.3E-2</v>
      </c>
      <c r="F237" s="14">
        <v>0.12</v>
      </c>
      <c r="G237" s="14">
        <v>5.5E-2</v>
      </c>
      <c r="H237" s="14">
        <v>0.16159999999999999</v>
      </c>
      <c r="I237" s="14">
        <v>4.1579999999999997E-4</v>
      </c>
      <c r="J237" s="14">
        <v>30</v>
      </c>
      <c r="K237" s="14">
        <v>0.39799999999999996</v>
      </c>
      <c r="L237" s="14">
        <v>0.16500000000000001</v>
      </c>
      <c r="M237" s="14">
        <v>0.3</v>
      </c>
      <c r="N237" s="14">
        <v>5.218</v>
      </c>
      <c r="O237" s="14">
        <v>1.9709999999999998E-2</v>
      </c>
      <c r="P237" s="14" t="str">
        <f>INDEX('Outer size code'!$B$2:$B$300,(MATCH(O237,'Outer size code'!$A$2:$A$300,-1)))</f>
        <v>S8</v>
      </c>
      <c r="Q237" s="14">
        <v>72</v>
      </c>
      <c r="R237" s="18">
        <f>VLOOKUP(A237,'[1]ZPP MTD Item Movement CSV Tuesd'!A:D,2,0)</f>
        <v>29532</v>
      </c>
      <c r="S237" s="19">
        <f t="shared" si="9"/>
        <v>13.672222222222222</v>
      </c>
      <c r="T237" s="17">
        <f t="shared" si="10"/>
        <v>2.0575230477802155E-3</v>
      </c>
      <c r="U237" s="14">
        <f>VLOOKUP(P237,'Outer size code'!$B$2:$C$300,2,0)</f>
        <v>1.9800000000000002E-2</v>
      </c>
      <c r="V237" s="17">
        <f t="shared" si="11"/>
        <v>4.5662100456622667E-3</v>
      </c>
    </row>
    <row r="238" spans="1:22" x14ac:dyDescent="0.25">
      <c r="A238" s="14" t="s">
        <v>627</v>
      </c>
      <c r="B238" s="14" t="str">
        <f>VLOOKUP(A238,'[1]ZPP MTD Item Movement CSV Tuesd'!A:D,3,0)</f>
        <v>M04</v>
      </c>
      <c r="C238" s="14" t="s">
        <v>628</v>
      </c>
      <c r="D238" s="14" t="s">
        <v>27</v>
      </c>
      <c r="E238" s="14">
        <v>0.1</v>
      </c>
      <c r="F238" s="14">
        <v>4.4999999999999998E-2</v>
      </c>
      <c r="G238" s="14">
        <v>1.4999999999999999E-2</v>
      </c>
      <c r="H238" s="14">
        <v>1.6E-2</v>
      </c>
      <c r="I238" s="14">
        <v>6.7499999999999987E-5</v>
      </c>
      <c r="J238" s="14">
        <v>200</v>
      </c>
      <c r="K238" s="14">
        <v>0.47</v>
      </c>
      <c r="L238" s="14">
        <v>0.215</v>
      </c>
      <c r="M238" s="14">
        <v>0.19500000000000001</v>
      </c>
      <c r="N238" s="14">
        <v>3.343</v>
      </c>
      <c r="O238" s="14">
        <v>1.9709999999999998E-2</v>
      </c>
      <c r="P238" s="14" t="str">
        <f>INDEX('Outer size code'!$B$2:$B$300,(MATCH(O238,'Outer size code'!$A$2:$A$300,-1)))</f>
        <v>S8</v>
      </c>
      <c r="Q238" s="14">
        <v>66</v>
      </c>
      <c r="R238" s="18">
        <f>VLOOKUP(A238,'[1]ZPP MTD Item Movement CSV Tuesd'!A:D,2,0)</f>
        <v>287</v>
      </c>
      <c r="S238" s="19">
        <f t="shared" si="9"/>
        <v>2.1742424242424244E-2</v>
      </c>
      <c r="T238" s="17">
        <f t="shared" si="10"/>
        <v>3.272002039338712E-6</v>
      </c>
      <c r="U238" s="14">
        <f>VLOOKUP(P238,'Outer size code'!$B$2:$C$300,2,0)</f>
        <v>1.9800000000000002E-2</v>
      </c>
      <c r="V238" s="17">
        <f t="shared" si="11"/>
        <v>4.5662100456622667E-3</v>
      </c>
    </row>
    <row r="239" spans="1:22" x14ac:dyDescent="0.25">
      <c r="A239" s="14" t="s">
        <v>742</v>
      </c>
      <c r="B239" s="14" t="str">
        <f>VLOOKUP(A239,'[1]ZPP MTD Item Movement CSV Tuesd'!A:D,3,0)</f>
        <v>N12</v>
      </c>
      <c r="C239" s="14" t="s">
        <v>743</v>
      </c>
      <c r="D239" s="14" t="s">
        <v>27</v>
      </c>
      <c r="E239" s="14">
        <v>0.39</v>
      </c>
      <c r="F239" s="14">
        <v>0.23</v>
      </c>
      <c r="G239" s="14">
        <v>0.22</v>
      </c>
      <c r="H239" s="14">
        <v>3.4020000000000001</v>
      </c>
      <c r="I239" s="14">
        <v>1.9734000000000002E-2</v>
      </c>
      <c r="J239" s="14">
        <v>1</v>
      </c>
      <c r="K239" s="14">
        <v>0.39</v>
      </c>
      <c r="L239" s="14">
        <v>0.23</v>
      </c>
      <c r="M239" s="14">
        <v>0.22</v>
      </c>
      <c r="N239" s="14">
        <v>3.4020000000000001</v>
      </c>
      <c r="O239" s="14">
        <v>1.9740000000000001E-2</v>
      </c>
      <c r="P239" s="14" t="str">
        <f>INDEX('Outer size code'!$B$2:$B$300,(MATCH(O239,'Outer size code'!$A$2:$A$300,-1)))</f>
        <v>S8</v>
      </c>
      <c r="Q239" s="14">
        <v>50</v>
      </c>
      <c r="R239" s="18">
        <f>VLOOKUP(A239,'[1]ZPP MTD Item Movement CSV Tuesd'!A:D,2,0)</f>
        <v>3</v>
      </c>
      <c r="S239" s="19">
        <f t="shared" si="9"/>
        <v>0.06</v>
      </c>
      <c r="T239" s="17">
        <f t="shared" si="10"/>
        <v>9.0293575440984655E-6</v>
      </c>
      <c r="U239" s="14">
        <f>VLOOKUP(P239,'Outer size code'!$B$2:$C$300,2,0)</f>
        <v>1.9800000000000002E-2</v>
      </c>
      <c r="V239" s="17">
        <f t="shared" si="11"/>
        <v>3.0395136778116338E-3</v>
      </c>
    </row>
    <row r="240" spans="1:22" x14ac:dyDescent="0.25">
      <c r="A240" s="14" t="s">
        <v>603</v>
      </c>
      <c r="B240" s="14" t="str">
        <f>VLOOKUP(A240,'[1]ZPP MTD Item Movement CSV Tuesd'!A:D,3,0)</f>
        <v>M04</v>
      </c>
      <c r="C240" s="14" t="s">
        <v>604</v>
      </c>
      <c r="D240" s="14" t="s">
        <v>27</v>
      </c>
      <c r="E240" s="14">
        <v>0.105</v>
      </c>
      <c r="F240" s="14">
        <v>7.2999999999999995E-2</v>
      </c>
      <c r="G240" s="14">
        <v>4.0999999999999995E-2</v>
      </c>
      <c r="H240" s="14">
        <v>5.3999999999999999E-2</v>
      </c>
      <c r="I240" s="14">
        <v>3.1426499999999993E-4</v>
      </c>
      <c r="J240" s="14">
        <v>50</v>
      </c>
      <c r="K240" s="14">
        <v>0.38500000000000001</v>
      </c>
      <c r="L240" s="14">
        <v>0.23</v>
      </c>
      <c r="M240" s="14">
        <v>0.223</v>
      </c>
      <c r="N240" s="14">
        <v>3.05</v>
      </c>
      <c r="O240" s="14">
        <v>1.975E-2</v>
      </c>
      <c r="P240" s="14" t="str">
        <f>INDEX('Outer size code'!$B$2:$B$300,(MATCH(O240,'Outer size code'!$A$2:$A$300,-1)))</f>
        <v>S8</v>
      </c>
      <c r="Q240" s="14">
        <v>65</v>
      </c>
      <c r="R240" s="18">
        <f>VLOOKUP(A240,'[1]ZPP MTD Item Movement CSV Tuesd'!A:D,2,0)</f>
        <v>108072</v>
      </c>
      <c r="S240" s="19">
        <f t="shared" si="9"/>
        <v>33.252923076923075</v>
      </c>
      <c r="T240" s="17">
        <f t="shared" si="10"/>
        <v>5.0042088641323555E-3</v>
      </c>
      <c r="U240" s="14">
        <f>VLOOKUP(P240,'Outer size code'!$B$2:$C$300,2,0)</f>
        <v>1.9800000000000002E-2</v>
      </c>
      <c r="V240" s="17">
        <f t="shared" si="11"/>
        <v>2.5316455696202667E-3</v>
      </c>
    </row>
    <row r="241" spans="1:22" x14ac:dyDescent="0.25">
      <c r="A241" s="14" t="s">
        <v>619</v>
      </c>
      <c r="B241" s="14" t="str">
        <f>VLOOKUP(A241,'[1]ZPP MTD Item Movement CSV Tuesd'!A:D,3,0)</f>
        <v>M04</v>
      </c>
      <c r="C241" s="14" t="s">
        <v>620</v>
      </c>
      <c r="D241" s="14" t="s">
        <v>27</v>
      </c>
      <c r="E241" s="14">
        <v>0.10199999999999999</v>
      </c>
      <c r="F241" s="14">
        <v>7.2000000000000008E-2</v>
      </c>
      <c r="G241" s="14">
        <v>1.8000000000000002E-2</v>
      </c>
      <c r="H241" s="14">
        <v>4.2000000000000003E-2</v>
      </c>
      <c r="I241" s="14">
        <v>1.3219200000000002E-4</v>
      </c>
      <c r="J241" s="14">
        <v>100</v>
      </c>
      <c r="K241" s="14">
        <v>0.38500000000000001</v>
      </c>
      <c r="L241" s="14">
        <v>0.23</v>
      </c>
      <c r="M241" s="14">
        <v>0.223</v>
      </c>
      <c r="N241" s="14">
        <v>4.5640000000000001</v>
      </c>
      <c r="O241" s="14">
        <v>1.975E-2</v>
      </c>
      <c r="P241" s="14" t="str">
        <f>INDEX('Outer size code'!$B$2:$B$300,(MATCH(O241,'Outer size code'!$A$2:$A$300,-1)))</f>
        <v>S8</v>
      </c>
      <c r="Q241" s="14">
        <v>65</v>
      </c>
      <c r="R241" s="18">
        <f>VLOOKUP(A241,'[1]ZPP MTD Item Movement CSV Tuesd'!A:D,2,0)</f>
        <v>32221</v>
      </c>
      <c r="S241" s="19">
        <f t="shared" si="9"/>
        <v>4.9570769230769232</v>
      </c>
      <c r="T241" s="17">
        <f t="shared" si="10"/>
        <v>7.459869985343505E-4</v>
      </c>
      <c r="U241" s="14">
        <f>VLOOKUP(P241,'Outer size code'!$B$2:$C$300,2,0)</f>
        <v>1.9800000000000002E-2</v>
      </c>
      <c r="V241" s="17">
        <f t="shared" si="11"/>
        <v>2.5316455696202667E-3</v>
      </c>
    </row>
    <row r="242" spans="1:22" x14ac:dyDescent="0.25">
      <c r="A242" s="14" t="s">
        <v>189</v>
      </c>
      <c r="B242" s="14" t="str">
        <f>VLOOKUP(A242,'[1]ZPP MTD Item Movement CSV Tuesd'!A:D,3,0)</f>
        <v>B01</v>
      </c>
      <c r="C242" s="14" t="s">
        <v>190</v>
      </c>
      <c r="D242" s="14" t="s">
        <v>18</v>
      </c>
      <c r="E242" s="14">
        <v>7.0999999999999994E-2</v>
      </c>
      <c r="F242" s="14">
        <v>0.154</v>
      </c>
      <c r="G242" s="14">
        <v>7.0000000000000007E-2</v>
      </c>
      <c r="H242" s="14">
        <v>0.441</v>
      </c>
      <c r="I242" s="14">
        <v>7.6538000000000008E-4</v>
      </c>
      <c r="J242" s="14">
        <v>20</v>
      </c>
      <c r="K242" s="14">
        <v>0.38</v>
      </c>
      <c r="L242" s="14">
        <v>0.16500000000000001</v>
      </c>
      <c r="M242" s="14">
        <v>0.315</v>
      </c>
      <c r="N242" s="14">
        <v>9.2639999999999993</v>
      </c>
      <c r="O242" s="14">
        <v>1.976E-2</v>
      </c>
      <c r="P242" s="14" t="str">
        <f>INDEX('Outer size code'!$B$2:$B$300,(MATCH(O242,'Outer size code'!$A$2:$A$300,-1)))</f>
        <v>S8</v>
      </c>
      <c r="Q242" s="14">
        <v>70</v>
      </c>
      <c r="R242" s="18">
        <f>VLOOKUP(A242,'[1]ZPP MTD Item Movement CSV Tuesd'!A:D,2,0)</f>
        <v>10007</v>
      </c>
      <c r="S242" s="19">
        <f t="shared" si="9"/>
        <v>7.1478571428571431</v>
      </c>
      <c r="T242" s="17">
        <f t="shared" si="10"/>
        <v>1.0756759636165875E-3</v>
      </c>
      <c r="U242" s="14">
        <f>VLOOKUP(P242,'Outer size code'!$B$2:$C$300,2,0)</f>
        <v>1.9800000000000002E-2</v>
      </c>
      <c r="V242" s="17">
        <f t="shared" si="11"/>
        <v>2.0242914979757831E-3</v>
      </c>
    </row>
    <row r="243" spans="1:22" x14ac:dyDescent="0.25">
      <c r="A243" s="14" t="s">
        <v>410</v>
      </c>
      <c r="B243" s="14" t="str">
        <f>VLOOKUP(A243,'[1]ZPP MTD Item Movement CSV Tuesd'!A:D,3,0)</f>
        <v>G03</v>
      </c>
      <c r="C243" s="14" t="s">
        <v>411</v>
      </c>
      <c r="D243" s="14" t="s">
        <v>27</v>
      </c>
      <c r="E243" s="14">
        <v>0.05</v>
      </c>
      <c r="F243" s="14">
        <v>0.09</v>
      </c>
      <c r="G243" s="14">
        <v>0.05</v>
      </c>
      <c r="H243" s="14">
        <v>4.8000000000000001E-2</v>
      </c>
      <c r="I243" s="14">
        <v>2.2499999999999999E-4</v>
      </c>
      <c r="J243" s="14">
        <v>72</v>
      </c>
      <c r="K243" s="14">
        <v>0.31</v>
      </c>
      <c r="L243" s="14">
        <v>0.28999999999999998</v>
      </c>
      <c r="M243" s="14">
        <v>0.22</v>
      </c>
      <c r="N243" s="14">
        <v>3.8959999999999999</v>
      </c>
      <c r="O243" s="14">
        <v>1.9779999999999999E-2</v>
      </c>
      <c r="P243" s="14" t="str">
        <f>INDEX('Outer size code'!$B$2:$B$300,(MATCH(O243,'Outer size code'!$A$2:$A$300,-1)))</f>
        <v>S8</v>
      </c>
      <c r="Q243" s="14">
        <v>68</v>
      </c>
      <c r="R243" s="18">
        <f>VLOOKUP(A243,'[1]ZPP MTD Item Movement CSV Tuesd'!A:D,2,0)</f>
        <v>1868</v>
      </c>
      <c r="S243" s="19">
        <f t="shared" si="9"/>
        <v>0.38153594771241828</v>
      </c>
      <c r="T243" s="17">
        <f t="shared" si="10"/>
        <v>5.7417074797031364E-5</v>
      </c>
      <c r="U243" s="14">
        <f>VLOOKUP(P243,'Outer size code'!$B$2:$C$300,2,0)</f>
        <v>1.9800000000000002E-2</v>
      </c>
      <c r="V243" s="17">
        <f t="shared" si="11"/>
        <v>1.0111223458040275E-3</v>
      </c>
    </row>
    <row r="244" spans="1:22" x14ac:dyDescent="0.25">
      <c r="A244" s="14" t="s">
        <v>800</v>
      </c>
      <c r="B244" s="14" t="str">
        <f>VLOOKUP(A244,'[1]ZPP MTD Item Movement CSV Tuesd'!A:D,3,0)</f>
        <v>P04</v>
      </c>
      <c r="C244" s="14" t="s">
        <v>801</v>
      </c>
      <c r="D244" s="14" t="s">
        <v>18</v>
      </c>
      <c r="E244" s="14">
        <v>3.5000000000000003E-2</v>
      </c>
      <c r="F244" s="14">
        <v>7.4999999999999997E-2</v>
      </c>
      <c r="G244" s="14">
        <v>3.5000000000000003E-2</v>
      </c>
      <c r="H244" s="14">
        <v>3.3000000000000002E-2</v>
      </c>
      <c r="I244" s="14">
        <v>9.1875000000000011E-5</v>
      </c>
      <c r="J244" s="14">
        <v>180</v>
      </c>
      <c r="K244" s="14">
        <v>0.36</v>
      </c>
      <c r="L244" s="14">
        <v>0.245</v>
      </c>
      <c r="M244" s="14">
        <v>0.22500000000000001</v>
      </c>
      <c r="N244" s="14">
        <v>6.31</v>
      </c>
      <c r="O244" s="14">
        <v>1.985E-2</v>
      </c>
      <c r="P244" s="14" t="str">
        <f>INDEX('Outer size code'!$B$2:$B$300,(MATCH(O244,'Outer size code'!$A$2:$A$300,-1)))</f>
        <v>S9</v>
      </c>
      <c r="Q244" s="14">
        <v>55</v>
      </c>
      <c r="R244" s="18">
        <f>VLOOKUP(A244,'[1]ZPP MTD Item Movement CSV Tuesd'!A:D,2,0)</f>
        <v>4685</v>
      </c>
      <c r="S244" s="19">
        <f t="shared" si="9"/>
        <v>0.47323232323232323</v>
      </c>
      <c r="T244" s="17">
        <f t="shared" si="10"/>
        <v>7.1216397464817031E-5</v>
      </c>
      <c r="U244" s="14">
        <f>VLOOKUP(P244,'Outer size code'!$B$2:$C$300,2,0)</f>
        <v>1.9900000000000001E-2</v>
      </c>
      <c r="V244" s="17">
        <f t="shared" si="11"/>
        <v>2.5188916876575096E-3</v>
      </c>
    </row>
    <row r="245" spans="1:22" x14ac:dyDescent="0.25">
      <c r="A245" s="14" t="s">
        <v>802</v>
      </c>
      <c r="B245" s="14" t="str">
        <f>VLOOKUP(A245,'[1]ZPP MTD Item Movement CSV Tuesd'!A:D,3,0)</f>
        <v>P04</v>
      </c>
      <c r="C245" s="14" t="s">
        <v>803</v>
      </c>
      <c r="D245" s="14" t="s">
        <v>18</v>
      </c>
      <c r="E245" s="14">
        <v>3.5000000000000003E-2</v>
      </c>
      <c r="F245" s="14">
        <v>7.4999999999999997E-2</v>
      </c>
      <c r="G245" s="14">
        <v>3.5000000000000003E-2</v>
      </c>
      <c r="H245" s="14">
        <v>3.3000000000000002E-2</v>
      </c>
      <c r="I245" s="14">
        <v>9.1875000000000011E-5</v>
      </c>
      <c r="J245" s="14">
        <v>180</v>
      </c>
      <c r="K245" s="14">
        <v>0.36</v>
      </c>
      <c r="L245" s="14">
        <v>0.245</v>
      </c>
      <c r="M245" s="14">
        <v>0.22500000000000001</v>
      </c>
      <c r="N245" s="14">
        <v>6.31</v>
      </c>
      <c r="O245" s="14">
        <v>1.985E-2</v>
      </c>
      <c r="P245" s="14" t="str">
        <f>INDEX('Outer size code'!$B$2:$B$300,(MATCH(O245,'Outer size code'!$A$2:$A$300,-1)))</f>
        <v>S9</v>
      </c>
      <c r="Q245" s="14">
        <v>55</v>
      </c>
      <c r="R245" s="18">
        <f>VLOOKUP(A245,'[1]ZPP MTD Item Movement CSV Tuesd'!A:D,2,0)</f>
        <v>0</v>
      </c>
      <c r="S245" s="19">
        <f t="shared" si="9"/>
        <v>0</v>
      </c>
      <c r="T245" s="17">
        <f t="shared" si="10"/>
        <v>0</v>
      </c>
      <c r="U245" s="14">
        <f>VLOOKUP(P245,'Outer size code'!$B$2:$C$300,2,0)</f>
        <v>1.9900000000000001E-2</v>
      </c>
      <c r="V245" s="17">
        <f t="shared" si="11"/>
        <v>2.5188916876575096E-3</v>
      </c>
    </row>
    <row r="246" spans="1:22" x14ac:dyDescent="0.25">
      <c r="A246" s="14" t="s">
        <v>118</v>
      </c>
      <c r="B246" s="14" t="str">
        <f>VLOOKUP(A246,'[1]ZPP MTD Item Movement CSV Tuesd'!A:D,3,0)</f>
        <v>A12</v>
      </c>
      <c r="C246" s="14" t="s">
        <v>119</v>
      </c>
      <c r="D246" s="14" t="s">
        <v>18</v>
      </c>
      <c r="E246" s="14">
        <v>0.16</v>
      </c>
      <c r="F246" s="14">
        <v>8.199999999999999E-2</v>
      </c>
      <c r="G246" s="14">
        <v>6.7000000000000004E-2</v>
      </c>
      <c r="H246" s="14">
        <v>0.318</v>
      </c>
      <c r="I246" s="14">
        <v>8.7903999999999988E-4</v>
      </c>
      <c r="J246" s="14">
        <v>18</v>
      </c>
      <c r="K246" s="14">
        <v>0.42</v>
      </c>
      <c r="L246" s="14">
        <v>0.27</v>
      </c>
      <c r="M246" s="14">
        <v>0.17499999999999999</v>
      </c>
      <c r="N246" s="14">
        <v>6.1609999999999996</v>
      </c>
      <c r="O246" s="14">
        <v>1.985E-2</v>
      </c>
      <c r="P246" s="14" t="str">
        <f>INDEX('Outer size code'!$B$2:$B$300,(MATCH(O246,'Outer size code'!$A$2:$A$300,-1)))</f>
        <v>S9</v>
      </c>
      <c r="Q246" s="14">
        <v>68</v>
      </c>
      <c r="R246" s="18">
        <f>VLOOKUP(A246,'[1]ZPP MTD Item Movement CSV Tuesd'!A:D,2,0)</f>
        <v>1478</v>
      </c>
      <c r="S246" s="19">
        <f t="shared" si="9"/>
        <v>1.2075163398692812</v>
      </c>
      <c r="T246" s="17">
        <f t="shared" si="10"/>
        <v>1.817182795503477E-4</v>
      </c>
      <c r="U246" s="14">
        <f>VLOOKUP(P246,'Outer size code'!$B$2:$C$300,2,0)</f>
        <v>1.9900000000000001E-2</v>
      </c>
      <c r="V246" s="17">
        <f t="shared" si="11"/>
        <v>2.5188916876575096E-3</v>
      </c>
    </row>
    <row r="247" spans="1:22" x14ac:dyDescent="0.25">
      <c r="A247" s="14" t="s">
        <v>615</v>
      </c>
      <c r="B247" s="14" t="str">
        <f>VLOOKUP(A247,'[1]ZPP MTD Item Movement CSV Tuesd'!A:D,3,0)</f>
        <v>M04</v>
      </c>
      <c r="C247" s="14" t="s">
        <v>616</v>
      </c>
      <c r="D247" s="14" t="s">
        <v>27</v>
      </c>
      <c r="E247" s="14">
        <v>0.105</v>
      </c>
      <c r="F247" s="14">
        <v>7.0000000000000007E-2</v>
      </c>
      <c r="G247" s="14">
        <v>0.02</v>
      </c>
      <c r="H247" s="14">
        <v>3.44E-2</v>
      </c>
      <c r="I247" s="14">
        <v>1.4700000000000002E-4</v>
      </c>
      <c r="J247" s="14">
        <v>100</v>
      </c>
      <c r="K247" s="14">
        <v>0.38500000000000001</v>
      </c>
      <c r="L247" s="14">
        <v>0.23</v>
      </c>
      <c r="M247" s="14">
        <v>0.22500000000000001</v>
      </c>
      <c r="N247" s="14">
        <v>3.7269999999999999</v>
      </c>
      <c r="O247" s="14">
        <v>1.993E-2</v>
      </c>
      <c r="P247" s="14" t="str">
        <f>INDEX('Outer size code'!$B$2:$B$300,(MATCH(O247,'Outer size code'!$A$2:$A$300,-1)))</f>
        <v>T0</v>
      </c>
      <c r="Q247" s="14">
        <v>65</v>
      </c>
      <c r="R247" s="18">
        <f>VLOOKUP(A247,'[1]ZPP MTD Item Movement CSV Tuesd'!A:D,2,0)</f>
        <v>33115</v>
      </c>
      <c r="S247" s="19">
        <f t="shared" si="9"/>
        <v>5.0946153846153841</v>
      </c>
      <c r="T247" s="17">
        <f t="shared" si="10"/>
        <v>7.6668506428928377E-4</v>
      </c>
      <c r="U247" s="14">
        <f>VLOOKUP(P247,'Outer size code'!$B$2:$C$300,2,0)</f>
        <v>0.02</v>
      </c>
      <c r="V247" s="17">
        <f t="shared" si="11"/>
        <v>3.5122930255895302E-3</v>
      </c>
    </row>
    <row r="248" spans="1:22" x14ac:dyDescent="0.25">
      <c r="A248" s="14" t="s">
        <v>153</v>
      </c>
      <c r="B248" s="14" t="str">
        <f>VLOOKUP(A248,'[1]ZPP MTD Item Movement CSV Tuesd'!A:D,3,0)</f>
        <v>A12</v>
      </c>
      <c r="C248" s="14" t="s">
        <v>115</v>
      </c>
      <c r="D248" s="14" t="s">
        <v>18</v>
      </c>
      <c r="E248" s="14">
        <v>0.1</v>
      </c>
      <c r="F248" s="14">
        <v>0.217</v>
      </c>
      <c r="G248" s="14">
        <v>3.7000000000000005E-2</v>
      </c>
      <c r="H248" s="14">
        <v>0.17499999999999999</v>
      </c>
      <c r="I248" s="14">
        <v>8.0290000000000016E-4</v>
      </c>
      <c r="J248" s="14">
        <v>20</v>
      </c>
      <c r="K248" s="14">
        <v>0.41499999999999998</v>
      </c>
      <c r="L248" s="14">
        <v>0.23</v>
      </c>
      <c r="M248" s="14">
        <v>0.21</v>
      </c>
      <c r="N248" s="14">
        <v>3.758</v>
      </c>
      <c r="O248" s="14">
        <v>2.0049999999999998E-2</v>
      </c>
      <c r="P248" s="14" t="str">
        <f>INDEX('Outer size code'!$B$2:$B$300,(MATCH(O248,'Outer size code'!$A$2:$A$300,-1)))</f>
        <v>T1</v>
      </c>
      <c r="Q248" s="14">
        <v>50</v>
      </c>
      <c r="R248" s="18">
        <f>VLOOKUP(A248,'[1]ZPP MTD Item Movement CSV Tuesd'!A:D,2,0)</f>
        <v>7819</v>
      </c>
      <c r="S248" s="19">
        <f t="shared" si="9"/>
        <v>7.819</v>
      </c>
      <c r="T248" s="17">
        <f t="shared" si="10"/>
        <v>1.1766757772884318E-3</v>
      </c>
      <c r="U248" s="14">
        <f>VLOOKUP(P248,'Outer size code'!$B$2:$C$300,2,0)</f>
        <v>2.0199999999999999E-2</v>
      </c>
      <c r="V248" s="17">
        <f t="shared" si="11"/>
        <v>7.4812967581048273E-3</v>
      </c>
    </row>
    <row r="249" spans="1:22" x14ac:dyDescent="0.25">
      <c r="A249" s="14" t="s">
        <v>154</v>
      </c>
      <c r="B249" s="14" t="str">
        <f>VLOOKUP(A249,'[1]ZPP MTD Item Movement CSV Tuesd'!A:D,3,0)</f>
        <v>A12</v>
      </c>
      <c r="C249" s="14" t="s">
        <v>155</v>
      </c>
      <c r="D249" s="14" t="s">
        <v>18</v>
      </c>
      <c r="E249" s="14">
        <v>0.1</v>
      </c>
      <c r="F249" s="14">
        <v>0.217</v>
      </c>
      <c r="G249" s="14">
        <v>3.7000000000000005E-2</v>
      </c>
      <c r="H249" s="14">
        <v>0.17499999999999999</v>
      </c>
      <c r="I249" s="14">
        <v>8.0290000000000016E-4</v>
      </c>
      <c r="J249" s="14">
        <v>20</v>
      </c>
      <c r="K249" s="14">
        <v>0.41499999999999998</v>
      </c>
      <c r="L249" s="14">
        <v>0.23</v>
      </c>
      <c r="M249" s="14">
        <v>0.21</v>
      </c>
      <c r="N249" s="14">
        <v>3.6</v>
      </c>
      <c r="O249" s="14">
        <v>2.0049999999999998E-2</v>
      </c>
      <c r="P249" s="14" t="str">
        <f>INDEX('Outer size code'!$B$2:$B$300,(MATCH(O249,'Outer size code'!$A$2:$A$300,-1)))</f>
        <v>T1</v>
      </c>
      <c r="Q249" s="14">
        <v>50</v>
      </c>
      <c r="R249" s="18">
        <f>VLOOKUP(A249,'[1]ZPP MTD Item Movement CSV Tuesd'!A:D,2,0)</f>
        <v>0</v>
      </c>
      <c r="S249" s="19">
        <f t="shared" si="9"/>
        <v>0</v>
      </c>
      <c r="T249" s="17">
        <f t="shared" si="10"/>
        <v>0</v>
      </c>
      <c r="U249" s="14">
        <f>VLOOKUP(P249,'Outer size code'!$B$2:$C$300,2,0)</f>
        <v>2.0199999999999999E-2</v>
      </c>
      <c r="V249" s="17">
        <f t="shared" si="11"/>
        <v>7.4812967581048273E-3</v>
      </c>
    </row>
    <row r="250" spans="1:22" x14ac:dyDescent="0.25">
      <c r="A250" s="14" t="s">
        <v>625</v>
      </c>
      <c r="B250" s="14" t="str">
        <f>VLOOKUP(A250,'[1]ZPP MTD Item Movement CSV Tuesd'!A:D,3,0)</f>
        <v>M04</v>
      </c>
      <c r="C250" s="14" t="s">
        <v>626</v>
      </c>
      <c r="D250" s="14" t="s">
        <v>27</v>
      </c>
      <c r="E250" s="14">
        <v>0.1</v>
      </c>
      <c r="F250" s="14">
        <v>4.4999999999999998E-2</v>
      </c>
      <c r="G250" s="14">
        <v>1.8000000000000002E-2</v>
      </c>
      <c r="H250" s="14">
        <v>1.7999999999999999E-2</v>
      </c>
      <c r="I250" s="14">
        <v>8.1000000000000004E-5</v>
      </c>
      <c r="J250" s="14">
        <v>200</v>
      </c>
      <c r="K250" s="14">
        <v>0.48</v>
      </c>
      <c r="L250" s="14">
        <v>0.215</v>
      </c>
      <c r="M250" s="14">
        <v>0.19500000000000001</v>
      </c>
      <c r="N250" s="14">
        <v>3.7480000000000002</v>
      </c>
      <c r="O250" s="14">
        <v>2.0129999999999999E-2</v>
      </c>
      <c r="P250" s="14" t="str">
        <f>INDEX('Outer size code'!$B$2:$B$300,(MATCH(O250,'Outer size code'!$A$2:$A$300,-1)))</f>
        <v>T1</v>
      </c>
      <c r="Q250" s="14">
        <v>72</v>
      </c>
      <c r="R250" s="18">
        <f>VLOOKUP(A250,'[1]ZPP MTD Item Movement CSV Tuesd'!A:D,2,0)</f>
        <v>37655</v>
      </c>
      <c r="S250" s="19">
        <f t="shared" si="9"/>
        <v>2.6149305555555555</v>
      </c>
      <c r="T250" s="17">
        <f t="shared" si="10"/>
        <v>3.9351904898498582E-4</v>
      </c>
      <c r="U250" s="14">
        <f>VLOOKUP(P250,'Outer size code'!$B$2:$C$300,2,0)</f>
        <v>2.0199999999999999E-2</v>
      </c>
      <c r="V250" s="17">
        <f t="shared" si="11"/>
        <v>3.4773969200199151E-3</v>
      </c>
    </row>
    <row r="251" spans="1:22" x14ac:dyDescent="0.25">
      <c r="A251" s="14" t="s">
        <v>249</v>
      </c>
      <c r="B251" s="14" t="str">
        <f>VLOOKUP(A251,'[1]ZPP MTD Item Movement CSV Tuesd'!A:D,3,0)</f>
        <v>B06</v>
      </c>
      <c r="C251" s="14" t="s">
        <v>250</v>
      </c>
      <c r="D251" s="14" t="s">
        <v>18</v>
      </c>
      <c r="E251" s="14">
        <v>0.16</v>
      </c>
      <c r="F251" s="14">
        <v>0.04</v>
      </c>
      <c r="G251" s="14">
        <v>0.03</v>
      </c>
      <c r="H251" s="14">
        <v>4.7E-2</v>
      </c>
      <c r="I251" s="14">
        <v>1.92E-4</v>
      </c>
      <c r="J251" s="14">
        <v>100</v>
      </c>
      <c r="K251" s="14">
        <v>0.39500000000000002</v>
      </c>
      <c r="L251" s="14">
        <v>0.17</v>
      </c>
      <c r="M251" s="14">
        <v>0.3</v>
      </c>
      <c r="N251" s="14">
        <v>5.0149999999999997</v>
      </c>
      <c r="O251" s="14">
        <v>2.0150000000000001E-2</v>
      </c>
      <c r="P251" s="14" t="str">
        <f>INDEX('Outer size code'!$B$2:$B$300,(MATCH(O251,'Outer size code'!$A$2:$A$300,-1)))</f>
        <v>T1</v>
      </c>
      <c r="Q251" s="14">
        <v>60</v>
      </c>
      <c r="R251" s="18">
        <f>VLOOKUP(A251,'[1]ZPP MTD Item Movement CSV Tuesd'!A:D,2,0)</f>
        <v>560372</v>
      </c>
      <c r="S251" s="19">
        <f t="shared" si="9"/>
        <v>93.39533333333334</v>
      </c>
      <c r="T251" s="17">
        <f t="shared" si="10"/>
        <v>1.4054997626948739E-2</v>
      </c>
      <c r="U251" s="14">
        <f>VLOOKUP(P251,'Outer size code'!$B$2:$C$300,2,0)</f>
        <v>2.0199999999999999E-2</v>
      </c>
      <c r="V251" s="17">
        <f t="shared" si="11"/>
        <v>2.4813895781636841E-3</v>
      </c>
    </row>
    <row r="252" spans="1:22" x14ac:dyDescent="0.25">
      <c r="A252" s="14" t="s">
        <v>820</v>
      </c>
      <c r="B252" s="14" t="str">
        <f>VLOOKUP(A252,'[1]ZPP MTD Item Movement CSV Tuesd'!A:D,3,0)</f>
        <v>P04</v>
      </c>
      <c r="C252" s="14" t="s">
        <v>821</v>
      </c>
      <c r="D252" s="14" t="s">
        <v>18</v>
      </c>
      <c r="E252" s="14">
        <v>6.5000000000000002E-2</v>
      </c>
      <c r="F252" s="14">
        <v>0.08</v>
      </c>
      <c r="G252" s="14">
        <v>3.4000000000000002E-2</v>
      </c>
      <c r="H252" s="14">
        <v>5.8000000000000003E-2</v>
      </c>
      <c r="I252" s="14">
        <v>1.7680000000000004E-4</v>
      </c>
      <c r="J252" s="14">
        <v>80</v>
      </c>
      <c r="K252" s="14">
        <v>0.38500000000000001</v>
      </c>
      <c r="L252" s="14">
        <v>0.185</v>
      </c>
      <c r="M252" s="14">
        <v>0.28300000000000003</v>
      </c>
      <c r="N252" s="14">
        <v>4.9530000000000003</v>
      </c>
      <c r="O252" s="14">
        <v>2.0160000000000001E-2</v>
      </c>
      <c r="P252" s="14" t="str">
        <f>INDEX('Outer size code'!$B$2:$B$300,(MATCH(O252,'Outer size code'!$A$2:$A$300,-1)))</f>
        <v>T1</v>
      </c>
      <c r="Q252" s="14">
        <v>60</v>
      </c>
      <c r="R252" s="18">
        <f>VLOOKUP(A252,'[1]ZPP MTD Item Movement CSV Tuesd'!A:D,2,0)</f>
        <v>3690</v>
      </c>
      <c r="S252" s="19">
        <f t="shared" si="9"/>
        <v>0.76875000000000004</v>
      </c>
      <c r="T252" s="17">
        <f t="shared" si="10"/>
        <v>1.1568864353376161E-4</v>
      </c>
      <c r="U252" s="14">
        <f>VLOOKUP(P252,'Outer size code'!$B$2:$C$300,2,0)</f>
        <v>2.0199999999999999E-2</v>
      </c>
      <c r="V252" s="17">
        <f t="shared" si="11"/>
        <v>1.9841269841269771E-3</v>
      </c>
    </row>
    <row r="253" spans="1:22" x14ac:dyDescent="0.25">
      <c r="A253" s="14" t="s">
        <v>822</v>
      </c>
      <c r="B253" s="14" t="str">
        <f>VLOOKUP(A253,'[1]ZPP MTD Item Movement CSV Tuesd'!A:D,3,0)</f>
        <v>P04</v>
      </c>
      <c r="C253" s="14" t="s">
        <v>823</v>
      </c>
      <c r="D253" s="14" t="s">
        <v>18</v>
      </c>
      <c r="E253" s="14">
        <v>6.5000000000000002E-2</v>
      </c>
      <c r="F253" s="14">
        <v>0.08</v>
      </c>
      <c r="G253" s="14">
        <v>3.4000000000000002E-2</v>
      </c>
      <c r="H253" s="14">
        <v>5.8000000000000003E-2</v>
      </c>
      <c r="I253" s="14">
        <v>1.7680000000000004E-4</v>
      </c>
      <c r="J253" s="14">
        <v>80</v>
      </c>
      <c r="K253" s="14">
        <v>0.38500000000000001</v>
      </c>
      <c r="L253" s="14">
        <v>0.185</v>
      </c>
      <c r="M253" s="14">
        <v>0.28300000000000003</v>
      </c>
      <c r="N253" s="14">
        <v>4.9530000000000003</v>
      </c>
      <c r="O253" s="14">
        <v>2.0160000000000001E-2</v>
      </c>
      <c r="P253" s="14" t="str">
        <f>INDEX('Outer size code'!$B$2:$B$300,(MATCH(O253,'Outer size code'!$A$2:$A$300,-1)))</f>
        <v>T1</v>
      </c>
      <c r="Q253" s="14">
        <v>60</v>
      </c>
      <c r="R253" s="18">
        <f>VLOOKUP(A253,'[1]ZPP MTD Item Movement CSV Tuesd'!A:D,2,0)</f>
        <v>0</v>
      </c>
      <c r="S253" s="19">
        <f t="shared" si="9"/>
        <v>0</v>
      </c>
      <c r="T253" s="17">
        <f t="shared" si="10"/>
        <v>0</v>
      </c>
      <c r="U253" s="14">
        <f>VLOOKUP(P253,'Outer size code'!$B$2:$C$300,2,0)</f>
        <v>2.0199999999999999E-2</v>
      </c>
      <c r="V253" s="17">
        <f t="shared" si="11"/>
        <v>1.9841269841269771E-3</v>
      </c>
    </row>
    <row r="254" spans="1:22" x14ac:dyDescent="0.25">
      <c r="A254" s="14" t="s">
        <v>621</v>
      </c>
      <c r="B254" s="14" t="str">
        <f>VLOOKUP(A254,'[1]ZPP MTD Item Movement CSV Tuesd'!A:D,3,0)</f>
        <v>M04</v>
      </c>
      <c r="C254" s="14" t="s">
        <v>622</v>
      </c>
      <c r="D254" s="14" t="s">
        <v>27</v>
      </c>
      <c r="E254" s="14">
        <v>0.105</v>
      </c>
      <c r="F254" s="14">
        <v>7.2999999999999995E-2</v>
      </c>
      <c r="G254" s="14">
        <v>4.2000000000000003E-2</v>
      </c>
      <c r="H254" s="14">
        <v>0.11799999999999999</v>
      </c>
      <c r="I254" s="14">
        <v>3.2193E-4</v>
      </c>
      <c r="J254" s="14">
        <v>50</v>
      </c>
      <c r="K254" s="14">
        <v>0.38500000000000001</v>
      </c>
      <c r="L254" s="14">
        <v>0.23</v>
      </c>
      <c r="M254" s="14">
        <v>0.22800000000000001</v>
      </c>
      <c r="N254" s="14">
        <v>6.2370000000000001</v>
      </c>
      <c r="O254" s="14">
        <v>2.019E-2</v>
      </c>
      <c r="P254" s="14" t="str">
        <f>INDEX('Outer size code'!$B$2:$B$300,(MATCH(O254,'Outer size code'!$A$2:$A$300,-1)))</f>
        <v>T1</v>
      </c>
      <c r="Q254" s="14">
        <v>65</v>
      </c>
      <c r="R254" s="18">
        <f>VLOOKUP(A254,'[1]ZPP MTD Item Movement CSV Tuesd'!A:D,2,0)</f>
        <v>66967</v>
      </c>
      <c r="S254" s="19">
        <f t="shared" si="9"/>
        <v>20.605230769230769</v>
      </c>
      <c r="T254" s="17">
        <f t="shared" si="10"/>
        <v>3.1008665982340611E-3</v>
      </c>
      <c r="U254" s="14">
        <f>VLOOKUP(P254,'Outer size code'!$B$2:$C$300,2,0)</f>
        <v>2.0199999999999999E-2</v>
      </c>
      <c r="V254" s="17">
        <f t="shared" si="11"/>
        <v>4.9529470034670453E-4</v>
      </c>
    </row>
    <row r="255" spans="1:22" x14ac:dyDescent="0.25">
      <c r="A255" s="14" t="s">
        <v>900</v>
      </c>
      <c r="B255" s="14" t="str">
        <f>VLOOKUP(A255,'[1]ZPP MTD Item Movement CSV Tuesd'!A:D,3,0)</f>
        <v>P04</v>
      </c>
      <c r="C255" s="14" t="s">
        <v>901</v>
      </c>
      <c r="D255" s="14" t="s">
        <v>18</v>
      </c>
      <c r="E255" s="14">
        <v>4.2999999999999997E-2</v>
      </c>
      <c r="F255" s="14">
        <v>7.8E-2</v>
      </c>
      <c r="G255" s="14">
        <v>4.2999999999999997E-2</v>
      </c>
      <c r="H255" s="14">
        <v>2.7800000000000002E-2</v>
      </c>
      <c r="I255" s="14">
        <v>1.4422199999999998E-4</v>
      </c>
      <c r="J255" s="14">
        <v>120</v>
      </c>
      <c r="K255" s="14">
        <v>0.44700000000000001</v>
      </c>
      <c r="L255" s="14">
        <v>0.25</v>
      </c>
      <c r="M255" s="14">
        <v>0.18100000000000002</v>
      </c>
      <c r="N255" s="14">
        <v>3.5920000000000001</v>
      </c>
      <c r="O255" s="14">
        <v>2.0229999999999998E-2</v>
      </c>
      <c r="P255" s="14" t="str">
        <f>INDEX('Outer size code'!$B$2:$B$300,(MATCH(O255,'Outer size code'!$A$2:$A$300,-1)))</f>
        <v>T2</v>
      </c>
      <c r="Q255" s="14">
        <v>60</v>
      </c>
      <c r="R255" s="18">
        <f>VLOOKUP(A255,'[1]ZPP MTD Item Movement CSV Tuesd'!A:D,2,0)</f>
        <v>15232</v>
      </c>
      <c r="S255" s="19">
        <f t="shared" si="9"/>
        <v>2.1155555555555554</v>
      </c>
      <c r="T255" s="17">
        <f t="shared" si="10"/>
        <v>3.1836845859191626E-4</v>
      </c>
      <c r="U255" s="14">
        <f>VLOOKUP(P255,'Outer size code'!$B$2:$C$300,2,0)</f>
        <v>2.0500000000000001E-2</v>
      </c>
      <c r="V255" s="17">
        <f t="shared" si="11"/>
        <v>1.3346515076618992E-2</v>
      </c>
    </row>
    <row r="256" spans="1:22" x14ac:dyDescent="0.25">
      <c r="A256" s="14" t="s">
        <v>902</v>
      </c>
      <c r="B256" s="14" t="str">
        <f>VLOOKUP(A256,'[1]ZPP MTD Item Movement CSV Tuesd'!A:D,3,0)</f>
        <v>P04</v>
      </c>
      <c r="C256" s="14" t="s">
        <v>903</v>
      </c>
      <c r="D256" s="14" t="s">
        <v>18</v>
      </c>
      <c r="E256" s="14">
        <v>4.2999999999999997E-2</v>
      </c>
      <c r="F256" s="14">
        <v>7.8E-2</v>
      </c>
      <c r="G256" s="14">
        <v>4.2999999999999997E-2</v>
      </c>
      <c r="H256" s="14">
        <v>2.7800000000000002E-2</v>
      </c>
      <c r="I256" s="14">
        <v>1.4422199999999998E-4</v>
      </c>
      <c r="J256" s="14">
        <v>120</v>
      </c>
      <c r="K256" s="14">
        <v>0.44700000000000001</v>
      </c>
      <c r="L256" s="14">
        <v>0.25</v>
      </c>
      <c r="M256" s="14">
        <v>0.18100000000000002</v>
      </c>
      <c r="N256" s="14">
        <v>3.5920000000000001</v>
      </c>
      <c r="O256" s="14">
        <v>2.0229999999999998E-2</v>
      </c>
      <c r="P256" s="14" t="str">
        <f>INDEX('Outer size code'!$B$2:$B$300,(MATCH(O256,'Outer size code'!$A$2:$A$300,-1)))</f>
        <v>T2</v>
      </c>
      <c r="Q256" s="14">
        <v>60</v>
      </c>
      <c r="R256" s="18">
        <f>VLOOKUP(A256,'[1]ZPP MTD Item Movement CSV Tuesd'!A:D,2,0)</f>
        <v>0</v>
      </c>
      <c r="S256" s="19">
        <f t="shared" si="9"/>
        <v>0</v>
      </c>
      <c r="T256" s="17">
        <f t="shared" si="10"/>
        <v>0</v>
      </c>
      <c r="U256" s="14">
        <f>VLOOKUP(P256,'Outer size code'!$B$2:$C$300,2,0)</f>
        <v>2.0500000000000001E-2</v>
      </c>
      <c r="V256" s="17">
        <f t="shared" si="11"/>
        <v>1.3346515076618992E-2</v>
      </c>
    </row>
    <row r="257" spans="1:22" x14ac:dyDescent="0.25">
      <c r="A257" s="14" t="s">
        <v>385</v>
      </c>
      <c r="B257" s="14" t="str">
        <f>VLOOKUP(A257,'[1]ZPP MTD Item Movement CSV Tuesd'!A:D,3,0)</f>
        <v>G03</v>
      </c>
      <c r="C257" s="14" t="s">
        <v>386</v>
      </c>
      <c r="D257" s="14" t="s">
        <v>18</v>
      </c>
      <c r="E257" s="14">
        <v>0.05</v>
      </c>
      <c r="F257" s="14">
        <v>9.5000000000000001E-2</v>
      </c>
      <c r="G257" s="14">
        <v>0.03</v>
      </c>
      <c r="H257" s="14">
        <v>0.04</v>
      </c>
      <c r="I257" s="14">
        <v>1.4250000000000002E-4</v>
      </c>
      <c r="J257" s="14">
        <v>96</v>
      </c>
      <c r="K257" s="14">
        <v>0.34200000000000003</v>
      </c>
      <c r="L257" s="14">
        <v>0.215</v>
      </c>
      <c r="M257" s="14">
        <v>0.27800000000000002</v>
      </c>
      <c r="N257" s="14">
        <v>4</v>
      </c>
      <c r="O257" s="14">
        <v>2.0449999999999999E-2</v>
      </c>
      <c r="P257" s="14" t="str">
        <f>INDEX('Outer size code'!$B$2:$B$300,(MATCH(O257,'Outer size code'!$A$2:$A$300,-1)))</f>
        <v>T2</v>
      </c>
      <c r="Q257" s="14">
        <v>55</v>
      </c>
      <c r="R257" s="18">
        <f>VLOOKUP(A257,'[1]ZPP MTD Item Movement CSV Tuesd'!A:D,2,0)</f>
        <v>130562</v>
      </c>
      <c r="S257" s="19">
        <f t="shared" si="9"/>
        <v>24.727651515151514</v>
      </c>
      <c r="T257" s="17">
        <f t="shared" si="10"/>
        <v>3.7212467792695197E-3</v>
      </c>
      <c r="U257" s="14">
        <f>VLOOKUP(P257,'Outer size code'!$B$2:$C$300,2,0)</f>
        <v>2.0500000000000001E-2</v>
      </c>
      <c r="V257" s="17">
        <f t="shared" si="11"/>
        <v>2.4449877750611915E-3</v>
      </c>
    </row>
    <row r="258" spans="1:22" x14ac:dyDescent="0.25">
      <c r="A258" s="14" t="s">
        <v>752</v>
      </c>
      <c r="B258" s="14" t="str">
        <f>VLOOKUP(A258,'[1]ZPP MTD Item Movement CSV Tuesd'!A:D,3,0)</f>
        <v>N13</v>
      </c>
      <c r="C258" s="14" t="s">
        <v>753</v>
      </c>
      <c r="D258" s="14" t="s">
        <v>27</v>
      </c>
      <c r="E258" s="14">
        <v>0.04</v>
      </c>
      <c r="F258" s="14">
        <v>0.11</v>
      </c>
      <c r="G258" s="14">
        <v>0.04</v>
      </c>
      <c r="H258" s="14">
        <v>7.2999999999999995E-2</v>
      </c>
      <c r="I258" s="14">
        <v>1.7600000000000002E-4</v>
      </c>
      <c r="J258" s="14">
        <v>108</v>
      </c>
      <c r="K258" s="14">
        <v>0.36</v>
      </c>
      <c r="L258" s="14">
        <v>0.23199999999999998</v>
      </c>
      <c r="M258" s="14">
        <v>0.245</v>
      </c>
      <c r="N258" s="14">
        <v>8.1</v>
      </c>
      <c r="O258" s="14">
        <v>2.0469999999999999E-2</v>
      </c>
      <c r="P258" s="14" t="str">
        <f>INDEX('Outer size code'!$B$2:$B$300,(MATCH(O258,'Outer size code'!$A$2:$A$300,-1)))</f>
        <v>T2</v>
      </c>
      <c r="Q258" s="14">
        <v>65</v>
      </c>
      <c r="R258" s="18">
        <f>VLOOKUP(A258,'[1]ZPP MTD Item Movement CSV Tuesd'!A:D,2,0)</f>
        <v>40922</v>
      </c>
      <c r="S258" s="19">
        <f t="shared" si="9"/>
        <v>5.8293447293447294</v>
      </c>
      <c r="T258" s="17">
        <f t="shared" si="10"/>
        <v>8.7725396348432437E-4</v>
      </c>
      <c r="U258" s="14">
        <f>VLOOKUP(P258,'Outer size code'!$B$2:$C$300,2,0)</f>
        <v>2.0500000000000001E-2</v>
      </c>
      <c r="V258" s="17">
        <f t="shared" si="11"/>
        <v>1.4655593551540225E-3</v>
      </c>
    </row>
    <row r="259" spans="1:22" x14ac:dyDescent="0.25">
      <c r="A259" s="14" t="s">
        <v>778</v>
      </c>
      <c r="B259" s="14" t="str">
        <f>VLOOKUP(A259,'[1]ZPP MTD Item Movement CSV Tuesd'!A:D,3,0)</f>
        <v>P04</v>
      </c>
      <c r="C259" s="14" t="s">
        <v>779</v>
      </c>
      <c r="D259" s="14" t="s">
        <v>18</v>
      </c>
      <c r="E259" s="14">
        <v>9.5000000000000001E-2</v>
      </c>
      <c r="F259" s="14">
        <v>5.7000000000000002E-2</v>
      </c>
      <c r="G259" s="14">
        <v>2.5000000000000001E-2</v>
      </c>
      <c r="H259" s="14">
        <v>1.9199999999999998E-2</v>
      </c>
      <c r="I259" s="14">
        <v>1.3537500000000002E-4</v>
      </c>
      <c r="J259" s="14">
        <v>120</v>
      </c>
      <c r="K259" s="14">
        <v>0.36499999999999999</v>
      </c>
      <c r="L259" s="14">
        <v>0.20199999999999999</v>
      </c>
      <c r="M259" s="14">
        <v>0.27800000000000002</v>
      </c>
      <c r="N259" s="14">
        <v>2.617</v>
      </c>
      <c r="O259" s="14">
        <v>2.0500000000000001E-2</v>
      </c>
      <c r="P259" s="14" t="str">
        <f>INDEX('Outer size code'!$B$2:$B$300,(MATCH(O259,'Outer size code'!$A$2:$A$300,-1)))</f>
        <v>T2</v>
      </c>
      <c r="Q259" s="14">
        <v>60</v>
      </c>
      <c r="R259" s="18">
        <f>VLOOKUP(A259,'[1]ZPP MTD Item Movement CSV Tuesd'!A:D,2,0)</f>
        <v>178397</v>
      </c>
      <c r="S259" s="19">
        <f t="shared" ref="S259:S319" si="12">R259/J259/Q259</f>
        <v>24.777361111111112</v>
      </c>
      <c r="T259" s="17">
        <f t="shared" ref="T259:T322" si="13">S259/SUM($S$3:$S$716)</f>
        <v>3.7287275411910514E-3</v>
      </c>
      <c r="U259" s="14">
        <f>VLOOKUP(P259,'Outer size code'!$B$2:$C$300,2,0)</f>
        <v>2.0500000000000001E-2</v>
      </c>
      <c r="V259" s="17">
        <f t="shared" ref="V259:V322" si="14">U259/O259-1</f>
        <v>0</v>
      </c>
    </row>
    <row r="260" spans="1:22" x14ac:dyDescent="0.25">
      <c r="A260" s="14" t="s">
        <v>780</v>
      </c>
      <c r="B260" s="14" t="str">
        <f>VLOOKUP(A260,'[1]ZPP MTD Item Movement CSV Tuesd'!A:D,3,0)</f>
        <v>P04</v>
      </c>
      <c r="C260" s="14" t="s">
        <v>781</v>
      </c>
      <c r="D260" s="14" t="s">
        <v>18</v>
      </c>
      <c r="E260" s="14">
        <v>9.5000000000000001E-2</v>
      </c>
      <c r="F260" s="14">
        <v>5.7000000000000002E-2</v>
      </c>
      <c r="G260" s="14">
        <v>2.5000000000000001E-2</v>
      </c>
      <c r="H260" s="14">
        <v>1.9199999999999998E-2</v>
      </c>
      <c r="I260" s="14">
        <v>1.3537500000000002E-4</v>
      </c>
      <c r="J260" s="14">
        <v>120</v>
      </c>
      <c r="K260" s="14">
        <v>0.36499999999999999</v>
      </c>
      <c r="L260" s="14">
        <v>0.20199999999999999</v>
      </c>
      <c r="M260" s="14">
        <v>0.27800000000000002</v>
      </c>
      <c r="N260" s="14">
        <v>2.617</v>
      </c>
      <c r="O260" s="14">
        <v>2.0500000000000001E-2</v>
      </c>
      <c r="P260" s="14" t="str">
        <f>INDEX('Outer size code'!$B$2:$B$300,(MATCH(O260,'Outer size code'!$A$2:$A$300,-1)))</f>
        <v>T2</v>
      </c>
      <c r="Q260" s="14">
        <v>60</v>
      </c>
      <c r="R260" s="18">
        <f>VLOOKUP(A260,'[1]ZPP MTD Item Movement CSV Tuesd'!A:D,2,0)</f>
        <v>0</v>
      </c>
      <c r="S260" s="19">
        <f t="shared" si="12"/>
        <v>0</v>
      </c>
      <c r="T260" s="17">
        <f t="shared" si="13"/>
        <v>0</v>
      </c>
      <c r="U260" s="14">
        <f>VLOOKUP(P260,'Outer size code'!$B$2:$C$300,2,0)</f>
        <v>2.0500000000000001E-2</v>
      </c>
      <c r="V260" s="17">
        <f t="shared" si="14"/>
        <v>0</v>
      </c>
    </row>
    <row r="261" spans="1:22" x14ac:dyDescent="0.25">
      <c r="A261" s="14" t="s">
        <v>343</v>
      </c>
      <c r="B261" s="14" t="str">
        <f>VLOOKUP(A261,'[1]ZPP MTD Item Movement CSV Tuesd'!A:D,3,0)</f>
        <v>G03</v>
      </c>
      <c r="C261" s="14" t="s">
        <v>344</v>
      </c>
      <c r="D261" s="14" t="s">
        <v>18</v>
      </c>
      <c r="E261" s="14">
        <v>0.05</v>
      </c>
      <c r="F261" s="14">
        <v>9.5000000000000001E-2</v>
      </c>
      <c r="G261" s="14">
        <v>0.03</v>
      </c>
      <c r="H261" s="14">
        <v>3.9E-2</v>
      </c>
      <c r="I261" s="14">
        <v>1.4250000000000002E-4</v>
      </c>
      <c r="J261" s="14">
        <v>100</v>
      </c>
      <c r="K261" s="14">
        <v>0.34</v>
      </c>
      <c r="L261" s="14">
        <v>0.22</v>
      </c>
      <c r="M261" s="14">
        <v>0.27500000000000002</v>
      </c>
      <c r="N261" s="14">
        <v>4.2889999999999997</v>
      </c>
      <c r="O261" s="14">
        <v>2.0570000000000001E-2</v>
      </c>
      <c r="P261" s="14" t="str">
        <f>INDEX('Outer size code'!$B$2:$B$300,(MATCH(O261,'Outer size code'!$A$2:$A$300,-1)))</f>
        <v>T3</v>
      </c>
      <c r="Q261" s="14">
        <v>66</v>
      </c>
      <c r="R261" s="18">
        <f>VLOOKUP(A261,'[1]ZPP MTD Item Movement CSV Tuesd'!A:D,2,0)</f>
        <v>3775</v>
      </c>
      <c r="S261" s="19">
        <f t="shared" si="12"/>
        <v>0.57196969696969702</v>
      </c>
      <c r="T261" s="17">
        <f t="shared" si="13"/>
        <v>8.6075314972150783E-5</v>
      </c>
      <c r="U261" s="14">
        <f>VLOOKUP(P261,'Outer size code'!$B$2:$C$300,2,0)</f>
        <v>2.07E-2</v>
      </c>
      <c r="V261" s="17">
        <f t="shared" si="14"/>
        <v>6.3198833252309239E-3</v>
      </c>
    </row>
    <row r="262" spans="1:22" x14ac:dyDescent="0.25">
      <c r="A262" s="14" t="s">
        <v>1156</v>
      </c>
      <c r="B262" s="14" t="str">
        <f>VLOOKUP(A262,'[1]ZPP MTD Item Movement CSV Tuesd'!A:D,3,0)</f>
        <v>A02</v>
      </c>
      <c r="C262" s="14" t="s">
        <v>1157</v>
      </c>
      <c r="D262" s="14" t="s">
        <v>18</v>
      </c>
      <c r="E262" s="14">
        <v>5.2000000000000005E-2</v>
      </c>
      <c r="F262" s="14">
        <v>0.06</v>
      </c>
      <c r="G262" s="14">
        <v>0.05</v>
      </c>
      <c r="H262" s="14">
        <v>3.3399999999999999E-2</v>
      </c>
      <c r="I262" s="14">
        <v>1.56E-4</v>
      </c>
      <c r="J262" s="14">
        <v>84</v>
      </c>
      <c r="K262" s="14">
        <v>0.375</v>
      </c>
      <c r="L262" s="14">
        <v>0.22699999999999998</v>
      </c>
      <c r="M262" s="14">
        <v>0.24299999999999999</v>
      </c>
      <c r="N262" s="14">
        <v>3.0720000000000001</v>
      </c>
      <c r="O262" s="14">
        <v>2.069E-2</v>
      </c>
      <c r="P262" s="14" t="str">
        <f>INDEX('Outer size code'!$B$2:$B$300,(MATCH(O262,'Outer size code'!$A$2:$A$300,-1)))</f>
        <v>T3</v>
      </c>
      <c r="Q262" s="14">
        <v>60</v>
      </c>
      <c r="R262" s="18">
        <f>VLOOKUP(A262,'[1]ZPP MTD Item Movement CSV Tuesd'!A:D,2,0)</f>
        <v>8117</v>
      </c>
      <c r="S262" s="19">
        <f t="shared" si="12"/>
        <v>1.6105158730158731</v>
      </c>
      <c r="T262" s="17">
        <f t="shared" si="13"/>
        <v>2.4236539413177E-4</v>
      </c>
      <c r="U262" s="14">
        <f>VLOOKUP(P262,'Outer size code'!$B$2:$C$300,2,0)</f>
        <v>2.07E-2</v>
      </c>
      <c r="V262" s="17">
        <f t="shared" si="14"/>
        <v>4.8332527791195012E-4</v>
      </c>
    </row>
    <row r="263" spans="1:22" x14ac:dyDescent="0.25">
      <c r="A263" s="14" t="s">
        <v>942</v>
      </c>
      <c r="B263" s="14" t="str">
        <f>VLOOKUP(A263,'[1]ZPP MTD Item Movement CSV Tuesd'!A:D,3,0)</f>
        <v>P07</v>
      </c>
      <c r="C263" s="14" t="s">
        <v>943</v>
      </c>
      <c r="D263" s="14" t="s">
        <v>46</v>
      </c>
      <c r="E263" s="14">
        <v>3.5000000000000003E-2</v>
      </c>
      <c r="F263" s="14">
        <v>7.4999999999999997E-2</v>
      </c>
      <c r="G263" s="14">
        <v>7.0000000000000007E-2</v>
      </c>
      <c r="H263" s="14">
        <v>6.7000000000000004E-2</v>
      </c>
      <c r="I263" s="14">
        <v>1.8375000000000002E-4</v>
      </c>
      <c r="J263" s="14">
        <v>100</v>
      </c>
      <c r="K263" s="14">
        <v>0.36</v>
      </c>
      <c r="L263" s="14">
        <v>0.16</v>
      </c>
      <c r="M263" s="14">
        <v>0.36</v>
      </c>
      <c r="N263" s="14">
        <v>7.2</v>
      </c>
      <c r="O263" s="14">
        <v>2.0739999999999998E-2</v>
      </c>
      <c r="P263" s="14" t="str">
        <f>INDEX('Outer size code'!$B$2:$B$300,(MATCH(O263,'Outer size code'!$A$2:$A$300,-1)))</f>
        <v>T4</v>
      </c>
      <c r="Q263" s="14">
        <v>48</v>
      </c>
      <c r="R263" s="18">
        <f>VLOOKUP(A263,'[1]ZPP MTD Item Movement CSV Tuesd'!A:D,2,0)</f>
        <v>3195</v>
      </c>
      <c r="S263" s="19">
        <f t="shared" si="12"/>
        <v>0.66562500000000002</v>
      </c>
      <c r="T263" s="17">
        <f t="shared" si="13"/>
        <v>1.0016943525484236E-4</v>
      </c>
      <c r="U263" s="14">
        <f>VLOOKUP(P263,'Outer size code'!$B$2:$C$300,2,0)</f>
        <v>2.1000000000000001E-2</v>
      </c>
      <c r="V263" s="17">
        <f t="shared" si="14"/>
        <v>1.2536162005786E-2</v>
      </c>
    </row>
    <row r="264" spans="1:22" x14ac:dyDescent="0.25">
      <c r="A264" s="14" t="s">
        <v>617</v>
      </c>
      <c r="B264" s="14" t="str">
        <f>VLOOKUP(A264,'[1]ZPP MTD Item Movement CSV Tuesd'!A:D,3,0)</f>
        <v>M04</v>
      </c>
      <c r="C264" s="14" t="s">
        <v>618</v>
      </c>
      <c r="D264" s="14" t="s">
        <v>27</v>
      </c>
      <c r="E264" s="14">
        <v>0.10300000000000001</v>
      </c>
      <c r="F264" s="14">
        <v>7.2999999999999995E-2</v>
      </c>
      <c r="G264" s="14">
        <v>0.02</v>
      </c>
      <c r="H264" s="14">
        <v>3.3399999999999999E-2</v>
      </c>
      <c r="I264" s="14">
        <v>1.5038000000000001E-4</v>
      </c>
      <c r="J264" s="14">
        <v>100</v>
      </c>
      <c r="K264" s="14">
        <v>0.39200000000000002</v>
      </c>
      <c r="L264" s="14">
        <v>0.22800000000000001</v>
      </c>
      <c r="M264" s="14">
        <v>0.23300000000000001</v>
      </c>
      <c r="N264" s="14">
        <v>3.7130000000000001</v>
      </c>
      <c r="O264" s="14">
        <v>2.0830000000000001E-2</v>
      </c>
      <c r="P264" s="14" t="str">
        <f>INDEX('Outer size code'!$B$2:$B$300,(MATCH(O264,'Outer size code'!$A$2:$A$300,-1)))</f>
        <v>T4</v>
      </c>
      <c r="Q264" s="14">
        <v>65</v>
      </c>
      <c r="R264" s="18">
        <f>VLOOKUP(A264,'[1]ZPP MTD Item Movement CSV Tuesd'!A:D,2,0)</f>
        <v>71580</v>
      </c>
      <c r="S264" s="19">
        <f t="shared" si="12"/>
        <v>11.012307692307692</v>
      </c>
      <c r="T264" s="17">
        <f t="shared" si="13"/>
        <v>1.6572343923245338E-3</v>
      </c>
      <c r="U264" s="14">
        <f>VLOOKUP(P264,'Outer size code'!$B$2:$C$300,2,0)</f>
        <v>2.1000000000000001E-2</v>
      </c>
      <c r="V264" s="17">
        <f t="shared" si="14"/>
        <v>8.1613058089293755E-3</v>
      </c>
    </row>
    <row r="265" spans="1:22" x14ac:dyDescent="0.25">
      <c r="A265" s="14" t="s">
        <v>345</v>
      </c>
      <c r="B265" s="14" t="str">
        <f>VLOOKUP(A265,'[1]ZPP MTD Item Movement CSV Tuesd'!A:D,3,0)</f>
        <v>G03</v>
      </c>
      <c r="C265" s="14" t="s">
        <v>346</v>
      </c>
      <c r="D265" s="14" t="s">
        <v>18</v>
      </c>
      <c r="E265" s="14">
        <v>0.05</v>
      </c>
      <c r="F265" s="14">
        <v>9.5000000000000001E-2</v>
      </c>
      <c r="G265" s="14">
        <v>0.03</v>
      </c>
      <c r="H265" s="14">
        <v>0.04</v>
      </c>
      <c r="I265" s="14">
        <v>1.4250000000000002E-4</v>
      </c>
      <c r="J265" s="14">
        <v>96</v>
      </c>
      <c r="K265" s="14">
        <v>0.34</v>
      </c>
      <c r="L265" s="14">
        <v>0.215</v>
      </c>
      <c r="M265" s="14">
        <v>0.28499999999999998</v>
      </c>
      <c r="N265" s="14">
        <v>4.3029999999999999</v>
      </c>
      <c r="O265" s="14">
        <v>2.0840000000000001E-2</v>
      </c>
      <c r="P265" s="14" t="str">
        <f>INDEX('Outer size code'!$B$2:$B$300,(MATCH(O265,'Outer size code'!$A$2:$A$300,-1)))</f>
        <v>T4</v>
      </c>
      <c r="Q265" s="14">
        <v>55</v>
      </c>
      <c r="R265" s="18">
        <f>VLOOKUP(A265,'[1]ZPP MTD Item Movement CSV Tuesd'!A:D,2,0)</f>
        <v>12383</v>
      </c>
      <c r="S265" s="19">
        <f t="shared" si="12"/>
        <v>2.3452651515151515</v>
      </c>
      <c r="T265" s="17">
        <f t="shared" si="13"/>
        <v>3.5293729314574276E-4</v>
      </c>
      <c r="U265" s="14">
        <f>VLOOKUP(P265,'Outer size code'!$B$2:$C$300,2,0)</f>
        <v>2.1000000000000001E-2</v>
      </c>
      <c r="V265" s="17">
        <f t="shared" si="14"/>
        <v>7.6775431861804133E-3</v>
      </c>
    </row>
    <row r="266" spans="1:22" x14ac:dyDescent="0.25">
      <c r="A266" s="14" t="s">
        <v>1022</v>
      </c>
      <c r="B266" s="14" t="str">
        <f>VLOOKUP(A266,'[1]ZPP MTD Item Movement CSV Tuesd'!A:D,3,0)</f>
        <v>P07</v>
      </c>
      <c r="C266" s="14" t="s">
        <v>1023</v>
      </c>
      <c r="D266" s="14" t="s">
        <v>46</v>
      </c>
      <c r="E266" s="14">
        <v>2.5000000000000001E-2</v>
      </c>
      <c r="F266" s="14">
        <v>0.05</v>
      </c>
      <c r="G266" s="14">
        <v>2.5000000000000001E-2</v>
      </c>
      <c r="H266" s="14">
        <v>1.325E-2</v>
      </c>
      <c r="I266" s="14">
        <v>3.1250000000000007E-5</v>
      </c>
      <c r="J266" s="14">
        <v>400</v>
      </c>
      <c r="K266" s="14">
        <v>0.31</v>
      </c>
      <c r="L266" s="14">
        <v>0.26</v>
      </c>
      <c r="M266" s="14">
        <v>0.26</v>
      </c>
      <c r="N266" s="14">
        <v>5.3</v>
      </c>
      <c r="O266" s="14">
        <v>2.0959999999999999E-2</v>
      </c>
      <c r="P266" s="14" t="str">
        <f>INDEX('Outer size code'!$B$2:$B$300,(MATCH(O266,'Outer size code'!$A$2:$A$300,-1)))</f>
        <v>T4</v>
      </c>
      <c r="Q266" s="14">
        <v>66</v>
      </c>
      <c r="R266" s="18">
        <f>VLOOKUP(A266,'[1]ZPP MTD Item Movement CSV Tuesd'!A:D,2,0)</f>
        <v>464</v>
      </c>
      <c r="S266" s="19">
        <f t="shared" si="12"/>
        <v>1.7575757575757574E-2</v>
      </c>
      <c r="T266" s="17">
        <f t="shared" si="13"/>
        <v>2.6449633209985405E-6</v>
      </c>
      <c r="U266" s="14">
        <f>VLOOKUP(P266,'Outer size code'!$B$2:$C$300,2,0)</f>
        <v>2.1000000000000001E-2</v>
      </c>
      <c r="V266" s="17">
        <f t="shared" si="14"/>
        <v>1.9083969465649719E-3</v>
      </c>
    </row>
    <row r="267" spans="1:22" x14ac:dyDescent="0.25">
      <c r="A267" s="14" t="s">
        <v>1004</v>
      </c>
      <c r="B267" s="14" t="str">
        <f>VLOOKUP(A267,'[1]ZPP MTD Item Movement CSV Tuesd'!A:D,3,0)</f>
        <v>P07</v>
      </c>
      <c r="C267" s="14" t="s">
        <v>1005</v>
      </c>
      <c r="D267" s="14" t="s">
        <v>46</v>
      </c>
      <c r="E267" s="14">
        <v>0.02</v>
      </c>
      <c r="F267" s="14">
        <v>0.04</v>
      </c>
      <c r="G267" s="14">
        <v>0.02</v>
      </c>
      <c r="H267" s="14">
        <v>1.325E-2</v>
      </c>
      <c r="I267" s="14">
        <v>1.6000000000000003E-5</v>
      </c>
      <c r="J267" s="14">
        <v>400</v>
      </c>
      <c r="K267" s="14">
        <v>0.31</v>
      </c>
      <c r="L267" s="14">
        <v>0.26</v>
      </c>
      <c r="M267" s="14">
        <v>0.26</v>
      </c>
      <c r="N267" s="14">
        <v>5.3</v>
      </c>
      <c r="O267" s="14">
        <v>2.0959999999999999E-2</v>
      </c>
      <c r="P267" s="14" t="str">
        <f>INDEX('Outer size code'!$B$2:$B$300,(MATCH(O267,'Outer size code'!$A$2:$A$300,-1)))</f>
        <v>T4</v>
      </c>
      <c r="Q267" s="14">
        <v>66</v>
      </c>
      <c r="R267" s="18">
        <f>VLOOKUP(A267,'[1]ZPP MTD Item Movement CSV Tuesd'!A:D,2,0)</f>
        <v>3</v>
      </c>
      <c r="S267" s="19">
        <f t="shared" si="12"/>
        <v>1.1363636363636364E-4</v>
      </c>
      <c r="T267" s="17">
        <f t="shared" si="13"/>
        <v>1.7101055954731942E-8</v>
      </c>
      <c r="U267" s="14">
        <f>VLOOKUP(P267,'Outer size code'!$B$2:$C$300,2,0)</f>
        <v>2.1000000000000001E-2</v>
      </c>
      <c r="V267" s="17">
        <f t="shared" si="14"/>
        <v>1.9083969465649719E-3</v>
      </c>
    </row>
    <row r="268" spans="1:22" x14ac:dyDescent="0.25">
      <c r="A268" s="14" t="s">
        <v>1154</v>
      </c>
      <c r="B268" s="14" t="str">
        <f>VLOOKUP(A268,'[1]ZPP MTD Item Movement CSV Tuesd'!A:D,3,0)</f>
        <v>A02</v>
      </c>
      <c r="C268" s="14" t="s">
        <v>1155</v>
      </c>
      <c r="D268" s="14" t="s">
        <v>18</v>
      </c>
      <c r="E268" s="14">
        <v>0.13</v>
      </c>
      <c r="F268" s="14">
        <v>0.12</v>
      </c>
      <c r="G268" s="14">
        <v>0.06</v>
      </c>
      <c r="H268" s="14">
        <v>0.46600000000000003</v>
      </c>
      <c r="I268" s="14">
        <v>9.3599999999999987E-4</v>
      </c>
      <c r="J268" s="14">
        <v>20</v>
      </c>
      <c r="K268" s="14">
        <v>0.30499999999999999</v>
      </c>
      <c r="L268" s="14">
        <v>0.25</v>
      </c>
      <c r="M268" s="14">
        <v>0.27500000000000002</v>
      </c>
      <c r="N268" s="14">
        <v>9.7780000000000005</v>
      </c>
      <c r="O268" s="14">
        <v>2.0969999999999999E-2</v>
      </c>
      <c r="P268" s="14" t="str">
        <f>INDEX('Outer size code'!$B$2:$B$300,(MATCH(O268,'Outer size code'!$A$2:$A$300,-1)))</f>
        <v>T4</v>
      </c>
      <c r="Q268" s="14">
        <v>60</v>
      </c>
      <c r="R268" s="18">
        <f>VLOOKUP(A268,'[1]ZPP MTD Item Movement CSV Tuesd'!A:D,2,0)</f>
        <v>66389</v>
      </c>
      <c r="S268" s="19">
        <f t="shared" si="12"/>
        <v>55.324166666666663</v>
      </c>
      <c r="T268" s="17">
        <f t="shared" si="13"/>
        <v>8.325694694377125E-3</v>
      </c>
      <c r="U268" s="14">
        <f>VLOOKUP(P268,'Outer size code'!$B$2:$C$300,2,0)</f>
        <v>2.1000000000000001E-2</v>
      </c>
      <c r="V268" s="17">
        <f t="shared" si="14"/>
        <v>1.4306151645209209E-3</v>
      </c>
    </row>
    <row r="269" spans="1:22" x14ac:dyDescent="0.25">
      <c r="A269" s="14" t="s">
        <v>1431</v>
      </c>
      <c r="B269" s="14" t="str">
        <f>VLOOKUP(A269,'[1]ZPP MTD Item Movement CSV Tuesd'!A:D,3,0)</f>
        <v>N12</v>
      </c>
      <c r="C269" s="14" t="s">
        <v>1432</v>
      </c>
      <c r="D269" s="14" t="s">
        <v>18</v>
      </c>
      <c r="E269" s="14">
        <v>0.08</v>
      </c>
      <c r="F269" s="14">
        <v>0.08</v>
      </c>
      <c r="G269" s="14">
        <v>0.08</v>
      </c>
      <c r="H269" s="14">
        <v>0.15</v>
      </c>
      <c r="I269" s="14">
        <v>5.1200000000000009E-4</v>
      </c>
      <c r="J269" s="14">
        <v>40</v>
      </c>
      <c r="K269" s="14">
        <v>0.38</v>
      </c>
      <c r="L269" s="14">
        <v>0.17</v>
      </c>
      <c r="M269" s="14">
        <v>0.32500000000000001</v>
      </c>
      <c r="N269" s="14">
        <v>6.3029999999999999</v>
      </c>
      <c r="O269" s="14">
        <v>2.1000000000000001E-2</v>
      </c>
      <c r="P269" s="14" t="str">
        <f>INDEX('Outer size code'!$B$2:$B$300,(MATCH(O269,'Outer size code'!$A$2:$A$300,-1)))</f>
        <v>T4</v>
      </c>
      <c r="Q269" s="14">
        <v>54</v>
      </c>
      <c r="R269" s="18">
        <f>VLOOKUP(A269,'[1]ZPP MTD Item Movement CSV Tuesd'!A:D,2,0)</f>
        <v>251</v>
      </c>
      <c r="S269" s="19">
        <f t="shared" si="12"/>
        <v>0.11620370370370371</v>
      </c>
      <c r="T269" s="17">
        <f t="shared" si="13"/>
        <v>1.7487413144820334E-5</v>
      </c>
      <c r="U269" s="14">
        <f>VLOOKUP(P269,'Outer size code'!$B$2:$C$300,2,0)</f>
        <v>2.1000000000000001E-2</v>
      </c>
      <c r="V269" s="17">
        <f t="shared" si="14"/>
        <v>0</v>
      </c>
    </row>
    <row r="270" spans="1:22" x14ac:dyDescent="0.25">
      <c r="A270" s="14" t="s">
        <v>894</v>
      </c>
      <c r="B270" s="14" t="str">
        <f>VLOOKUP(A270,'[1]ZPP MTD Item Movement CSV Tuesd'!A:D,3,0)</f>
        <v>P04</v>
      </c>
      <c r="C270" s="14" t="s">
        <v>895</v>
      </c>
      <c r="D270" s="14" t="s">
        <v>18</v>
      </c>
      <c r="E270" s="14">
        <v>0.1</v>
      </c>
      <c r="F270" s="14">
        <v>4.2000000000000003E-2</v>
      </c>
      <c r="G270" s="14">
        <v>1.4999999999999999E-2</v>
      </c>
      <c r="H270" s="14">
        <v>1.2999999999999999E-2</v>
      </c>
      <c r="I270" s="14">
        <v>6.3000000000000013E-5</v>
      </c>
      <c r="J270" s="14">
        <v>300</v>
      </c>
      <c r="K270" s="14">
        <v>0.42700000000000005</v>
      </c>
      <c r="L270" s="14">
        <v>0.21</v>
      </c>
      <c r="M270" s="14">
        <v>0.23499999999999999</v>
      </c>
      <c r="N270" s="14">
        <v>4.3879999999999999</v>
      </c>
      <c r="O270" s="14">
        <v>2.1079999999999998E-2</v>
      </c>
      <c r="P270" s="14" t="str">
        <f>INDEX('Outer size code'!$B$2:$B$300,(MATCH(O270,'Outer size code'!$A$2:$A$300,-1)))</f>
        <v>T5</v>
      </c>
      <c r="Q270" s="14">
        <v>60</v>
      </c>
      <c r="R270" s="18">
        <f>VLOOKUP(A270,'[1]ZPP MTD Item Movement CSV Tuesd'!A:D,2,0)</f>
        <v>183224</v>
      </c>
      <c r="S270" s="19">
        <f t="shared" si="12"/>
        <v>10.17911111111111</v>
      </c>
      <c r="T270" s="17">
        <f t="shared" si="13"/>
        <v>1.5318472283887938E-3</v>
      </c>
      <c r="U270" s="14">
        <f>VLOOKUP(P270,'Outer size code'!$B$2:$C$300,2,0)</f>
        <v>2.1399999999999999E-2</v>
      </c>
      <c r="V270" s="17">
        <f t="shared" si="14"/>
        <v>1.5180265654648917E-2</v>
      </c>
    </row>
    <row r="271" spans="1:22" x14ac:dyDescent="0.25">
      <c r="A271" s="14" t="s">
        <v>383</v>
      </c>
      <c r="B271" s="14" t="str">
        <f>VLOOKUP(A271,'[1]ZPP MTD Item Movement CSV Tuesd'!A:D,3,0)</f>
        <v>G03</v>
      </c>
      <c r="C271" s="14" t="s">
        <v>384</v>
      </c>
      <c r="D271" s="14" t="s">
        <v>18</v>
      </c>
      <c r="E271" s="14">
        <v>5.5E-2</v>
      </c>
      <c r="F271" s="14">
        <v>7.5999999999999998E-2</v>
      </c>
      <c r="G271" s="14">
        <v>0.04</v>
      </c>
      <c r="H271" s="14">
        <v>2.5999999999999999E-2</v>
      </c>
      <c r="I271" s="14">
        <v>1.672E-4</v>
      </c>
      <c r="J271" s="14">
        <v>100</v>
      </c>
      <c r="K271" s="14">
        <v>0.29299999999999998</v>
      </c>
      <c r="L271" s="14">
        <v>0.32500000000000001</v>
      </c>
      <c r="M271" s="14">
        <v>0.222</v>
      </c>
      <c r="N271" s="14">
        <v>2.7530000000000001</v>
      </c>
      <c r="O271" s="14">
        <v>2.1139999999999999E-2</v>
      </c>
      <c r="P271" s="14" t="str">
        <f>INDEX('Outer size code'!$B$2:$B$300,(MATCH(O271,'Outer size code'!$A$2:$A$300,-1)))</f>
        <v>T5</v>
      </c>
      <c r="Q271" s="14">
        <v>68</v>
      </c>
      <c r="R271" s="18">
        <f>VLOOKUP(A271,'[1]ZPP MTD Item Movement CSV Tuesd'!A:D,2,0)</f>
        <v>55222</v>
      </c>
      <c r="S271" s="19">
        <f t="shared" si="12"/>
        <v>8.1208823529411767</v>
      </c>
      <c r="T271" s="17">
        <f t="shared" si="13"/>
        <v>1.2221058389710918E-3</v>
      </c>
      <c r="U271" s="14">
        <f>VLOOKUP(P271,'Outer size code'!$B$2:$C$300,2,0)</f>
        <v>2.1399999999999999E-2</v>
      </c>
      <c r="V271" s="17">
        <f t="shared" si="14"/>
        <v>1.2298959318826963E-2</v>
      </c>
    </row>
    <row r="272" spans="1:22" x14ac:dyDescent="0.25">
      <c r="A272" s="14" t="s">
        <v>1172</v>
      </c>
      <c r="B272" s="14" t="str">
        <f>VLOOKUP(A272,'[1]ZPP MTD Item Movement CSV Tuesd'!A:D,3,0)</f>
        <v>A02</v>
      </c>
      <c r="C272" s="14" t="s">
        <v>1173</v>
      </c>
      <c r="D272" s="14" t="s">
        <v>18</v>
      </c>
      <c r="E272" s="14">
        <v>0.1</v>
      </c>
      <c r="F272" s="14">
        <v>7.4999999999999997E-2</v>
      </c>
      <c r="G272" s="14">
        <v>2.5000000000000001E-2</v>
      </c>
      <c r="H272" s="14">
        <v>3.1E-2</v>
      </c>
      <c r="I272" s="14">
        <v>1.875E-4</v>
      </c>
      <c r="J272" s="14">
        <v>100</v>
      </c>
      <c r="K272" s="14">
        <v>0.39500000000000002</v>
      </c>
      <c r="L272" s="14">
        <v>0.21</v>
      </c>
      <c r="M272" s="14">
        <v>0.255</v>
      </c>
      <c r="N272" s="14">
        <v>3.383</v>
      </c>
      <c r="O272" s="14">
        <v>2.1159999999999998E-2</v>
      </c>
      <c r="P272" s="14" t="str">
        <f>INDEX('Outer size code'!$B$2:$B$300,(MATCH(O272,'Outer size code'!$A$2:$A$300,-1)))</f>
        <v>T5</v>
      </c>
      <c r="Q272" s="14">
        <v>60</v>
      </c>
      <c r="R272" s="18">
        <f>VLOOKUP(A272,'[1]ZPP MTD Item Movement CSV Tuesd'!A:D,2,0)</f>
        <v>250700</v>
      </c>
      <c r="S272" s="19">
        <f t="shared" si="12"/>
        <v>41.783333333333331</v>
      </c>
      <c r="T272" s="17">
        <f t="shared" si="13"/>
        <v>6.2879442675152367E-3</v>
      </c>
      <c r="U272" s="14">
        <f>VLOOKUP(P272,'Outer size code'!$B$2:$C$300,2,0)</f>
        <v>2.1399999999999999E-2</v>
      </c>
      <c r="V272" s="17">
        <f t="shared" si="14"/>
        <v>1.1342155009451904E-2</v>
      </c>
    </row>
    <row r="273" spans="1:22" x14ac:dyDescent="0.25">
      <c r="A273" s="14" t="s">
        <v>960</v>
      </c>
      <c r="B273" s="14" t="str">
        <f>VLOOKUP(A273,'[1]ZPP MTD Item Movement CSV Tuesd'!A:D,3,0)</f>
        <v>P07</v>
      </c>
      <c r="C273" s="14" t="s">
        <v>961</v>
      </c>
      <c r="D273" s="14" t="s">
        <v>27</v>
      </c>
      <c r="E273" s="14">
        <v>0.08</v>
      </c>
      <c r="F273" s="14">
        <v>0.26</v>
      </c>
      <c r="G273" s="14">
        <v>0.08</v>
      </c>
      <c r="H273" s="14">
        <v>1.3</v>
      </c>
      <c r="I273" s="14">
        <v>1.6640000000000003E-3</v>
      </c>
      <c r="J273" s="14">
        <v>10</v>
      </c>
      <c r="K273" s="14">
        <v>0.42</v>
      </c>
      <c r="L273" s="14">
        <v>0.28000000000000003</v>
      </c>
      <c r="M273" s="14">
        <v>0.18</v>
      </c>
      <c r="N273" s="14">
        <v>13</v>
      </c>
      <c r="O273" s="14">
        <v>2.1170000000000001E-2</v>
      </c>
      <c r="P273" s="14" t="str">
        <f>INDEX('Outer size code'!$B$2:$B$300,(MATCH(O273,'Outer size code'!$A$2:$A$300,-1)))</f>
        <v>T5</v>
      </c>
      <c r="Q273" s="14">
        <v>52</v>
      </c>
      <c r="R273" s="18">
        <f>VLOOKUP(A273,'[1]ZPP MTD Item Movement CSV Tuesd'!A:D,2,0)</f>
        <v>188</v>
      </c>
      <c r="S273" s="19">
        <f t="shared" si="12"/>
        <v>0.36153846153846153</v>
      </c>
      <c r="T273" s="17">
        <f t="shared" si="13"/>
        <v>5.4407667252901013E-5</v>
      </c>
      <c r="U273" s="14">
        <f>VLOOKUP(P273,'Outer size code'!$B$2:$C$300,2,0)</f>
        <v>2.1399999999999999E-2</v>
      </c>
      <c r="V273" s="17">
        <f t="shared" si="14"/>
        <v>1.0864430798299463E-2</v>
      </c>
    </row>
    <row r="274" spans="1:22" x14ac:dyDescent="0.25">
      <c r="A274" s="14" t="s">
        <v>1198</v>
      </c>
      <c r="B274" s="14" t="str">
        <f>VLOOKUP(A274,'[1]ZPP MTD Item Movement CSV Tuesd'!A:D,3,0)</f>
        <v>A02</v>
      </c>
      <c r="C274" s="14" t="s">
        <v>1199</v>
      </c>
      <c r="D274" s="14" t="s">
        <v>27</v>
      </c>
      <c r="E274" s="14">
        <v>0.1</v>
      </c>
      <c r="F274" s="14">
        <v>7.5999999999999998E-2</v>
      </c>
      <c r="G274" s="14">
        <v>4.0999999999999995E-2</v>
      </c>
      <c r="H274" s="14">
        <v>4.2000000000000003E-2</v>
      </c>
      <c r="I274" s="14">
        <v>3.1159999999999998E-4</v>
      </c>
      <c r="J274" s="14">
        <v>60</v>
      </c>
      <c r="K274" s="14">
        <v>0.39</v>
      </c>
      <c r="L274" s="14">
        <v>0.21299999999999999</v>
      </c>
      <c r="M274" s="14">
        <v>0.255</v>
      </c>
      <c r="N274" s="14">
        <v>2.8130000000000002</v>
      </c>
      <c r="O274" s="14">
        <v>2.1190000000000001E-2</v>
      </c>
      <c r="P274" s="14" t="str">
        <f>INDEX('Outer size code'!$B$2:$B$300,(MATCH(O274,'Outer size code'!$A$2:$A$300,-1)))</f>
        <v>T5</v>
      </c>
      <c r="Q274" s="14">
        <v>60</v>
      </c>
      <c r="R274" s="18">
        <f>VLOOKUP(A274,'[1]ZPP MTD Item Movement CSV Tuesd'!A:D,2,0)</f>
        <v>6254</v>
      </c>
      <c r="S274" s="19">
        <f t="shared" si="12"/>
        <v>1.7372222222222222</v>
      </c>
      <c r="T274" s="17">
        <f t="shared" si="13"/>
        <v>2.6143334296662872E-4</v>
      </c>
      <c r="U274" s="14">
        <f>VLOOKUP(P274,'Outer size code'!$B$2:$C$300,2,0)</f>
        <v>2.1399999999999999E-2</v>
      </c>
      <c r="V274" s="17">
        <f t="shared" si="14"/>
        <v>9.9103350637093079E-3</v>
      </c>
    </row>
    <row r="275" spans="1:22" x14ac:dyDescent="0.25">
      <c r="A275" s="14" t="s">
        <v>1206</v>
      </c>
      <c r="B275" s="14" t="str">
        <f>VLOOKUP(A275,'[1]ZPP MTD Item Movement CSV Tuesd'!A:D,3,0)</f>
        <v>S13</v>
      </c>
      <c r="C275" s="14" t="s">
        <v>1207</v>
      </c>
      <c r="D275" s="14" t="s">
        <v>18</v>
      </c>
      <c r="E275" s="14">
        <v>0.115</v>
      </c>
      <c r="F275" s="14">
        <v>6.5000000000000002E-2</v>
      </c>
      <c r="G275" s="14">
        <v>0.02</v>
      </c>
      <c r="H275" s="14">
        <v>2.5000000000000001E-2</v>
      </c>
      <c r="I275" s="14">
        <v>1.4950000000000003E-4</v>
      </c>
      <c r="J275" s="14">
        <v>120</v>
      </c>
      <c r="K275" s="14">
        <v>0.34</v>
      </c>
      <c r="L275" s="14">
        <v>0.24</v>
      </c>
      <c r="M275" s="14">
        <v>0.26</v>
      </c>
      <c r="N275" s="14">
        <v>3</v>
      </c>
      <c r="O275" s="14">
        <v>2.1219999999999999E-2</v>
      </c>
      <c r="P275" s="14" t="str">
        <f>INDEX('Outer size code'!$B$2:$B$300,(MATCH(O275,'Outer size code'!$A$2:$A$300,-1)))</f>
        <v>T5</v>
      </c>
      <c r="Q275" s="14">
        <v>55</v>
      </c>
      <c r="R275" s="18">
        <f>VLOOKUP(A275,'[1]ZPP MTD Item Movement CSV Tuesd'!A:D,2,0)</f>
        <v>280064</v>
      </c>
      <c r="S275" s="19">
        <f t="shared" si="12"/>
        <v>42.433939393939397</v>
      </c>
      <c r="T275" s="17">
        <f t="shared" si="13"/>
        <v>6.3858535132080632E-3</v>
      </c>
      <c r="U275" s="14">
        <f>VLOOKUP(P275,'Outer size code'!$B$2:$C$300,2,0)</f>
        <v>2.1399999999999999E-2</v>
      </c>
      <c r="V275" s="17">
        <f t="shared" si="14"/>
        <v>8.4825636192271681E-3</v>
      </c>
    </row>
    <row r="276" spans="1:22" x14ac:dyDescent="0.25">
      <c r="A276" s="14" t="s">
        <v>269</v>
      </c>
      <c r="B276" s="14" t="str">
        <f>VLOOKUP(A276,'[1]ZPP MTD Item Movement CSV Tuesd'!A:D,3,0)</f>
        <v>B07</v>
      </c>
      <c r="C276" s="14" t="s">
        <v>270</v>
      </c>
      <c r="D276" s="14" t="s">
        <v>18</v>
      </c>
      <c r="E276" s="14">
        <v>0.36</v>
      </c>
      <c r="F276" s="14">
        <v>0.23499999999999999</v>
      </c>
      <c r="G276" s="14">
        <v>0.04</v>
      </c>
      <c r="H276" s="14">
        <v>1.173</v>
      </c>
      <c r="I276" s="14">
        <v>3.3839999999999999E-3</v>
      </c>
      <c r="J276" s="14">
        <v>5</v>
      </c>
      <c r="K276" s="14">
        <v>0.35499999999999998</v>
      </c>
      <c r="L276" s="14">
        <v>0.24</v>
      </c>
      <c r="M276" s="14">
        <v>0.25</v>
      </c>
      <c r="N276" s="14">
        <v>6.2549999999999999</v>
      </c>
      <c r="O276" s="14">
        <v>2.1299999999999999E-2</v>
      </c>
      <c r="P276" s="14" t="str">
        <f>INDEX('Outer size code'!$B$2:$B$300,(MATCH(O276,'Outer size code'!$A$2:$A$300,-1)))</f>
        <v>T5</v>
      </c>
      <c r="Q276" s="14">
        <v>50</v>
      </c>
      <c r="R276" s="18">
        <f>VLOOKUP(A276,'[1]ZPP MTD Item Movement CSV Tuesd'!A:D,2,0)</f>
        <v>9221</v>
      </c>
      <c r="S276" s="19">
        <f t="shared" si="12"/>
        <v>36.884</v>
      </c>
      <c r="T276" s="17">
        <f t="shared" si="13"/>
        <v>5.5506470609421304E-3</v>
      </c>
      <c r="U276" s="14">
        <f>VLOOKUP(P276,'Outer size code'!$B$2:$C$300,2,0)</f>
        <v>2.1399999999999999E-2</v>
      </c>
      <c r="V276" s="17">
        <f t="shared" si="14"/>
        <v>4.6948356807512415E-3</v>
      </c>
    </row>
    <row r="277" spans="1:22" x14ac:dyDescent="0.25">
      <c r="A277" s="14" t="s">
        <v>379</v>
      </c>
      <c r="B277" s="14" t="str">
        <f>VLOOKUP(A277,'[1]ZPP MTD Item Movement CSV Tuesd'!A:D,3,0)</f>
        <v>G03</v>
      </c>
      <c r="C277" s="14" t="s">
        <v>380</v>
      </c>
      <c r="D277" s="14" t="s">
        <v>18</v>
      </c>
      <c r="E277" s="14">
        <v>5.5E-2</v>
      </c>
      <c r="F277" s="14">
        <v>7.8E-2</v>
      </c>
      <c r="G277" s="14">
        <v>0.04</v>
      </c>
      <c r="H277" s="14">
        <v>3.3000000000000002E-2</v>
      </c>
      <c r="I277" s="14">
        <v>1.7160000000000002E-4</v>
      </c>
      <c r="J277" s="14">
        <v>100</v>
      </c>
      <c r="K277" s="14">
        <v>0.29199999999999998</v>
      </c>
      <c r="L277" s="14">
        <v>0.32500000000000001</v>
      </c>
      <c r="M277" s="14">
        <v>0.22500000000000001</v>
      </c>
      <c r="N277" s="14">
        <v>3.512</v>
      </c>
      <c r="O277" s="14">
        <v>2.1360000000000001E-2</v>
      </c>
      <c r="P277" s="14" t="str">
        <f>INDEX('Outer size code'!$B$2:$B$300,(MATCH(O277,'Outer size code'!$A$2:$A$300,-1)))</f>
        <v>T5</v>
      </c>
      <c r="Q277" s="14">
        <v>68</v>
      </c>
      <c r="R277" s="18">
        <f>VLOOKUP(A277,'[1]ZPP MTD Item Movement CSV Tuesd'!A:D,2,0)</f>
        <v>234028</v>
      </c>
      <c r="S277" s="19">
        <f t="shared" si="12"/>
        <v>34.415882352941182</v>
      </c>
      <c r="T277" s="17">
        <f t="shared" si="13"/>
        <v>5.1792217826722451E-3</v>
      </c>
      <c r="U277" s="14">
        <f>VLOOKUP(P277,'Outer size code'!$B$2:$C$300,2,0)</f>
        <v>2.1399999999999999E-2</v>
      </c>
      <c r="V277" s="17">
        <f t="shared" si="14"/>
        <v>1.8726591760298561E-3</v>
      </c>
    </row>
    <row r="278" spans="1:22" x14ac:dyDescent="0.25">
      <c r="A278" s="14" t="s">
        <v>523</v>
      </c>
      <c r="B278" s="14" t="str">
        <f>VLOOKUP(A278,'[1]ZPP MTD Item Movement CSV Tuesd'!A:D,3,0)</f>
        <v>J04</v>
      </c>
      <c r="C278" s="14" t="s">
        <v>524</v>
      </c>
      <c r="D278" s="14" t="s">
        <v>18</v>
      </c>
      <c r="E278" s="14">
        <v>0.45</v>
      </c>
      <c r="F278" s="14">
        <v>0.16</v>
      </c>
      <c r="G278" s="14">
        <v>0.33</v>
      </c>
      <c r="H278" s="14">
        <v>6.7</v>
      </c>
      <c r="I278" s="14">
        <v>2.3760000000000003E-2</v>
      </c>
      <c r="J278" s="14">
        <v>1</v>
      </c>
      <c r="K278" s="14">
        <v>0.44500000000000001</v>
      </c>
      <c r="L278" s="14">
        <v>0.15</v>
      </c>
      <c r="M278" s="14">
        <v>0.32</v>
      </c>
      <c r="N278" s="14">
        <v>6.7</v>
      </c>
      <c r="O278" s="14">
        <v>2.1360000000000001E-2</v>
      </c>
      <c r="P278" s="14" t="str">
        <f>INDEX('Outer size code'!$B$2:$B$300,(MATCH(O278,'Outer size code'!$A$2:$A$300,-1)))</f>
        <v>T5</v>
      </c>
      <c r="Q278" s="14">
        <v>64</v>
      </c>
      <c r="R278" s="18">
        <f>VLOOKUP(A278,'[1]ZPP MTD Item Movement CSV Tuesd'!A:D,2,0)</f>
        <v>3853</v>
      </c>
      <c r="S278" s="19">
        <f t="shared" si="12"/>
        <v>60.203125</v>
      </c>
      <c r="T278" s="17">
        <f t="shared" si="13"/>
        <v>9.0599256816175488E-3</v>
      </c>
      <c r="U278" s="14">
        <f>VLOOKUP(P278,'Outer size code'!$B$2:$C$300,2,0)</f>
        <v>2.1399999999999999E-2</v>
      </c>
      <c r="V278" s="17">
        <f t="shared" si="14"/>
        <v>1.8726591760298561E-3</v>
      </c>
    </row>
    <row r="279" spans="1:22" x14ac:dyDescent="0.25">
      <c r="A279" s="14" t="s">
        <v>525</v>
      </c>
      <c r="B279" s="14" t="str">
        <f>VLOOKUP(A279,'[1]ZPP MTD Item Movement CSV Tuesd'!A:D,3,0)</f>
        <v>J04</v>
      </c>
      <c r="C279" s="14" t="s">
        <v>526</v>
      </c>
      <c r="D279" s="14" t="s">
        <v>18</v>
      </c>
      <c r="E279" s="14">
        <v>0.45</v>
      </c>
      <c r="F279" s="14">
        <v>0.16</v>
      </c>
      <c r="G279" s="14">
        <v>0.33</v>
      </c>
      <c r="H279" s="14">
        <v>6.7</v>
      </c>
      <c r="I279" s="14">
        <v>2.3760000000000003E-2</v>
      </c>
      <c r="J279" s="14">
        <v>1</v>
      </c>
      <c r="K279" s="14">
        <v>0.44500000000000001</v>
      </c>
      <c r="L279" s="14">
        <v>0.15</v>
      </c>
      <c r="M279" s="14">
        <v>0.32</v>
      </c>
      <c r="N279" s="14">
        <v>6.7</v>
      </c>
      <c r="O279" s="14">
        <v>2.1360000000000001E-2</v>
      </c>
      <c r="P279" s="14" t="str">
        <f>INDEX('Outer size code'!$B$2:$B$300,(MATCH(O279,'Outer size code'!$A$2:$A$300,-1)))</f>
        <v>T5</v>
      </c>
      <c r="Q279" s="14">
        <v>64</v>
      </c>
      <c r="R279" s="18">
        <f>VLOOKUP(A279,'[1]ZPP MTD Item Movement CSV Tuesd'!A:D,2,0)</f>
        <v>256</v>
      </c>
      <c r="S279" s="19">
        <f t="shared" si="12"/>
        <v>4</v>
      </c>
      <c r="T279" s="17">
        <f t="shared" si="13"/>
        <v>6.0195716960656444E-4</v>
      </c>
      <c r="U279" s="14">
        <f>VLOOKUP(P279,'Outer size code'!$B$2:$C$300,2,0)</f>
        <v>2.1399999999999999E-2</v>
      </c>
      <c r="V279" s="17">
        <f t="shared" si="14"/>
        <v>1.8726591760298561E-3</v>
      </c>
    </row>
    <row r="280" spans="1:22" x14ac:dyDescent="0.25">
      <c r="A280" s="14" t="s">
        <v>195</v>
      </c>
      <c r="B280" s="14" t="str">
        <f>VLOOKUP(A280,'[1]ZPP MTD Item Movement CSV Tuesd'!A:D,3,0)</f>
        <v>B01</v>
      </c>
      <c r="C280" s="14" t="s">
        <v>196</v>
      </c>
      <c r="D280" s="14" t="s">
        <v>18</v>
      </c>
      <c r="E280" s="14">
        <v>0.13500000000000001</v>
      </c>
      <c r="F280" s="14">
        <v>6.3E-2</v>
      </c>
      <c r="G280" s="14">
        <v>0.06</v>
      </c>
      <c r="H280" s="14">
        <v>5.7000000000000002E-2</v>
      </c>
      <c r="I280" s="14">
        <v>5.1029999999999999E-4</v>
      </c>
      <c r="J280" s="14">
        <v>30</v>
      </c>
      <c r="K280" s="14">
        <v>0.36</v>
      </c>
      <c r="L280" s="14">
        <v>0.22</v>
      </c>
      <c r="M280" s="14">
        <v>0.27</v>
      </c>
      <c r="N280" s="14">
        <v>2.0699999999999998</v>
      </c>
      <c r="O280" s="14">
        <v>2.1389999999999999E-2</v>
      </c>
      <c r="P280" s="14" t="str">
        <f>INDEX('Outer size code'!$B$2:$B$300,(MATCH(O280,'Outer size code'!$A$2:$A$300,-1)))</f>
        <v>T5</v>
      </c>
      <c r="Q280" s="14">
        <v>50</v>
      </c>
      <c r="R280" s="18">
        <f>VLOOKUP(A280,'[1]ZPP MTD Item Movement CSV Tuesd'!A:D,2,0)</f>
        <v>373</v>
      </c>
      <c r="S280" s="19">
        <f t="shared" si="12"/>
        <v>0.24866666666666667</v>
      </c>
      <c r="T280" s="17">
        <f t="shared" si="13"/>
        <v>3.742167071054142E-5</v>
      </c>
      <c r="U280" s="14">
        <f>VLOOKUP(P280,'Outer size code'!$B$2:$C$300,2,0)</f>
        <v>2.1399999999999999E-2</v>
      </c>
      <c r="V280" s="17">
        <f t="shared" si="14"/>
        <v>4.6750818139318362E-4</v>
      </c>
    </row>
    <row r="281" spans="1:22" x14ac:dyDescent="0.25">
      <c r="A281" s="14" t="s">
        <v>191</v>
      </c>
      <c r="B281" s="14" t="str">
        <f>VLOOKUP(A281,'[1]ZPP MTD Item Movement CSV Tuesd'!A:D,3,0)</f>
        <v>B01</v>
      </c>
      <c r="C281" s="14" t="s">
        <v>192</v>
      </c>
      <c r="D281" s="14" t="s">
        <v>18</v>
      </c>
      <c r="E281" s="14">
        <v>9.4E-2</v>
      </c>
      <c r="F281" s="14">
        <v>0.06</v>
      </c>
      <c r="G281" s="14">
        <v>0.02</v>
      </c>
      <c r="H281" s="14">
        <v>0.02</v>
      </c>
      <c r="I281" s="14">
        <v>1.128E-4</v>
      </c>
      <c r="J281" s="14">
        <v>120</v>
      </c>
      <c r="K281" s="14">
        <v>0.36</v>
      </c>
      <c r="L281" s="14">
        <v>0.22</v>
      </c>
      <c r="M281" s="14">
        <v>0.27</v>
      </c>
      <c r="N281" s="14">
        <v>2.754</v>
      </c>
      <c r="O281" s="14">
        <v>2.1389999999999999E-2</v>
      </c>
      <c r="P281" s="14" t="str">
        <f>INDEX('Outer size code'!$B$2:$B$300,(MATCH(O281,'Outer size code'!$A$2:$A$300,-1)))</f>
        <v>T5</v>
      </c>
      <c r="Q281" s="14">
        <v>50</v>
      </c>
      <c r="R281" s="18">
        <f>VLOOKUP(A281,'[1]ZPP MTD Item Movement CSV Tuesd'!A:D,2,0)</f>
        <v>469</v>
      </c>
      <c r="S281" s="19">
        <f t="shared" si="12"/>
        <v>7.8166666666666662E-2</v>
      </c>
      <c r="T281" s="17">
        <f t="shared" si="13"/>
        <v>1.1763246356061613E-5</v>
      </c>
      <c r="U281" s="14">
        <f>VLOOKUP(P281,'Outer size code'!$B$2:$C$300,2,0)</f>
        <v>2.1399999999999999E-2</v>
      </c>
      <c r="V281" s="17">
        <f t="shared" si="14"/>
        <v>4.6750818139318362E-4</v>
      </c>
    </row>
    <row r="282" spans="1:22" x14ac:dyDescent="0.25">
      <c r="A282" s="14" t="s">
        <v>445</v>
      </c>
      <c r="B282" s="14" t="str">
        <f>VLOOKUP(A282,'[1]ZPP MTD Item Movement CSV Tuesd'!A:D,3,0)</f>
        <v>G06</v>
      </c>
      <c r="C282" s="14" t="s">
        <v>446</v>
      </c>
      <c r="D282" s="14" t="s">
        <v>27</v>
      </c>
      <c r="E282" s="14">
        <v>0.26500000000000001</v>
      </c>
      <c r="F282" s="14">
        <v>0.105</v>
      </c>
      <c r="G282" s="14">
        <v>0.12</v>
      </c>
      <c r="H282" s="14">
        <v>1.859</v>
      </c>
      <c r="I282" s="14">
        <v>3.339E-3</v>
      </c>
      <c r="J282" s="14">
        <v>6</v>
      </c>
      <c r="K282" s="14">
        <v>0.36499999999999999</v>
      </c>
      <c r="L282" s="14">
        <v>0.22</v>
      </c>
      <c r="M282" s="14">
        <v>0.26700000000000002</v>
      </c>
      <c r="N282" s="14">
        <v>11.47</v>
      </c>
      <c r="O282" s="14">
        <v>2.145E-2</v>
      </c>
      <c r="P282" s="14" t="str">
        <f>INDEX('Outer size code'!$B$2:$B$300,(MATCH(O282,'Outer size code'!$A$2:$A$300,-1)))</f>
        <v>T6</v>
      </c>
      <c r="Q282" s="14">
        <v>50</v>
      </c>
      <c r="R282" s="18">
        <f>VLOOKUP(A282,'[1]ZPP MTD Item Movement CSV Tuesd'!A:D,2,0)</f>
        <v>353</v>
      </c>
      <c r="S282" s="19">
        <f t="shared" si="12"/>
        <v>1.1766666666666667</v>
      </c>
      <c r="T282" s="17">
        <f t="shared" si="13"/>
        <v>1.7707573405926436E-4</v>
      </c>
      <c r="U282" s="14">
        <f>VLOOKUP(P282,'Outer size code'!$B$2:$C$300,2,0)</f>
        <v>2.1600000000000001E-2</v>
      </c>
      <c r="V282" s="17">
        <f t="shared" si="14"/>
        <v>6.9930069930070893E-3</v>
      </c>
    </row>
    <row r="283" spans="1:22" x14ac:dyDescent="0.25">
      <c r="A283" s="14" t="s">
        <v>132</v>
      </c>
      <c r="B283" s="14" t="str">
        <f>VLOOKUP(A283,'[1]ZPP MTD Item Movement CSV Tuesd'!A:D,3,0)</f>
        <v>A12</v>
      </c>
      <c r="C283" s="14" t="s">
        <v>133</v>
      </c>
      <c r="D283" s="14" t="s">
        <v>27</v>
      </c>
      <c r="E283" s="14">
        <v>0.18</v>
      </c>
      <c r="F283" s="14">
        <v>0.09</v>
      </c>
      <c r="G283" s="14">
        <v>0.13500000000000001</v>
      </c>
      <c r="H283" s="14">
        <v>0.65</v>
      </c>
      <c r="I283" s="14">
        <v>2.1870000000000001E-3</v>
      </c>
      <c r="J283" s="14">
        <v>8</v>
      </c>
      <c r="K283" s="14">
        <v>0.37</v>
      </c>
      <c r="L283" s="14">
        <v>0.2</v>
      </c>
      <c r="M283" s="14">
        <v>0.28999999999999998</v>
      </c>
      <c r="N283" s="14">
        <v>5.9180000000000001</v>
      </c>
      <c r="O283" s="14">
        <v>2.146E-2</v>
      </c>
      <c r="P283" s="14" t="str">
        <f>INDEX('Outer size code'!$B$2:$B$300,(MATCH(O283,'Outer size code'!$A$2:$A$300,-1)))</f>
        <v>T6</v>
      </c>
      <c r="Q283" s="14">
        <v>60</v>
      </c>
      <c r="R283" s="18">
        <f>VLOOKUP(A283,'[1]ZPP MTD Item Movement CSV Tuesd'!A:D,2,0)</f>
        <v>203</v>
      </c>
      <c r="S283" s="19">
        <f t="shared" si="12"/>
        <v>0.42291666666666666</v>
      </c>
      <c r="T283" s="17">
        <f t="shared" si="13"/>
        <v>6.3644429911527387E-5</v>
      </c>
      <c r="U283" s="14">
        <f>VLOOKUP(P283,'Outer size code'!$B$2:$C$300,2,0)</f>
        <v>2.1600000000000001E-2</v>
      </c>
      <c r="V283" s="17">
        <f t="shared" si="14"/>
        <v>6.5237651444549627E-3</v>
      </c>
    </row>
    <row r="284" spans="1:22" x14ac:dyDescent="0.25">
      <c r="A284" s="14" t="s">
        <v>156</v>
      </c>
      <c r="B284" s="14" t="str">
        <f>VLOOKUP(A284,'[1]ZPP MTD Item Movement CSV Tuesd'!A:D,3,0)</f>
        <v>F02</v>
      </c>
      <c r="C284" s="14" t="s">
        <v>157</v>
      </c>
      <c r="D284" s="14" t="s">
        <v>18</v>
      </c>
      <c r="E284" s="14">
        <v>0.38</v>
      </c>
      <c r="F284" s="14">
        <v>2.2000000000000002E-2</v>
      </c>
      <c r="G284" s="14">
        <v>0.44299999999999995</v>
      </c>
      <c r="H284" s="14">
        <v>1.641</v>
      </c>
      <c r="I284" s="14">
        <v>3.7034799999999999E-3</v>
      </c>
      <c r="J284" s="14">
        <v>4</v>
      </c>
      <c r="K284" s="14">
        <v>0.57999999999999996</v>
      </c>
      <c r="L284" s="14">
        <v>0.1</v>
      </c>
      <c r="M284" s="14">
        <v>0.37</v>
      </c>
      <c r="N284" s="14">
        <v>7.008</v>
      </c>
      <c r="O284" s="14">
        <v>2.146E-2</v>
      </c>
      <c r="P284" s="14" t="str">
        <f>INDEX('Outer size code'!$B$2:$B$300,(MATCH(O284,'Outer size code'!$A$2:$A$300,-1)))</f>
        <v>T6</v>
      </c>
      <c r="Q284" s="14">
        <v>60</v>
      </c>
      <c r="R284" s="18">
        <f>VLOOKUP(A284,'[1]ZPP MTD Item Movement CSV Tuesd'!A:D,2,0)</f>
        <v>3646</v>
      </c>
      <c r="S284" s="19">
        <f t="shared" si="12"/>
        <v>15.191666666666666</v>
      </c>
      <c r="T284" s="17">
        <f t="shared" si="13"/>
        <v>2.2861831670682644E-3</v>
      </c>
      <c r="U284" s="14">
        <f>VLOOKUP(P284,'Outer size code'!$B$2:$C$300,2,0)</f>
        <v>2.1600000000000001E-2</v>
      </c>
      <c r="V284" s="17">
        <f t="shared" si="14"/>
        <v>6.5237651444549627E-3</v>
      </c>
    </row>
    <row r="285" spans="1:22" x14ac:dyDescent="0.25">
      <c r="A285" s="14" t="s">
        <v>381</v>
      </c>
      <c r="B285" s="14" t="str">
        <f>VLOOKUP(A285,'[1]ZPP MTD Item Movement CSV Tuesd'!A:D,3,0)</f>
        <v>G03</v>
      </c>
      <c r="C285" s="14" t="s">
        <v>382</v>
      </c>
      <c r="D285" s="14" t="s">
        <v>18</v>
      </c>
      <c r="E285" s="14">
        <v>5.5E-2</v>
      </c>
      <c r="F285" s="14">
        <v>7.5999999999999998E-2</v>
      </c>
      <c r="G285" s="14">
        <v>0.04</v>
      </c>
      <c r="H285" s="14">
        <v>3.1E-2</v>
      </c>
      <c r="I285" s="14">
        <v>1.672E-4</v>
      </c>
      <c r="J285" s="14">
        <v>100</v>
      </c>
      <c r="K285" s="14">
        <v>0.29299999999999998</v>
      </c>
      <c r="L285" s="14">
        <v>0.32200000000000001</v>
      </c>
      <c r="M285" s="14">
        <v>0.22800000000000001</v>
      </c>
      <c r="N285" s="14">
        <v>3.2770000000000001</v>
      </c>
      <c r="O285" s="14">
        <v>2.1520000000000001E-2</v>
      </c>
      <c r="P285" s="14" t="str">
        <f>INDEX('Outer size code'!$B$2:$B$300,(MATCH(O285,'Outer size code'!$A$2:$A$300,-1)))</f>
        <v>T6</v>
      </c>
      <c r="Q285" s="14">
        <v>68</v>
      </c>
      <c r="R285" s="18">
        <f>VLOOKUP(A285,'[1]ZPP MTD Item Movement CSV Tuesd'!A:D,2,0)</f>
        <v>101647</v>
      </c>
      <c r="S285" s="19">
        <f t="shared" si="12"/>
        <v>14.948088235294119</v>
      </c>
      <c r="T285" s="17">
        <f t="shared" si="13"/>
        <v>2.249527221286708E-3</v>
      </c>
      <c r="U285" s="14">
        <f>VLOOKUP(P285,'Outer size code'!$B$2:$C$300,2,0)</f>
        <v>2.1600000000000001E-2</v>
      </c>
      <c r="V285" s="17">
        <f t="shared" si="14"/>
        <v>3.7174721189590088E-3</v>
      </c>
    </row>
    <row r="286" spans="1:22" x14ac:dyDescent="0.25">
      <c r="A286" s="14" t="s">
        <v>271</v>
      </c>
      <c r="B286" s="14" t="str">
        <f>VLOOKUP(A286,'[1]ZPP MTD Item Movement CSV Tuesd'!A:D,3,0)</f>
        <v>B07</v>
      </c>
      <c r="C286" s="14" t="s">
        <v>272</v>
      </c>
      <c r="D286" s="14" t="s">
        <v>18</v>
      </c>
      <c r="E286" s="14">
        <v>9.8000000000000004E-2</v>
      </c>
      <c r="F286" s="14">
        <v>0.13</v>
      </c>
      <c r="G286" s="14">
        <v>2.5000000000000001E-2</v>
      </c>
      <c r="H286" s="14">
        <v>0.10340000000000001</v>
      </c>
      <c r="I286" s="14">
        <v>3.1850000000000004E-4</v>
      </c>
      <c r="J286" s="14">
        <v>60</v>
      </c>
      <c r="K286" s="14">
        <v>0.38700000000000001</v>
      </c>
      <c r="L286" s="14">
        <v>0.20499999999999999</v>
      </c>
      <c r="M286" s="14">
        <v>0.27500000000000002</v>
      </c>
      <c r="N286" s="14">
        <v>6.4850000000000003</v>
      </c>
      <c r="O286" s="14">
        <v>2.1819999999999999E-2</v>
      </c>
      <c r="P286" s="14" t="str">
        <f>INDEX('Outer size code'!$B$2:$B$300,(MATCH(O286,'Outer size code'!$A$2:$A$300,-1)))</f>
        <v>T7</v>
      </c>
      <c r="Q286" s="14">
        <v>20</v>
      </c>
      <c r="R286" s="18">
        <f>VLOOKUP(A286,'[1]ZPP MTD Item Movement CSV Tuesd'!A:D,2,0)</f>
        <v>422</v>
      </c>
      <c r="S286" s="19">
        <f t="shared" si="12"/>
        <v>0.35166666666666668</v>
      </c>
      <c r="T286" s="17">
        <f t="shared" si="13"/>
        <v>5.2922067827910456E-5</v>
      </c>
      <c r="U286" s="14">
        <f>VLOOKUP(P286,'Outer size code'!$B$2:$C$300,2,0)</f>
        <v>2.1999999999999999E-2</v>
      </c>
      <c r="V286" s="17">
        <f t="shared" si="14"/>
        <v>8.2493125572868919E-3</v>
      </c>
    </row>
    <row r="287" spans="1:22" x14ac:dyDescent="0.25">
      <c r="A287" s="14" t="s">
        <v>179</v>
      </c>
      <c r="B287" s="14" t="str">
        <f>VLOOKUP(A287,'[1]ZPP MTD Item Movement CSV Tuesd'!A:D,3,0)</f>
        <v>B01</v>
      </c>
      <c r="C287" s="14" t="s">
        <v>180</v>
      </c>
      <c r="D287" s="14" t="s">
        <v>18</v>
      </c>
      <c r="E287" s="14">
        <v>0.13200000000000001</v>
      </c>
      <c r="F287" s="14">
        <v>7.0000000000000007E-2</v>
      </c>
      <c r="G287" s="14">
        <v>6.3E-2</v>
      </c>
      <c r="H287" s="14">
        <v>7.0599999999999996E-2</v>
      </c>
      <c r="I287" s="14">
        <v>5.821200000000001E-4</v>
      </c>
      <c r="J287" s="14">
        <v>24</v>
      </c>
      <c r="K287" s="14">
        <v>0.36</v>
      </c>
      <c r="L287" s="14">
        <v>0.22500000000000001</v>
      </c>
      <c r="M287" s="14">
        <v>0.27</v>
      </c>
      <c r="N287" s="14">
        <v>2.0569999999999999</v>
      </c>
      <c r="O287" s="14">
        <v>2.1870000000000001E-2</v>
      </c>
      <c r="P287" s="14" t="str">
        <f>INDEX('Outer size code'!$B$2:$B$300,(MATCH(O287,'Outer size code'!$A$2:$A$300,-1)))</f>
        <v>T7</v>
      </c>
      <c r="Q287" s="14">
        <v>50</v>
      </c>
      <c r="R287" s="18">
        <f>VLOOKUP(A287,'[1]ZPP MTD Item Movement CSV Tuesd'!A:D,2,0)</f>
        <v>6778</v>
      </c>
      <c r="S287" s="19">
        <f t="shared" si="12"/>
        <v>5.6483333333333334</v>
      </c>
      <c r="T287" s="17">
        <f t="shared" si="13"/>
        <v>8.5001368658193621E-4</v>
      </c>
      <c r="U287" s="14">
        <f>VLOOKUP(P287,'Outer size code'!$B$2:$C$300,2,0)</f>
        <v>2.1999999999999999E-2</v>
      </c>
      <c r="V287" s="17">
        <f t="shared" si="14"/>
        <v>5.9442158207589912E-3</v>
      </c>
    </row>
    <row r="288" spans="1:22" x14ac:dyDescent="0.25">
      <c r="A288" s="14" t="s">
        <v>1435</v>
      </c>
      <c r="B288" s="14" t="str">
        <f>VLOOKUP(A288,'[1]ZPP MTD Item Movement CSV Tuesd'!A:D,3,0)</f>
        <v>G06</v>
      </c>
      <c r="C288" s="14" t="s">
        <v>1436</v>
      </c>
      <c r="D288" s="14" t="s">
        <v>18</v>
      </c>
      <c r="E288" s="14">
        <v>0.26</v>
      </c>
      <c r="F288" s="14">
        <v>0.12</v>
      </c>
      <c r="G288" s="14">
        <v>0.105</v>
      </c>
      <c r="H288" s="14">
        <v>1.8180000000000001</v>
      </c>
      <c r="I288" s="14">
        <v>3.2759999999999998E-3</v>
      </c>
      <c r="J288" s="14">
        <v>6</v>
      </c>
      <c r="K288" s="14">
        <v>0.375</v>
      </c>
      <c r="L288" s="14">
        <v>0.22</v>
      </c>
      <c r="M288" s="14">
        <v>0.26500000000000001</v>
      </c>
      <c r="N288" s="14">
        <v>11.231</v>
      </c>
      <c r="O288" s="14">
        <v>2.1870000000000001E-2</v>
      </c>
      <c r="P288" s="14" t="str">
        <f>INDEX('Outer size code'!$B$2:$B$300,(MATCH(O288,'Outer size code'!$A$2:$A$300,-1)))</f>
        <v>T7</v>
      </c>
      <c r="Q288" s="14">
        <v>50</v>
      </c>
      <c r="R288" s="18">
        <f>VLOOKUP(A288,'[1]ZPP MTD Item Movement CSV Tuesd'!A:D,2,0)</f>
        <v>58</v>
      </c>
      <c r="S288" s="19">
        <f t="shared" si="12"/>
        <v>0.19333333333333333</v>
      </c>
      <c r="T288" s="17">
        <f t="shared" si="13"/>
        <v>2.9094596530983945E-5</v>
      </c>
      <c r="U288" s="14">
        <f>VLOOKUP(P288,'Outer size code'!$B$2:$C$300,2,0)</f>
        <v>2.1999999999999999E-2</v>
      </c>
      <c r="V288" s="17">
        <f t="shared" si="14"/>
        <v>5.9442158207589912E-3</v>
      </c>
    </row>
    <row r="289" spans="1:22" x14ac:dyDescent="0.25">
      <c r="A289" s="14" t="s">
        <v>51</v>
      </c>
      <c r="B289" s="14" t="str">
        <f>VLOOKUP(A289,'[1]ZPP MTD Item Movement CSV Tuesd'!A:D,3,0)</f>
        <v>A02</v>
      </c>
      <c r="C289" s="14" t="s">
        <v>52</v>
      </c>
      <c r="D289" s="14" t="s">
        <v>18</v>
      </c>
      <c r="E289" s="14">
        <v>0.107</v>
      </c>
      <c r="F289" s="14">
        <v>2.7000000000000003E-2</v>
      </c>
      <c r="G289" s="14">
        <v>4.7E-2</v>
      </c>
      <c r="H289" s="14">
        <v>2.1000000000000001E-2</v>
      </c>
      <c r="I289" s="14">
        <v>1.35783E-4</v>
      </c>
      <c r="J289" s="14">
        <v>120</v>
      </c>
      <c r="K289" s="14">
        <v>0.36499999999999999</v>
      </c>
      <c r="L289" s="14">
        <v>0.23499999999999999</v>
      </c>
      <c r="M289" s="14">
        <v>0.255</v>
      </c>
      <c r="N289" s="14">
        <v>3.1</v>
      </c>
      <c r="O289" s="14">
        <v>2.188E-2</v>
      </c>
      <c r="P289" s="14" t="str">
        <f>INDEX('Outer size code'!$B$2:$B$300,(MATCH(O289,'Outer size code'!$A$2:$A$300,-1)))</f>
        <v>T7</v>
      </c>
      <c r="Q289" s="14">
        <v>50</v>
      </c>
      <c r="R289" s="18">
        <f>VLOOKUP(A289,'[1]ZPP MTD Item Movement CSV Tuesd'!A:D,2,0)</f>
        <v>6007</v>
      </c>
      <c r="S289" s="19">
        <f t="shared" si="12"/>
        <v>1.0011666666666665</v>
      </c>
      <c r="T289" s="17">
        <f t="shared" si="13"/>
        <v>1.5066486324277634E-4</v>
      </c>
      <c r="U289" s="14">
        <f>VLOOKUP(P289,'Outer size code'!$B$2:$C$300,2,0)</f>
        <v>2.1999999999999999E-2</v>
      </c>
      <c r="V289" s="17">
        <f t="shared" si="14"/>
        <v>5.4844606946982122E-3</v>
      </c>
    </row>
    <row r="290" spans="1:22" x14ac:dyDescent="0.25">
      <c r="A290" s="14" t="s">
        <v>816</v>
      </c>
      <c r="B290" s="14" t="str">
        <f>VLOOKUP(A290,'[1]ZPP MTD Item Movement CSV Tuesd'!A:D,3,0)</f>
        <v>P04</v>
      </c>
      <c r="C290" s="14" t="s">
        <v>817</v>
      </c>
      <c r="D290" s="14" t="s">
        <v>18</v>
      </c>
      <c r="E290" s="14">
        <v>0.1</v>
      </c>
      <c r="F290" s="14">
        <v>5.7000000000000002E-2</v>
      </c>
      <c r="G290" s="14">
        <v>2.5000000000000001E-2</v>
      </c>
      <c r="H290" s="14">
        <v>2.3E-2</v>
      </c>
      <c r="I290" s="14">
        <v>1.4250000000000002E-4</v>
      </c>
      <c r="J290" s="14">
        <v>128</v>
      </c>
      <c r="K290" s="14">
        <v>0.40500000000000003</v>
      </c>
      <c r="L290" s="14">
        <v>0.21199999999999999</v>
      </c>
      <c r="M290" s="14">
        <v>0.255</v>
      </c>
      <c r="N290" s="14">
        <v>3.347</v>
      </c>
      <c r="O290" s="14">
        <v>2.1899999999999999E-2</v>
      </c>
      <c r="P290" s="14" t="str">
        <f>INDEX('Outer size code'!$B$2:$B$300,(MATCH(O290,'Outer size code'!$A$2:$A$300,-1)))</f>
        <v>T7</v>
      </c>
      <c r="Q290" s="14">
        <v>60</v>
      </c>
      <c r="R290" s="18">
        <f>VLOOKUP(A290,'[1]ZPP MTD Item Movement CSV Tuesd'!A:D,2,0)</f>
        <v>188672</v>
      </c>
      <c r="S290" s="19">
        <f t="shared" si="12"/>
        <v>24.566666666666666</v>
      </c>
      <c r="T290" s="17">
        <f t="shared" si="13"/>
        <v>3.6970202833336496E-3</v>
      </c>
      <c r="U290" s="14">
        <f>VLOOKUP(P290,'Outer size code'!$B$2:$C$300,2,0)</f>
        <v>2.1999999999999999E-2</v>
      </c>
      <c r="V290" s="17">
        <f t="shared" si="14"/>
        <v>4.5662100456620447E-3</v>
      </c>
    </row>
    <row r="291" spans="1:22" x14ac:dyDescent="0.25">
      <c r="A291" s="14" t="s">
        <v>171</v>
      </c>
      <c r="B291" s="14" t="str">
        <f>VLOOKUP(A291,'[1]ZPP MTD Item Movement CSV Tuesd'!A:D,3,0)</f>
        <v>B01</v>
      </c>
      <c r="C291" s="14" t="s">
        <v>172</v>
      </c>
      <c r="D291" s="14" t="s">
        <v>18</v>
      </c>
      <c r="E291" s="14">
        <v>0.13</v>
      </c>
      <c r="F291" s="14">
        <v>0.06</v>
      </c>
      <c r="G291" s="14">
        <v>3.2000000000000001E-2</v>
      </c>
      <c r="H291" s="14">
        <v>3.1E-2</v>
      </c>
      <c r="I291" s="14">
        <v>2.496E-4</v>
      </c>
      <c r="J291" s="14">
        <v>60</v>
      </c>
      <c r="K291" s="14">
        <v>0.37</v>
      </c>
      <c r="L291" s="14">
        <v>0.22</v>
      </c>
      <c r="M291" s="14">
        <v>0.27</v>
      </c>
      <c r="N291" s="14">
        <v>2.2429999999999999</v>
      </c>
      <c r="O291" s="14">
        <v>2.198E-2</v>
      </c>
      <c r="P291" s="14" t="str">
        <f>INDEX('Outer size code'!$B$2:$B$300,(MATCH(O291,'Outer size code'!$A$2:$A$300,-1)))</f>
        <v>T7</v>
      </c>
      <c r="Q291" s="14">
        <v>50</v>
      </c>
      <c r="R291" s="18">
        <f>VLOOKUP(A291,'[1]ZPP MTD Item Movement CSV Tuesd'!A:D,2,0)</f>
        <v>53282</v>
      </c>
      <c r="S291" s="19">
        <f t="shared" si="12"/>
        <v>17.760666666666665</v>
      </c>
      <c r="T291" s="17">
        <f t="shared" si="13"/>
        <v>2.6727901592480804E-3</v>
      </c>
      <c r="U291" s="14">
        <f>VLOOKUP(P291,'Outer size code'!$B$2:$C$300,2,0)</f>
        <v>2.1999999999999999E-2</v>
      </c>
      <c r="V291" s="17">
        <f t="shared" si="14"/>
        <v>9.0991810737039991E-4</v>
      </c>
    </row>
    <row r="292" spans="1:22" x14ac:dyDescent="0.25">
      <c r="A292" s="14" t="s">
        <v>187</v>
      </c>
      <c r="B292" s="14" t="str">
        <f>VLOOKUP(A292,'[1]ZPP MTD Item Movement CSV Tuesd'!A:D,3,0)</f>
        <v>B01</v>
      </c>
      <c r="C292" s="14" t="s">
        <v>188</v>
      </c>
      <c r="D292" s="14" t="s">
        <v>18</v>
      </c>
      <c r="E292" s="14">
        <v>0.13200000000000001</v>
      </c>
      <c r="F292" s="14">
        <v>0.06</v>
      </c>
      <c r="G292" s="14">
        <v>3.2000000000000001E-2</v>
      </c>
      <c r="H292" s="14">
        <v>0.03</v>
      </c>
      <c r="I292" s="14">
        <v>2.5344000000000001E-4</v>
      </c>
      <c r="J292" s="14">
        <v>60</v>
      </c>
      <c r="K292" s="14">
        <v>0.37</v>
      </c>
      <c r="L292" s="14">
        <v>0.22</v>
      </c>
      <c r="M292" s="14">
        <v>0.27</v>
      </c>
      <c r="N292" s="14">
        <v>2.3239999999999998</v>
      </c>
      <c r="O292" s="14">
        <v>2.198E-2</v>
      </c>
      <c r="P292" s="14" t="str">
        <f>INDEX('Outer size code'!$B$2:$B$300,(MATCH(O292,'Outer size code'!$A$2:$A$300,-1)))</f>
        <v>T7</v>
      </c>
      <c r="Q292" s="14">
        <v>50</v>
      </c>
      <c r="R292" s="18">
        <f>VLOOKUP(A292,'[1]ZPP MTD Item Movement CSV Tuesd'!A:D,2,0)</f>
        <v>7005</v>
      </c>
      <c r="S292" s="19">
        <f t="shared" si="12"/>
        <v>2.335</v>
      </c>
      <c r="T292" s="17">
        <f t="shared" si="13"/>
        <v>3.5139249775783198E-4</v>
      </c>
      <c r="U292" s="14">
        <f>VLOOKUP(P292,'Outer size code'!$B$2:$C$300,2,0)</f>
        <v>2.1999999999999999E-2</v>
      </c>
      <c r="V292" s="17">
        <f t="shared" si="14"/>
        <v>9.0991810737039991E-4</v>
      </c>
    </row>
    <row r="293" spans="1:22" x14ac:dyDescent="0.25">
      <c r="A293" s="14" t="s">
        <v>1152</v>
      </c>
      <c r="B293" s="14" t="str">
        <f>VLOOKUP(A293,'[1]ZPP MTD Item Movement CSV Tuesd'!A:D,3,0)</f>
        <v>A02</v>
      </c>
      <c r="C293" s="14" t="s">
        <v>1153</v>
      </c>
      <c r="D293" s="14" t="s">
        <v>18</v>
      </c>
      <c r="E293" s="14">
        <v>9.8000000000000004E-2</v>
      </c>
      <c r="F293" s="14">
        <v>7.4999999999999997E-2</v>
      </c>
      <c r="G293" s="14">
        <v>2.5000000000000001E-2</v>
      </c>
      <c r="H293" s="14">
        <v>0.03</v>
      </c>
      <c r="I293" s="14">
        <v>1.8374999999999999E-4</v>
      </c>
      <c r="J293" s="14">
        <v>100</v>
      </c>
      <c r="K293" s="14">
        <v>0.39500000000000002</v>
      </c>
      <c r="L293" s="14">
        <v>0.21100000000000002</v>
      </c>
      <c r="M293" s="14">
        <v>0.26500000000000001</v>
      </c>
      <c r="N293" s="14">
        <v>3.4710000000000001</v>
      </c>
      <c r="O293" s="14">
        <v>2.2089999999999999E-2</v>
      </c>
      <c r="P293" s="14" t="str">
        <f>INDEX('Outer size code'!$B$2:$B$300,(MATCH(O293,'Outer size code'!$A$2:$A$300,-1)))</f>
        <v>T8</v>
      </c>
      <c r="Q293" s="14">
        <v>54</v>
      </c>
      <c r="R293" s="18">
        <f>VLOOKUP(A293,'[1]ZPP MTD Item Movement CSV Tuesd'!A:D,2,0)</f>
        <v>50559</v>
      </c>
      <c r="S293" s="19">
        <f t="shared" si="12"/>
        <v>9.3627777777777776</v>
      </c>
      <c r="T293" s="17">
        <f t="shared" si="13"/>
        <v>1.4089978026915874E-3</v>
      </c>
      <c r="U293" s="14">
        <f>VLOOKUP(P293,'Outer size code'!$B$2:$C$300,2,0)</f>
        <v>2.24E-2</v>
      </c>
      <c r="V293" s="17">
        <f t="shared" si="14"/>
        <v>1.4033499320959875E-2</v>
      </c>
    </row>
    <row r="294" spans="1:22" x14ac:dyDescent="0.25">
      <c r="A294" s="14" t="s">
        <v>167</v>
      </c>
      <c r="B294" s="14" t="str">
        <f>VLOOKUP(A294,'[1]ZPP MTD Item Movement CSV Tuesd'!A:D,3,0)</f>
        <v>B01</v>
      </c>
      <c r="C294" s="14" t="s">
        <v>168</v>
      </c>
      <c r="D294" s="14" t="s">
        <v>18</v>
      </c>
      <c r="E294" s="14">
        <v>0.13500000000000001</v>
      </c>
      <c r="F294" s="14">
        <v>9.1999999999999998E-2</v>
      </c>
      <c r="G294" s="14">
        <v>4.8000000000000001E-2</v>
      </c>
      <c r="H294" s="14">
        <v>5.3999999999999999E-2</v>
      </c>
      <c r="I294" s="14">
        <v>5.9615999999999998E-4</v>
      </c>
      <c r="J294" s="14">
        <v>24</v>
      </c>
      <c r="K294" s="14">
        <v>0.36499999999999999</v>
      </c>
      <c r="L294" s="14">
        <v>0.222</v>
      </c>
      <c r="M294" s="14">
        <v>0.27300000000000002</v>
      </c>
      <c r="N294" s="14">
        <v>1.6779999999999999</v>
      </c>
      <c r="O294" s="14">
        <v>2.213E-2</v>
      </c>
      <c r="P294" s="14" t="str">
        <f>INDEX('Outer size code'!$B$2:$B$300,(MATCH(O294,'Outer size code'!$A$2:$A$300,-1)))</f>
        <v>T8</v>
      </c>
      <c r="Q294" s="14">
        <v>60</v>
      </c>
      <c r="R294" s="18">
        <f>VLOOKUP(A294,'[1]ZPP MTD Item Movement CSV Tuesd'!A:D,2,0)</f>
        <v>644</v>
      </c>
      <c r="S294" s="19">
        <f t="shared" si="12"/>
        <v>0.44722222222222219</v>
      </c>
      <c r="T294" s="17">
        <f t="shared" si="13"/>
        <v>6.730215576851171E-5</v>
      </c>
      <c r="U294" s="14">
        <f>VLOOKUP(P294,'Outer size code'!$B$2:$C$300,2,0)</f>
        <v>2.24E-2</v>
      </c>
      <c r="V294" s="17">
        <f t="shared" si="14"/>
        <v>1.2200632625395391E-2</v>
      </c>
    </row>
    <row r="295" spans="1:22" x14ac:dyDescent="0.25">
      <c r="A295" s="14" t="s">
        <v>325</v>
      </c>
      <c r="B295" s="14" t="str">
        <f>VLOOKUP(A295,'[1]ZPP MTD Item Movement CSV Tuesd'!A:D,3,0)</f>
        <v>F02</v>
      </c>
      <c r="C295" s="14" t="s">
        <v>326</v>
      </c>
      <c r="D295" s="14" t="s">
        <v>27</v>
      </c>
      <c r="E295" s="14">
        <v>0.46</v>
      </c>
      <c r="F295" s="14">
        <v>0.02</v>
      </c>
      <c r="G295" s="14">
        <v>0.36</v>
      </c>
      <c r="H295" s="14">
        <v>1.696</v>
      </c>
      <c r="I295" s="14">
        <v>3.3119999999999998E-3</v>
      </c>
      <c r="J295" s="14">
        <v>4</v>
      </c>
      <c r="K295" s="14">
        <v>0.59</v>
      </c>
      <c r="L295" s="14">
        <v>0.1</v>
      </c>
      <c r="M295" s="14">
        <v>0.375</v>
      </c>
      <c r="N295" s="14">
        <v>6.9740000000000002</v>
      </c>
      <c r="O295" s="14">
        <v>2.213E-2</v>
      </c>
      <c r="P295" s="14" t="str">
        <f>INDEX('Outer size code'!$B$2:$B$300,(MATCH(O295,'Outer size code'!$A$2:$A$300,-1)))</f>
        <v>T8</v>
      </c>
      <c r="Q295" s="14">
        <v>60</v>
      </c>
      <c r="R295" s="18">
        <f>VLOOKUP(A295,'[1]ZPP MTD Item Movement CSV Tuesd'!A:D,2,0)</f>
        <v>4470</v>
      </c>
      <c r="S295" s="19">
        <f t="shared" si="12"/>
        <v>18.625</v>
      </c>
      <c r="T295" s="17">
        <f t="shared" si="13"/>
        <v>2.8028630709805657E-3</v>
      </c>
      <c r="U295" s="14">
        <f>VLOOKUP(P295,'Outer size code'!$B$2:$C$300,2,0)</f>
        <v>2.24E-2</v>
      </c>
      <c r="V295" s="17">
        <f t="shared" si="14"/>
        <v>1.2200632625395391E-2</v>
      </c>
    </row>
    <row r="296" spans="1:22" x14ac:dyDescent="0.25">
      <c r="A296" s="14" t="s">
        <v>335</v>
      </c>
      <c r="B296" s="14" t="str">
        <f>VLOOKUP(A296,'[1]ZPP MTD Item Movement CSV Tuesd'!A:D,3,0)</f>
        <v>F02</v>
      </c>
      <c r="C296" s="14" t="s">
        <v>336</v>
      </c>
      <c r="D296" s="14" t="s">
        <v>27</v>
      </c>
      <c r="E296" s="14">
        <v>0.37</v>
      </c>
      <c r="F296" s="14">
        <v>0.43</v>
      </c>
      <c r="G296" s="14">
        <v>2.5000000000000001E-2</v>
      </c>
      <c r="H296" s="14">
        <v>1.39</v>
      </c>
      <c r="I296" s="14">
        <v>3.9775000000000001E-3</v>
      </c>
      <c r="J296" s="14">
        <v>4</v>
      </c>
      <c r="K296" s="14">
        <v>0.59</v>
      </c>
      <c r="L296" s="14">
        <v>0.1</v>
      </c>
      <c r="M296" s="14">
        <v>0.375</v>
      </c>
      <c r="N296" s="14">
        <v>6.0010000000000003</v>
      </c>
      <c r="O296" s="14">
        <v>2.213E-2</v>
      </c>
      <c r="P296" s="14" t="str">
        <f>INDEX('Outer size code'!$B$2:$B$300,(MATCH(O296,'Outer size code'!$A$2:$A$300,-1)))</f>
        <v>T8</v>
      </c>
      <c r="Q296" s="14">
        <v>40</v>
      </c>
      <c r="R296" s="18">
        <f>VLOOKUP(A296,'[1]ZPP MTD Item Movement CSV Tuesd'!A:D,2,0)</f>
        <v>2395</v>
      </c>
      <c r="S296" s="19">
        <f t="shared" si="12"/>
        <v>14.96875</v>
      </c>
      <c r="T296" s="17">
        <f t="shared" si="13"/>
        <v>2.2526365956370654E-3</v>
      </c>
      <c r="U296" s="14">
        <f>VLOOKUP(P296,'Outer size code'!$B$2:$C$300,2,0)</f>
        <v>2.24E-2</v>
      </c>
      <c r="V296" s="17">
        <f t="shared" si="14"/>
        <v>1.2200632625395391E-2</v>
      </c>
    </row>
    <row r="297" spans="1:22" x14ac:dyDescent="0.25">
      <c r="A297" s="14" t="s">
        <v>408</v>
      </c>
      <c r="B297" s="14" t="str">
        <f>VLOOKUP(A297,'[1]ZPP MTD Item Movement CSV Tuesd'!A:D,3,0)</f>
        <v>G03</v>
      </c>
      <c r="C297" s="14" t="s">
        <v>409</v>
      </c>
      <c r="D297" s="14" t="s">
        <v>27</v>
      </c>
      <c r="E297" s="14">
        <v>0.04</v>
      </c>
      <c r="F297" s="14">
        <v>7.0000000000000007E-2</v>
      </c>
      <c r="G297" s="14">
        <v>0.04</v>
      </c>
      <c r="H297" s="14">
        <v>3.5999999999999997E-2</v>
      </c>
      <c r="I297" s="14">
        <v>1.1200000000000001E-4</v>
      </c>
      <c r="J297" s="14">
        <v>160</v>
      </c>
      <c r="K297" s="14">
        <v>0.42</v>
      </c>
      <c r="L297" s="14">
        <v>0.31</v>
      </c>
      <c r="M297" s="14">
        <v>0.17</v>
      </c>
      <c r="N297" s="14">
        <v>6.6</v>
      </c>
      <c r="O297" s="14">
        <v>2.214E-2</v>
      </c>
      <c r="P297" s="14" t="str">
        <f>INDEX('Outer size code'!$B$2:$B$300,(MATCH(O297,'Outer size code'!$A$2:$A$300,-1)))</f>
        <v>T8</v>
      </c>
      <c r="Q297" s="14">
        <v>56</v>
      </c>
      <c r="R297" s="18">
        <f>VLOOKUP(A297,'[1]ZPP MTD Item Movement CSV Tuesd'!A:D,2,0)</f>
        <v>23595</v>
      </c>
      <c r="S297" s="19">
        <f t="shared" si="12"/>
        <v>2.6333705357142856</v>
      </c>
      <c r="T297" s="17">
        <f t="shared" si="13"/>
        <v>3.9629406855097338E-4</v>
      </c>
      <c r="U297" s="14">
        <f>VLOOKUP(P297,'Outer size code'!$B$2:$C$300,2,0)</f>
        <v>2.24E-2</v>
      </c>
      <c r="V297" s="17">
        <f t="shared" si="14"/>
        <v>1.1743450767841113E-2</v>
      </c>
    </row>
    <row r="298" spans="1:22" x14ac:dyDescent="0.25">
      <c r="A298" s="14" t="s">
        <v>607</v>
      </c>
      <c r="B298" s="14" t="str">
        <f>VLOOKUP(A298,'[1]ZPP MTD Item Movement CSV Tuesd'!A:D,3,0)</f>
        <v>M04</v>
      </c>
      <c r="C298" s="14" t="s">
        <v>608</v>
      </c>
      <c r="D298" s="14" t="s">
        <v>27</v>
      </c>
      <c r="E298" s="14">
        <v>9.5000000000000001E-2</v>
      </c>
      <c r="F298" s="14">
        <v>4.2000000000000003E-2</v>
      </c>
      <c r="G298" s="14">
        <v>2.5000000000000001E-2</v>
      </c>
      <c r="H298" s="14">
        <v>1.5599999999999999E-2</v>
      </c>
      <c r="I298" s="14">
        <v>9.9750000000000012E-5</v>
      </c>
      <c r="J298" s="14">
        <v>180</v>
      </c>
      <c r="K298" s="14">
        <v>0.4</v>
      </c>
      <c r="L298" s="14">
        <v>0.21199999999999999</v>
      </c>
      <c r="M298" s="14">
        <v>0.26200000000000001</v>
      </c>
      <c r="N298" s="14">
        <v>3.0259999999999998</v>
      </c>
      <c r="O298" s="14">
        <v>2.222E-2</v>
      </c>
      <c r="P298" s="14" t="str">
        <f>INDEX('Outer size code'!$B$2:$B$300,(MATCH(O298,'Outer size code'!$A$2:$A$300,-1)))</f>
        <v>T8</v>
      </c>
      <c r="Q298" s="14">
        <v>80</v>
      </c>
      <c r="R298" s="18">
        <f>VLOOKUP(A298,'[1]ZPP MTD Item Movement CSV Tuesd'!A:D,2,0)</f>
        <v>10996</v>
      </c>
      <c r="S298" s="19">
        <f t="shared" si="12"/>
        <v>0.76361111111111113</v>
      </c>
      <c r="T298" s="17">
        <f t="shared" si="13"/>
        <v>1.1491529578114206E-4</v>
      </c>
      <c r="U298" s="14">
        <f>VLOOKUP(P298,'Outer size code'!$B$2:$C$300,2,0)</f>
        <v>2.24E-2</v>
      </c>
      <c r="V298" s="17">
        <f t="shared" si="14"/>
        <v>8.1008100810080474E-3</v>
      </c>
    </row>
    <row r="299" spans="1:22" x14ac:dyDescent="0.25">
      <c r="A299" s="14" t="s">
        <v>1204</v>
      </c>
      <c r="B299" s="14" t="str">
        <f>VLOOKUP(A299,'[1]ZPP MTD Item Movement CSV Tuesd'!A:D,3,0)</f>
        <v>S13</v>
      </c>
      <c r="C299" s="14" t="s">
        <v>1205</v>
      </c>
      <c r="D299" s="14" t="s">
        <v>18</v>
      </c>
      <c r="E299" s="14">
        <v>0.115</v>
      </c>
      <c r="F299" s="14">
        <v>0.04</v>
      </c>
      <c r="G299" s="14">
        <v>6.5000000000000002E-2</v>
      </c>
      <c r="H299" s="14">
        <v>6.6000000000000003E-2</v>
      </c>
      <c r="I299" s="14">
        <v>2.99E-4</v>
      </c>
      <c r="J299" s="14">
        <v>60</v>
      </c>
      <c r="K299" s="14">
        <v>0.33</v>
      </c>
      <c r="L299" s="14">
        <v>0.25</v>
      </c>
      <c r="M299" s="14">
        <v>0.27</v>
      </c>
      <c r="N299" s="14">
        <v>4.1100000000000003</v>
      </c>
      <c r="O299" s="14">
        <v>2.2280000000000001E-2</v>
      </c>
      <c r="P299" s="14" t="str">
        <f>INDEX('Outer size code'!$B$2:$B$300,(MATCH(O299,'Outer size code'!$A$2:$A$300,-1)))</f>
        <v>T8</v>
      </c>
      <c r="Q299" s="14">
        <v>55</v>
      </c>
      <c r="R299" s="18">
        <f>VLOOKUP(A299,'[1]ZPP MTD Item Movement CSV Tuesd'!A:D,2,0)</f>
        <v>111177</v>
      </c>
      <c r="S299" s="19">
        <f t="shared" si="12"/>
        <v>33.69</v>
      </c>
      <c r="T299" s="17">
        <f t="shared" si="13"/>
        <v>5.0699842610112886E-3</v>
      </c>
      <c r="U299" s="14">
        <f>VLOOKUP(P299,'Outer size code'!$B$2:$C$300,2,0)</f>
        <v>2.24E-2</v>
      </c>
      <c r="V299" s="17">
        <f t="shared" si="14"/>
        <v>5.3859964093356805E-3</v>
      </c>
    </row>
    <row r="300" spans="1:22" x14ac:dyDescent="0.25">
      <c r="A300" s="14" t="s">
        <v>193</v>
      </c>
      <c r="B300" s="14" t="str">
        <f>VLOOKUP(A300,'[1]ZPP MTD Item Movement CSV Tuesd'!A:D,3,0)</f>
        <v>B01</v>
      </c>
      <c r="C300" s="14" t="s">
        <v>194</v>
      </c>
      <c r="D300" s="14" t="s">
        <v>18</v>
      </c>
      <c r="E300" s="14">
        <v>0.09</v>
      </c>
      <c r="F300" s="14">
        <v>0.06</v>
      </c>
      <c r="G300" s="14">
        <v>0.02</v>
      </c>
      <c r="H300" s="14">
        <v>2.0399999999999998E-2</v>
      </c>
      <c r="I300" s="14">
        <v>1.08E-4</v>
      </c>
      <c r="J300" s="14">
        <v>128</v>
      </c>
      <c r="K300" s="14">
        <v>0.36</v>
      </c>
      <c r="L300" s="14">
        <v>0.22500000000000001</v>
      </c>
      <c r="M300" s="14">
        <v>0.27500000000000002</v>
      </c>
      <c r="N300" s="14">
        <v>2.9809999999999999</v>
      </c>
      <c r="O300" s="14">
        <v>2.2280000000000001E-2</v>
      </c>
      <c r="P300" s="14" t="str">
        <f>INDEX('Outer size code'!$B$2:$B$300,(MATCH(O300,'Outer size code'!$A$2:$A$300,-1)))</f>
        <v>T8</v>
      </c>
      <c r="Q300" s="14">
        <v>50</v>
      </c>
      <c r="R300" s="18">
        <f>VLOOKUP(A300,'[1]ZPP MTD Item Movement CSV Tuesd'!A:D,2,0)</f>
        <v>1455</v>
      </c>
      <c r="S300" s="19">
        <f t="shared" si="12"/>
        <v>0.22734375000000001</v>
      </c>
      <c r="T300" s="17">
        <f t="shared" si="13"/>
        <v>3.4212800069435592E-5</v>
      </c>
      <c r="U300" s="14">
        <f>VLOOKUP(P300,'Outer size code'!$B$2:$C$300,2,0)</f>
        <v>2.24E-2</v>
      </c>
      <c r="V300" s="17">
        <f t="shared" si="14"/>
        <v>5.3859964093356805E-3</v>
      </c>
    </row>
    <row r="301" spans="1:22" x14ac:dyDescent="0.25">
      <c r="A301" s="14" t="s">
        <v>412</v>
      </c>
      <c r="B301" s="14" t="str">
        <f>VLOOKUP(A301,'[1]ZPP MTD Item Movement CSV Tuesd'!A:D,3,0)</f>
        <v>G03</v>
      </c>
      <c r="C301" s="14" t="s">
        <v>413</v>
      </c>
      <c r="D301" s="14" t="s">
        <v>27</v>
      </c>
      <c r="E301" s="14">
        <v>4.4999999999999998E-2</v>
      </c>
      <c r="F301" s="14">
        <v>0.11599999999999999</v>
      </c>
      <c r="G301" s="14">
        <v>3.5000000000000003E-2</v>
      </c>
      <c r="H301" s="14">
        <v>7.2999999999999995E-2</v>
      </c>
      <c r="I301" s="14">
        <v>1.8270000000000002E-4</v>
      </c>
      <c r="J301" s="14">
        <v>100</v>
      </c>
      <c r="K301" s="14">
        <v>0.47</v>
      </c>
      <c r="L301" s="14">
        <v>0.23699999999999999</v>
      </c>
      <c r="M301" s="14">
        <v>0.2</v>
      </c>
      <c r="N301" s="14">
        <v>7.4829999999999997</v>
      </c>
      <c r="O301" s="14">
        <v>2.2280000000000001E-2</v>
      </c>
      <c r="P301" s="14" t="str">
        <f>INDEX('Outer size code'!$B$2:$B$300,(MATCH(O301,'Outer size code'!$A$2:$A$300,-1)))</f>
        <v>T8</v>
      </c>
      <c r="Q301" s="14">
        <v>60</v>
      </c>
      <c r="R301" s="18">
        <f>VLOOKUP(A301,'[1]ZPP MTD Item Movement CSV Tuesd'!A:D,2,0)</f>
        <v>17617</v>
      </c>
      <c r="S301" s="19">
        <f t="shared" si="12"/>
        <v>2.9361666666666664</v>
      </c>
      <c r="T301" s="17">
        <f t="shared" si="13"/>
        <v>4.4186164403995184E-4</v>
      </c>
      <c r="U301" s="14">
        <f>VLOOKUP(P301,'Outer size code'!$B$2:$C$300,2,0)</f>
        <v>2.24E-2</v>
      </c>
      <c r="V301" s="17">
        <f t="shared" si="14"/>
        <v>5.3859964093356805E-3</v>
      </c>
    </row>
    <row r="302" spans="1:22" x14ac:dyDescent="0.25">
      <c r="A302" s="14" t="s">
        <v>146</v>
      </c>
      <c r="B302" s="14" t="str">
        <f>VLOOKUP(A302,'[1]ZPP MTD Item Movement CSV Tuesd'!A:D,3,0)</f>
        <v>A12</v>
      </c>
      <c r="C302" s="14" t="s">
        <v>147</v>
      </c>
      <c r="D302" s="14" t="s">
        <v>18</v>
      </c>
      <c r="E302" s="14">
        <v>0.16500000000000001</v>
      </c>
      <c r="F302" s="14">
        <v>0.10199999999999999</v>
      </c>
      <c r="G302" s="14">
        <v>2.2000000000000002E-2</v>
      </c>
      <c r="H302" s="14">
        <v>7.0000000000000007E-2</v>
      </c>
      <c r="I302" s="14">
        <v>3.7026000000000008E-4</v>
      </c>
      <c r="J302" s="14">
        <v>60</v>
      </c>
      <c r="K302" s="14">
        <v>0.33</v>
      </c>
      <c r="L302" s="14">
        <v>0.185</v>
      </c>
      <c r="M302" s="14">
        <v>0.36499999999999999</v>
      </c>
      <c r="N302" s="14">
        <v>4.7690000000000001</v>
      </c>
      <c r="O302" s="14">
        <v>2.2290000000000001E-2</v>
      </c>
      <c r="P302" s="14" t="str">
        <f>INDEX('Outer size code'!$B$2:$B$300,(MATCH(O302,'Outer size code'!$A$2:$A$300,-1)))</f>
        <v>T8</v>
      </c>
      <c r="Q302" s="14">
        <v>36</v>
      </c>
      <c r="R302" s="18">
        <f>VLOOKUP(A302,'[1]ZPP MTD Item Movement CSV Tuesd'!A:D,2,0)</f>
        <v>3034</v>
      </c>
      <c r="S302" s="19">
        <f t="shared" si="12"/>
        <v>1.4046296296296297</v>
      </c>
      <c r="T302" s="17">
        <f t="shared" si="13"/>
        <v>2.1138171904934219E-4</v>
      </c>
      <c r="U302" s="14">
        <f>VLOOKUP(P302,'Outer size code'!$B$2:$C$300,2,0)</f>
        <v>2.24E-2</v>
      </c>
      <c r="V302" s="17">
        <f t="shared" si="14"/>
        <v>4.9349484073575312E-3</v>
      </c>
    </row>
    <row r="303" spans="1:22" x14ac:dyDescent="0.25">
      <c r="A303" s="14" t="s">
        <v>181</v>
      </c>
      <c r="B303" s="14" t="str">
        <f>VLOOKUP(A303,'[1]ZPP MTD Item Movement CSV Tuesd'!A:D,3,0)</f>
        <v>B01</v>
      </c>
      <c r="C303" s="14" t="s">
        <v>182</v>
      </c>
      <c r="D303" s="14" t="s">
        <v>18</v>
      </c>
      <c r="E303" s="14">
        <v>0.13</v>
      </c>
      <c r="F303" s="14">
        <v>0.06</v>
      </c>
      <c r="G303" s="14">
        <v>0.02</v>
      </c>
      <c r="H303" s="14">
        <v>1.9399999999999997E-2</v>
      </c>
      <c r="I303" s="14">
        <v>1.56E-4</v>
      </c>
      <c r="J303" s="14">
        <v>100</v>
      </c>
      <c r="K303" s="14">
        <v>0.36700000000000005</v>
      </c>
      <c r="L303" s="14">
        <v>0.221</v>
      </c>
      <c r="M303" s="14">
        <v>0.27500000000000002</v>
      </c>
      <c r="N303" s="14">
        <v>2.3079999999999998</v>
      </c>
      <c r="O303" s="14">
        <v>2.231E-2</v>
      </c>
      <c r="P303" s="14" t="str">
        <f>INDEX('Outer size code'!$B$2:$B$300,(MATCH(O303,'Outer size code'!$A$2:$A$300,-1)))</f>
        <v>T8</v>
      </c>
      <c r="Q303" s="14">
        <v>50</v>
      </c>
      <c r="R303" s="18">
        <f>VLOOKUP(A303,'[1]ZPP MTD Item Movement CSV Tuesd'!A:D,2,0)</f>
        <v>8925</v>
      </c>
      <c r="S303" s="19">
        <f t="shared" si="12"/>
        <v>1.7849999999999999</v>
      </c>
      <c r="T303" s="17">
        <f t="shared" si="13"/>
        <v>2.6862338693692934E-4</v>
      </c>
      <c r="U303" s="14">
        <f>VLOOKUP(P303,'Outer size code'!$B$2:$C$300,2,0)</f>
        <v>2.24E-2</v>
      </c>
      <c r="V303" s="17">
        <f t="shared" si="14"/>
        <v>4.034065441506085E-3</v>
      </c>
    </row>
    <row r="304" spans="1:22" x14ac:dyDescent="0.25">
      <c r="A304" s="14" t="s">
        <v>197</v>
      </c>
      <c r="B304" s="14" t="str">
        <f>VLOOKUP(A304,'[1]ZPP MTD Item Movement CSV Tuesd'!A:D,3,0)</f>
        <v>B01</v>
      </c>
      <c r="C304" s="14" t="s">
        <v>198</v>
      </c>
      <c r="D304" s="14" t="s">
        <v>27</v>
      </c>
      <c r="E304" s="14">
        <v>9.4E-2</v>
      </c>
      <c r="F304" s="14">
        <v>6.2E-2</v>
      </c>
      <c r="G304" s="14">
        <v>2.2000000000000002E-2</v>
      </c>
      <c r="H304" s="14">
        <v>1.7000000000000001E-2</v>
      </c>
      <c r="I304" s="14">
        <v>1.2821600000000001E-4</v>
      </c>
      <c r="J304" s="14">
        <v>120</v>
      </c>
      <c r="K304" s="14">
        <v>0.36</v>
      </c>
      <c r="L304" s="14">
        <v>0.23</v>
      </c>
      <c r="M304" s="14">
        <v>0.27</v>
      </c>
      <c r="N304" s="14">
        <v>2.399</v>
      </c>
      <c r="O304" s="14">
        <v>2.2359999999999998E-2</v>
      </c>
      <c r="P304" s="14" t="str">
        <f>INDEX('Outer size code'!$B$2:$B$300,(MATCH(O304,'Outer size code'!$A$2:$A$300,-1)))</f>
        <v>T8</v>
      </c>
      <c r="Q304" s="14">
        <v>50</v>
      </c>
      <c r="R304" s="18">
        <f>VLOOKUP(A304,'[1]ZPP MTD Item Movement CSV Tuesd'!A:D,2,0)</f>
        <v>303</v>
      </c>
      <c r="S304" s="19">
        <f t="shared" si="12"/>
        <v>5.0499999999999996E-2</v>
      </c>
      <c r="T304" s="17">
        <f t="shared" si="13"/>
        <v>7.5997092662828749E-6</v>
      </c>
      <c r="U304" s="14">
        <f>VLOOKUP(P304,'Outer size code'!$B$2:$C$300,2,0)</f>
        <v>2.24E-2</v>
      </c>
      <c r="V304" s="17">
        <f t="shared" si="14"/>
        <v>1.7889087656530744E-3</v>
      </c>
    </row>
    <row r="305" spans="1:22" x14ac:dyDescent="0.25">
      <c r="A305" s="14" t="s">
        <v>539</v>
      </c>
      <c r="B305" s="14" t="str">
        <f>VLOOKUP(A305,'[1]ZPP MTD Item Movement CSV Tuesd'!A:D,3,0)</f>
        <v>J04</v>
      </c>
      <c r="C305" s="14" t="s">
        <v>540</v>
      </c>
      <c r="D305" s="14" t="s">
        <v>18</v>
      </c>
      <c r="E305" s="14">
        <v>0.45</v>
      </c>
      <c r="F305" s="14">
        <v>0.153</v>
      </c>
      <c r="G305" s="14">
        <v>0.32500000000000001</v>
      </c>
      <c r="H305" s="14">
        <v>6.5540000000000003</v>
      </c>
      <c r="I305" s="14">
        <v>2.237625E-2</v>
      </c>
      <c r="J305" s="14">
        <v>1</v>
      </c>
      <c r="K305" s="14">
        <v>0.45</v>
      </c>
      <c r="L305" s="14">
        <v>0.153</v>
      </c>
      <c r="M305" s="14">
        <v>0.32500000000000001</v>
      </c>
      <c r="N305" s="14">
        <v>6.5540000000000003</v>
      </c>
      <c r="O305" s="14">
        <v>2.2380000000000001E-2</v>
      </c>
      <c r="P305" s="14" t="str">
        <f>INDEX('Outer size code'!$B$2:$B$300,(MATCH(O305,'Outer size code'!$A$2:$A$300,-1)))</f>
        <v>T8</v>
      </c>
      <c r="Q305" s="14">
        <v>64</v>
      </c>
      <c r="R305" s="18">
        <f>VLOOKUP(A305,'[1]ZPP MTD Item Movement CSV Tuesd'!A:D,2,0)</f>
        <v>5305</v>
      </c>
      <c r="S305" s="19">
        <f t="shared" si="12"/>
        <v>82.890625</v>
      </c>
      <c r="T305" s="17">
        <f t="shared" si="13"/>
        <v>1.2474151502979782E-2</v>
      </c>
      <c r="U305" s="14">
        <f>VLOOKUP(P305,'Outer size code'!$B$2:$C$300,2,0)</f>
        <v>2.24E-2</v>
      </c>
      <c r="V305" s="17">
        <f t="shared" si="14"/>
        <v>8.9365504915095428E-4</v>
      </c>
    </row>
    <row r="306" spans="1:22" x14ac:dyDescent="0.25">
      <c r="A306" s="14" t="s">
        <v>183</v>
      </c>
      <c r="B306" s="14" t="str">
        <f>VLOOKUP(A306,'[1]ZPP MTD Item Movement CSV Tuesd'!A:D,3,0)</f>
        <v>B01</v>
      </c>
      <c r="C306" s="14" t="s">
        <v>184</v>
      </c>
      <c r="D306" s="14" t="s">
        <v>18</v>
      </c>
      <c r="E306" s="14">
        <v>0.14000000000000001</v>
      </c>
      <c r="F306" s="14">
        <v>6.5000000000000002E-2</v>
      </c>
      <c r="G306" s="14">
        <v>6.2E-2</v>
      </c>
      <c r="H306" s="14">
        <v>5.0999999999999997E-2</v>
      </c>
      <c r="I306" s="14">
        <v>5.6420000000000005E-4</v>
      </c>
      <c r="J306" s="14">
        <v>24</v>
      </c>
      <c r="K306" s="14">
        <v>0.37</v>
      </c>
      <c r="L306" s="14">
        <v>0.22</v>
      </c>
      <c r="M306" s="14">
        <v>0.27500000000000002</v>
      </c>
      <c r="N306" s="14">
        <v>1.53</v>
      </c>
      <c r="O306" s="14">
        <v>2.239E-2</v>
      </c>
      <c r="P306" s="14" t="str">
        <f>INDEX('Outer size code'!$B$2:$B$300,(MATCH(O306,'Outer size code'!$A$2:$A$300,-1)))</f>
        <v>T8</v>
      </c>
      <c r="Q306" s="14">
        <v>50</v>
      </c>
      <c r="R306" s="18">
        <f>VLOOKUP(A306,'[1]ZPP MTD Item Movement CSV Tuesd'!A:D,2,0)</f>
        <v>28691</v>
      </c>
      <c r="S306" s="19">
        <f t="shared" si="12"/>
        <v>23.909166666666664</v>
      </c>
      <c r="T306" s="17">
        <f t="shared" si="13"/>
        <v>3.5980735735795704E-3</v>
      </c>
      <c r="U306" s="14">
        <f>VLOOKUP(P306,'Outer size code'!$B$2:$C$300,2,0)</f>
        <v>2.24E-2</v>
      </c>
      <c r="V306" s="17">
        <f t="shared" si="14"/>
        <v>4.4662795891015072E-4</v>
      </c>
    </row>
    <row r="307" spans="1:22" x14ac:dyDescent="0.25">
      <c r="A307" s="14" t="s">
        <v>1403</v>
      </c>
      <c r="B307" s="14" t="str">
        <f>VLOOKUP(A307,'[1]ZPP MTD Item Movement CSV Tuesd'!A:D,3,0)</f>
        <v>B01</v>
      </c>
      <c r="C307" s="14" t="s">
        <v>1404</v>
      </c>
      <c r="D307" s="14" t="s">
        <v>18</v>
      </c>
      <c r="E307" s="14">
        <v>0.13500000000000001</v>
      </c>
      <c r="F307" s="14">
        <v>6.2E-2</v>
      </c>
      <c r="G307" s="14">
        <v>5.5999999999999994E-2</v>
      </c>
      <c r="H307" s="14">
        <v>3.9E-2</v>
      </c>
      <c r="I307" s="14">
        <v>4.6872E-4</v>
      </c>
      <c r="J307" s="14">
        <v>30</v>
      </c>
      <c r="K307" s="14">
        <v>0.37</v>
      </c>
      <c r="L307" s="14">
        <v>0.22500000000000001</v>
      </c>
      <c r="M307" s="14">
        <v>0.27</v>
      </c>
      <c r="N307" s="14">
        <v>1.5209999999999999</v>
      </c>
      <c r="O307" s="14">
        <v>2.248E-2</v>
      </c>
      <c r="P307" s="14" t="str">
        <f>INDEX('Outer size code'!$B$2:$B$300,(MATCH(O307,'Outer size code'!$A$2:$A$300,-1)))</f>
        <v>T9</v>
      </c>
      <c r="Q307" s="14">
        <v>32</v>
      </c>
      <c r="R307" s="18">
        <f>VLOOKUP(A307,'[1]ZPP MTD Item Movement CSV Tuesd'!A:D,2,0)</f>
        <v>5036</v>
      </c>
      <c r="S307" s="19">
        <f t="shared" si="12"/>
        <v>5.2458333333333336</v>
      </c>
      <c r="T307" s="17">
        <f t="shared" si="13"/>
        <v>7.8944174639027564E-4</v>
      </c>
      <c r="U307" s="14">
        <f>VLOOKUP(P307,'Outer size code'!$B$2:$C$300,2,0)</f>
        <v>2.2800000000000001E-2</v>
      </c>
      <c r="V307" s="17">
        <f t="shared" si="14"/>
        <v>1.4234875444839812E-2</v>
      </c>
    </row>
    <row r="308" spans="1:22" x14ac:dyDescent="0.25">
      <c r="A308" s="14" t="s">
        <v>169</v>
      </c>
      <c r="B308" s="14" t="str">
        <f>VLOOKUP(A308,'[1]ZPP MTD Item Movement CSV Tuesd'!A:D,3,0)</f>
        <v>B01</v>
      </c>
      <c r="C308" s="14" t="s">
        <v>170</v>
      </c>
      <c r="D308" s="14" t="s">
        <v>18</v>
      </c>
      <c r="E308" s="14">
        <v>0.13500000000000001</v>
      </c>
      <c r="F308" s="14">
        <v>6.3E-2</v>
      </c>
      <c r="G308" s="14">
        <v>0.03</v>
      </c>
      <c r="H308" s="14">
        <v>3.9399999999999998E-2</v>
      </c>
      <c r="I308" s="14">
        <v>2.5514999999999999E-4</v>
      </c>
      <c r="J308" s="14">
        <v>60</v>
      </c>
      <c r="K308" s="14">
        <v>0.37</v>
      </c>
      <c r="L308" s="14">
        <v>0.22500000000000001</v>
      </c>
      <c r="M308" s="14">
        <v>0.27</v>
      </c>
      <c r="N308" s="14">
        <v>2.7469999999999999</v>
      </c>
      <c r="O308" s="14">
        <v>2.248E-2</v>
      </c>
      <c r="P308" s="14" t="str">
        <f>INDEX('Outer size code'!$B$2:$B$300,(MATCH(O308,'Outer size code'!$A$2:$A$300,-1)))</f>
        <v>T9</v>
      </c>
      <c r="Q308" s="14">
        <v>60</v>
      </c>
      <c r="R308" s="18">
        <f>VLOOKUP(A308,'[1]ZPP MTD Item Movement CSV Tuesd'!A:D,2,0)</f>
        <v>1282</v>
      </c>
      <c r="S308" s="19">
        <f t="shared" si="12"/>
        <v>0.3561111111111111</v>
      </c>
      <c r="T308" s="17">
        <f t="shared" si="13"/>
        <v>5.3590909127473302E-5</v>
      </c>
      <c r="U308" s="14">
        <f>VLOOKUP(P308,'Outer size code'!$B$2:$C$300,2,0)</f>
        <v>2.2800000000000001E-2</v>
      </c>
      <c r="V308" s="17">
        <f t="shared" si="14"/>
        <v>1.4234875444839812E-2</v>
      </c>
    </row>
    <row r="309" spans="1:22" x14ac:dyDescent="0.25">
      <c r="A309" s="14" t="s">
        <v>443</v>
      </c>
      <c r="B309" s="14" t="str">
        <f>VLOOKUP(A309,'[1]ZPP MTD Item Movement CSV Tuesd'!A:D,3,0)</f>
        <v>G06</v>
      </c>
      <c r="C309" s="14" t="s">
        <v>444</v>
      </c>
      <c r="D309" s="14" t="s">
        <v>27</v>
      </c>
      <c r="E309" s="14">
        <v>0.255</v>
      </c>
      <c r="F309" s="14">
        <v>0.11</v>
      </c>
      <c r="G309" s="14">
        <v>0.115</v>
      </c>
      <c r="H309" s="14">
        <v>0.187</v>
      </c>
      <c r="I309" s="14">
        <v>3.2257500000000003E-3</v>
      </c>
      <c r="J309" s="14">
        <v>6</v>
      </c>
      <c r="K309" s="14">
        <v>0.37</v>
      </c>
      <c r="L309" s="14">
        <v>0.23</v>
      </c>
      <c r="M309" s="14">
        <v>0.26500000000000001</v>
      </c>
      <c r="N309" s="14">
        <v>1.1659999999999999</v>
      </c>
      <c r="O309" s="14">
        <v>2.256E-2</v>
      </c>
      <c r="P309" s="14" t="str">
        <f>INDEX('Outer size code'!$B$2:$B$300,(MATCH(O309,'Outer size code'!$A$2:$A$300,-1)))</f>
        <v>T9</v>
      </c>
      <c r="Q309" s="14">
        <v>55</v>
      </c>
      <c r="R309" s="18">
        <f>VLOOKUP(A309,'[1]ZPP MTD Item Movement CSV Tuesd'!A:D,2,0)</f>
        <v>1347</v>
      </c>
      <c r="S309" s="19">
        <f t="shared" si="12"/>
        <v>4.081818181818182</v>
      </c>
      <c r="T309" s="17">
        <f t="shared" si="13"/>
        <v>6.1426992989397147E-4</v>
      </c>
      <c r="U309" s="14">
        <f>VLOOKUP(P309,'Outer size code'!$B$2:$C$300,2,0)</f>
        <v>2.2800000000000001E-2</v>
      </c>
      <c r="V309" s="17">
        <f t="shared" si="14"/>
        <v>1.0638297872340496E-2</v>
      </c>
    </row>
    <row r="310" spans="1:22" x14ac:dyDescent="0.25">
      <c r="A310" s="14" t="s">
        <v>255</v>
      </c>
      <c r="B310" s="14" t="str">
        <f>VLOOKUP(A310,'[1]ZPP MTD Item Movement CSV Tuesd'!A:D,3,0)</f>
        <v>B06</v>
      </c>
      <c r="C310" s="14" t="s">
        <v>256</v>
      </c>
      <c r="D310" s="14" t="s">
        <v>18</v>
      </c>
      <c r="E310" s="14">
        <v>0.157</v>
      </c>
      <c r="F310" s="14">
        <v>6.7000000000000004E-2</v>
      </c>
      <c r="G310" s="14">
        <v>0.03</v>
      </c>
      <c r="H310" s="14">
        <v>2.4E-2</v>
      </c>
      <c r="I310" s="14">
        <v>3.1556999999999999E-4</v>
      </c>
      <c r="J310" s="14">
        <v>48</v>
      </c>
      <c r="K310" s="14">
        <v>0.36499999999999999</v>
      </c>
      <c r="L310" s="14">
        <v>0.22500000000000001</v>
      </c>
      <c r="M310" s="14">
        <v>0.27500000000000002</v>
      </c>
      <c r="N310" s="14">
        <v>1.508</v>
      </c>
      <c r="O310" s="14">
        <v>2.2589999999999999E-2</v>
      </c>
      <c r="P310" s="14" t="str">
        <f>INDEX('Outer size code'!$B$2:$B$300,(MATCH(O310,'Outer size code'!$A$2:$A$300,-1)))</f>
        <v>T9</v>
      </c>
      <c r="Q310" s="14">
        <v>55</v>
      </c>
      <c r="R310" s="18">
        <f>VLOOKUP(A310,'[1]ZPP MTD Item Movement CSV Tuesd'!A:D,2,0)</f>
        <v>77688</v>
      </c>
      <c r="S310" s="19">
        <f t="shared" si="12"/>
        <v>29.427272727272726</v>
      </c>
      <c r="T310" s="17">
        <f t="shared" si="13"/>
        <v>4.428489450037384E-3</v>
      </c>
      <c r="U310" s="14">
        <f>VLOOKUP(P310,'Outer size code'!$B$2:$C$300,2,0)</f>
        <v>2.2800000000000001E-2</v>
      </c>
      <c r="V310" s="17">
        <f t="shared" si="14"/>
        <v>9.2961487383798058E-3</v>
      </c>
    </row>
    <row r="311" spans="1:22" x14ac:dyDescent="0.25">
      <c r="A311" s="14" t="s">
        <v>257</v>
      </c>
      <c r="B311" s="14" t="str">
        <f>VLOOKUP(A311,'[1]ZPP MTD Item Movement CSV Tuesd'!A:D,3,0)</f>
        <v>B06</v>
      </c>
      <c r="C311" s="14" t="s">
        <v>258</v>
      </c>
      <c r="D311" s="14" t="s">
        <v>18</v>
      </c>
      <c r="E311" s="14">
        <v>0.157</v>
      </c>
      <c r="F311" s="14">
        <v>6.7000000000000004E-2</v>
      </c>
      <c r="G311" s="14">
        <v>0.03</v>
      </c>
      <c r="H311" s="14">
        <v>2.5000000000000001E-2</v>
      </c>
      <c r="I311" s="14">
        <v>3.1556999999999999E-4</v>
      </c>
      <c r="J311" s="14">
        <v>48</v>
      </c>
      <c r="K311" s="14">
        <v>0.36499999999999999</v>
      </c>
      <c r="L311" s="14">
        <v>0.22500000000000001</v>
      </c>
      <c r="M311" s="14">
        <v>0.27500000000000002</v>
      </c>
      <c r="N311" s="14">
        <v>1.508</v>
      </c>
      <c r="O311" s="14">
        <v>2.2589999999999999E-2</v>
      </c>
      <c r="P311" s="14" t="str">
        <f>INDEX('Outer size code'!$B$2:$B$300,(MATCH(O311,'Outer size code'!$A$2:$A$300,-1)))</f>
        <v>T9</v>
      </c>
      <c r="Q311" s="14">
        <v>55</v>
      </c>
      <c r="R311" s="18">
        <f>VLOOKUP(A311,'[1]ZPP MTD Item Movement CSV Tuesd'!A:D,2,0)</f>
        <v>1537</v>
      </c>
      <c r="S311" s="19">
        <f t="shared" si="12"/>
        <v>0.58219696969696977</v>
      </c>
      <c r="T311" s="17">
        <f t="shared" si="13"/>
        <v>8.7614410008076662E-5</v>
      </c>
      <c r="U311" s="14">
        <f>VLOOKUP(P311,'Outer size code'!$B$2:$C$300,2,0)</f>
        <v>2.2800000000000001E-2</v>
      </c>
      <c r="V311" s="17">
        <f t="shared" si="14"/>
        <v>9.2961487383798058E-3</v>
      </c>
    </row>
    <row r="312" spans="1:22" x14ac:dyDescent="0.25">
      <c r="A312" s="14" t="s">
        <v>49</v>
      </c>
      <c r="B312" s="14" t="str">
        <f>VLOOKUP(A312,'[1]ZPP MTD Item Movement CSV Tuesd'!A:D,3,0)</f>
        <v>A02</v>
      </c>
      <c r="C312" s="14" t="s">
        <v>50</v>
      </c>
      <c r="D312" s="14" t="s">
        <v>18</v>
      </c>
      <c r="E312" s="14">
        <v>0.107</v>
      </c>
      <c r="F312" s="14">
        <v>4.7E-2</v>
      </c>
      <c r="G312" s="14">
        <v>2.7000000000000003E-2</v>
      </c>
      <c r="H312" s="14">
        <v>2.3399999999999997E-2</v>
      </c>
      <c r="I312" s="14">
        <v>1.35783E-4</v>
      </c>
      <c r="J312" s="14">
        <v>120</v>
      </c>
      <c r="K312" s="14">
        <v>0.37</v>
      </c>
      <c r="L312" s="14">
        <v>0.23499999999999999</v>
      </c>
      <c r="M312" s="14">
        <v>0.26</v>
      </c>
      <c r="N312" s="14">
        <v>3.0840000000000001</v>
      </c>
      <c r="O312" s="14">
        <v>2.2609999999999998E-2</v>
      </c>
      <c r="P312" s="14" t="str">
        <f>INDEX('Outer size code'!$B$2:$B$300,(MATCH(O312,'Outer size code'!$A$2:$A$300,-1)))</f>
        <v>T9</v>
      </c>
      <c r="Q312" s="14">
        <v>40</v>
      </c>
      <c r="R312" s="18">
        <f>VLOOKUP(A312,'[1]ZPP MTD Item Movement CSV Tuesd'!A:D,2,0)</f>
        <v>4871</v>
      </c>
      <c r="S312" s="19">
        <f t="shared" si="12"/>
        <v>1.0147916666666668</v>
      </c>
      <c r="T312" s="17">
        <f t="shared" si="13"/>
        <v>1.5271527985174873E-4</v>
      </c>
      <c r="U312" s="14">
        <f>VLOOKUP(P312,'Outer size code'!$B$2:$C$300,2,0)</f>
        <v>2.2800000000000001E-2</v>
      </c>
      <c r="V312" s="17">
        <f t="shared" si="14"/>
        <v>8.4033613445380073E-3</v>
      </c>
    </row>
    <row r="313" spans="1:22" x14ac:dyDescent="0.25">
      <c r="A313" s="14" t="s">
        <v>1344</v>
      </c>
      <c r="B313" s="14" t="str">
        <f>VLOOKUP(A313,'[1]ZPP MTD Item Movement CSV Tuesd'!A:D,3,0)</f>
        <v>U05</v>
      </c>
      <c r="C313" s="14" t="s">
        <v>1345</v>
      </c>
      <c r="D313" s="14" t="s">
        <v>18</v>
      </c>
      <c r="E313" s="14">
        <v>4.4999999999999998E-2</v>
      </c>
      <c r="F313" s="14">
        <v>0.08</v>
      </c>
      <c r="G313" s="14">
        <v>4.4999999999999998E-2</v>
      </c>
      <c r="H313" s="14">
        <v>0.114</v>
      </c>
      <c r="I313" s="14">
        <v>1.6199999999999998E-4</v>
      </c>
      <c r="J313" s="14">
        <v>96</v>
      </c>
      <c r="K313" s="14">
        <v>0.41</v>
      </c>
      <c r="L313" s="14">
        <v>0.17499999999999999</v>
      </c>
      <c r="M313" s="14">
        <v>0.315</v>
      </c>
      <c r="N313" s="14">
        <v>11.52</v>
      </c>
      <c r="O313" s="14">
        <v>2.2609999999999998E-2</v>
      </c>
      <c r="P313" s="14" t="str">
        <f>INDEX('Outer size code'!$B$2:$B$300,(MATCH(O313,'Outer size code'!$A$2:$A$300,-1)))</f>
        <v>T9</v>
      </c>
      <c r="Q313" s="14">
        <v>56</v>
      </c>
      <c r="R313" s="18">
        <f>VLOOKUP(A313,'[1]ZPP MTD Item Movement CSV Tuesd'!A:D,2,0)</f>
        <v>120421</v>
      </c>
      <c r="S313" s="19">
        <f t="shared" si="12"/>
        <v>22.399739583333336</v>
      </c>
      <c r="T313" s="17">
        <f t="shared" si="13"/>
        <v>3.370920959876865E-3</v>
      </c>
      <c r="U313" s="14">
        <f>VLOOKUP(P313,'Outer size code'!$B$2:$C$300,2,0)</f>
        <v>2.2800000000000001E-2</v>
      </c>
      <c r="V313" s="17">
        <f t="shared" si="14"/>
        <v>8.4033613445380073E-3</v>
      </c>
    </row>
    <row r="314" spans="1:22" x14ac:dyDescent="0.25">
      <c r="A314" s="14" t="s">
        <v>400</v>
      </c>
      <c r="B314" s="14" t="str">
        <f>VLOOKUP(A314,'[1]ZPP MTD Item Movement CSV Tuesd'!A:D,3,0)</f>
        <v>G03</v>
      </c>
      <c r="C314" s="14" t="s">
        <v>401</v>
      </c>
      <c r="D314" s="14" t="s">
        <v>18</v>
      </c>
      <c r="E314" s="14">
        <v>0.375</v>
      </c>
      <c r="F314" s="14">
        <v>0.105</v>
      </c>
      <c r="G314" s="14">
        <v>0.08</v>
      </c>
      <c r="H314" s="14">
        <v>0.28699999999999998</v>
      </c>
      <c r="I314" s="14">
        <v>3.15E-3</v>
      </c>
      <c r="J314" s="14">
        <v>6</v>
      </c>
      <c r="K314" s="14">
        <v>0.38</v>
      </c>
      <c r="L314" s="14">
        <v>0.22500000000000001</v>
      </c>
      <c r="M314" s="14">
        <v>0.26500000000000001</v>
      </c>
      <c r="N314" s="14">
        <v>2.0059999999999998</v>
      </c>
      <c r="O314" s="14">
        <v>2.266E-2</v>
      </c>
      <c r="P314" s="14" t="str">
        <f>INDEX('Outer size code'!$B$2:$B$300,(MATCH(O314,'Outer size code'!$A$2:$A$300,-1)))</f>
        <v>T9</v>
      </c>
      <c r="Q314" s="14">
        <v>60</v>
      </c>
      <c r="R314" s="18">
        <f>VLOOKUP(A314,'[1]ZPP MTD Item Movement CSV Tuesd'!A:D,2,0)</f>
        <v>2434</v>
      </c>
      <c r="S314" s="19">
        <f t="shared" si="12"/>
        <v>6.7611111111111111</v>
      </c>
      <c r="T314" s="17">
        <f t="shared" si="13"/>
        <v>1.0174748269599846E-3</v>
      </c>
      <c r="U314" s="14">
        <f>VLOOKUP(P314,'Outer size code'!$B$2:$C$300,2,0)</f>
        <v>2.2800000000000001E-2</v>
      </c>
      <c r="V314" s="17">
        <f t="shared" si="14"/>
        <v>6.1782877316858276E-3</v>
      </c>
    </row>
    <row r="315" spans="1:22" x14ac:dyDescent="0.25">
      <c r="A315" s="14" t="s">
        <v>177</v>
      </c>
      <c r="B315" s="14" t="str">
        <f>VLOOKUP(A315,'[1]ZPP MTD Item Movement CSV Tuesd'!A:D,3,0)</f>
        <v>B01</v>
      </c>
      <c r="C315" s="14" t="s">
        <v>178</v>
      </c>
      <c r="D315" s="14" t="s">
        <v>18</v>
      </c>
      <c r="E315" s="14">
        <v>9.5000000000000001E-2</v>
      </c>
      <c r="F315" s="14">
        <v>6.2E-2</v>
      </c>
      <c r="G315" s="14">
        <v>2.3E-2</v>
      </c>
      <c r="H315" s="14">
        <v>2.1399999999999999E-2</v>
      </c>
      <c r="I315" s="14">
        <v>1.3547E-4</v>
      </c>
      <c r="J315" s="14">
        <v>120</v>
      </c>
      <c r="K315" s="14">
        <v>0.37</v>
      </c>
      <c r="L315" s="14">
        <v>0.223</v>
      </c>
      <c r="M315" s="14">
        <v>0.27500000000000002</v>
      </c>
      <c r="N315" s="14">
        <v>2.9319999999999999</v>
      </c>
      <c r="O315" s="14">
        <v>2.2699999999999998E-2</v>
      </c>
      <c r="P315" s="14" t="str">
        <f>INDEX('Outer size code'!$B$2:$B$300,(MATCH(O315,'Outer size code'!$A$2:$A$300,-1)))</f>
        <v>T9</v>
      </c>
      <c r="Q315" s="14">
        <v>60</v>
      </c>
      <c r="R315" s="18">
        <f>VLOOKUP(A315,'[1]ZPP MTD Item Movement CSV Tuesd'!A:D,2,0)</f>
        <v>56127</v>
      </c>
      <c r="S315" s="19">
        <f t="shared" si="12"/>
        <v>7.7954166666666671</v>
      </c>
      <c r="T315" s="17">
        <f t="shared" si="13"/>
        <v>1.1731267381426265E-3</v>
      </c>
      <c r="U315" s="14">
        <f>VLOOKUP(P315,'Outer size code'!$B$2:$C$300,2,0)</f>
        <v>2.2800000000000001E-2</v>
      </c>
      <c r="V315" s="17">
        <f t="shared" si="14"/>
        <v>4.405286343612369E-3</v>
      </c>
    </row>
    <row r="316" spans="1:22" x14ac:dyDescent="0.25">
      <c r="A316" s="14" t="s">
        <v>479</v>
      </c>
      <c r="B316" s="14" t="str">
        <f>VLOOKUP(A316,'[1]ZPP MTD Item Movement CSV Tuesd'!A:D,3,0)</f>
        <v>I01</v>
      </c>
      <c r="C316" s="14" t="s">
        <v>480</v>
      </c>
      <c r="D316" s="14" t="s">
        <v>27</v>
      </c>
      <c r="E316" s="14">
        <v>0.04</v>
      </c>
      <c r="F316" s="14">
        <v>0.14499999999999999</v>
      </c>
      <c r="G316" s="14">
        <v>3.2000000000000001E-2</v>
      </c>
      <c r="H316" s="14">
        <v>0.06</v>
      </c>
      <c r="I316" s="14">
        <v>1.8559999999999998E-4</v>
      </c>
      <c r="J316" s="14">
        <v>100</v>
      </c>
      <c r="K316" s="14">
        <v>0.41700000000000004</v>
      </c>
      <c r="L316" s="14">
        <v>0.16200000000000001</v>
      </c>
      <c r="M316" s="14">
        <v>0.33700000000000002</v>
      </c>
      <c r="N316" s="14">
        <v>6.0549999999999997</v>
      </c>
      <c r="O316" s="14">
        <v>2.2769999999999999E-2</v>
      </c>
      <c r="P316" s="14" t="str">
        <f>INDEX('Outer size code'!$B$2:$B$300,(MATCH(O316,'Outer size code'!$A$2:$A$300,-1)))</f>
        <v>T9</v>
      </c>
      <c r="Q316" s="14">
        <v>56</v>
      </c>
      <c r="R316" s="18">
        <f>VLOOKUP(A316,'[1]ZPP MTD Item Movement CSV Tuesd'!A:D,2,0)</f>
        <v>685</v>
      </c>
      <c r="S316" s="19">
        <f t="shared" si="12"/>
        <v>0.12232142857142857</v>
      </c>
      <c r="T316" s="17">
        <f t="shared" si="13"/>
        <v>1.840806523127217E-5</v>
      </c>
      <c r="U316" s="14">
        <f>VLOOKUP(P316,'Outer size code'!$B$2:$C$300,2,0)</f>
        <v>2.2800000000000001E-2</v>
      </c>
      <c r="V316" s="17">
        <f t="shared" si="14"/>
        <v>1.3175230566535578E-3</v>
      </c>
    </row>
    <row r="317" spans="1:22" x14ac:dyDescent="0.25">
      <c r="A317" s="14" t="s">
        <v>774</v>
      </c>
      <c r="B317" s="14" t="str">
        <f>VLOOKUP(A317,'[1]ZPP MTD Item Movement CSV Tuesd'!A:D,3,0)</f>
        <v>M08</v>
      </c>
      <c r="C317" s="14" t="s">
        <v>775</v>
      </c>
      <c r="D317" s="14" t="s">
        <v>18</v>
      </c>
      <c r="E317" s="14">
        <v>9.5000000000000001E-2</v>
      </c>
      <c r="F317" s="14">
        <v>4.2999999999999997E-2</v>
      </c>
      <c r="G317" s="14">
        <v>0.02</v>
      </c>
      <c r="H317" s="14">
        <v>1.2999999999999999E-2</v>
      </c>
      <c r="I317" s="14">
        <v>8.1700000000000007E-5</v>
      </c>
      <c r="J317" s="14">
        <v>200</v>
      </c>
      <c r="K317" s="14">
        <v>0.46</v>
      </c>
      <c r="L317" s="14">
        <v>0.22</v>
      </c>
      <c r="M317" s="14">
        <v>0.22500000000000001</v>
      </c>
      <c r="N317" s="14">
        <v>3.0049999999999999</v>
      </c>
      <c r="O317" s="14">
        <v>2.2769999999999999E-2</v>
      </c>
      <c r="P317" s="14" t="str">
        <f>INDEX('Outer size code'!$B$2:$B$300,(MATCH(O317,'Outer size code'!$A$2:$A$300,-1)))</f>
        <v>T9</v>
      </c>
      <c r="Q317" s="14">
        <v>50</v>
      </c>
      <c r="R317" s="18">
        <f>VLOOKUP(A317,'[1]ZPP MTD Item Movement CSV Tuesd'!A:D,2,0)</f>
        <v>105875</v>
      </c>
      <c r="S317" s="19">
        <f t="shared" si="12"/>
        <v>10.5875</v>
      </c>
      <c r="T317" s="17">
        <f t="shared" si="13"/>
        <v>1.5933053833023752E-3</v>
      </c>
      <c r="U317" s="14">
        <f>VLOOKUP(P317,'Outer size code'!$B$2:$C$300,2,0)</f>
        <v>2.2800000000000001E-2</v>
      </c>
      <c r="V317" s="17">
        <f t="shared" si="14"/>
        <v>1.3175230566535578E-3</v>
      </c>
    </row>
    <row r="318" spans="1:22" x14ac:dyDescent="0.25">
      <c r="A318" s="14" t="s">
        <v>1174</v>
      </c>
      <c r="B318" s="14" t="str">
        <f>VLOOKUP(A318,'[1]ZPP MTD Item Movement CSV Tuesd'!A:D,3,0)</f>
        <v>A02</v>
      </c>
      <c r="C318" s="14" t="s">
        <v>1175</v>
      </c>
      <c r="D318" s="14" t="s">
        <v>18</v>
      </c>
      <c r="E318" s="14">
        <v>0.1</v>
      </c>
      <c r="F318" s="14">
        <v>7.4999999999999997E-2</v>
      </c>
      <c r="G318" s="14">
        <v>2.5000000000000001E-2</v>
      </c>
      <c r="H318" s="14">
        <v>3.1E-2</v>
      </c>
      <c r="I318" s="14">
        <v>1.875E-4</v>
      </c>
      <c r="J318" s="14">
        <v>100</v>
      </c>
      <c r="K318" s="14">
        <v>0.4</v>
      </c>
      <c r="L318" s="14">
        <v>0.22</v>
      </c>
      <c r="M318" s="14">
        <v>0.26</v>
      </c>
      <c r="N318" s="14">
        <v>3.35</v>
      </c>
      <c r="O318" s="14">
        <v>2.2880000000000001E-2</v>
      </c>
      <c r="P318" s="14" t="str">
        <f>INDEX('Outer size code'!$B$2:$B$300,(MATCH(O318,'Outer size code'!$A$2:$A$300,-1)))</f>
        <v>U2</v>
      </c>
      <c r="Q318" s="14">
        <v>50</v>
      </c>
      <c r="R318" s="18">
        <f>VLOOKUP(A318,'[1]ZPP MTD Item Movement CSV Tuesd'!A:D,2,0)</f>
        <v>11466</v>
      </c>
      <c r="S318" s="19">
        <f t="shared" si="12"/>
        <v>2.2932000000000001</v>
      </c>
      <c r="T318" s="17">
        <f t="shared" si="13"/>
        <v>3.4510204533544337E-4</v>
      </c>
      <c r="U318" s="14">
        <f>VLOOKUP(P318,'Outer size code'!$B$2:$C$300,2,0)</f>
        <v>2.3179999999999999E-2</v>
      </c>
      <c r="V318" s="17">
        <f t="shared" si="14"/>
        <v>1.3111888111888126E-2</v>
      </c>
    </row>
    <row r="319" spans="1:22" x14ac:dyDescent="0.25">
      <c r="A319" s="14" t="s">
        <v>870</v>
      </c>
      <c r="B319" s="14" t="str">
        <f>VLOOKUP(A319,'[1]ZPP MTD Item Movement CSV Tuesd'!A:D,3,0)</f>
        <v>B05</v>
      </c>
      <c r="C319" s="14" t="s">
        <v>871</v>
      </c>
      <c r="D319" s="14" t="s">
        <v>18</v>
      </c>
      <c r="E319" s="14">
        <v>3.5000000000000003E-2</v>
      </c>
      <c r="F319" s="14">
        <v>9.6999999999999989E-2</v>
      </c>
      <c r="G319" s="14">
        <v>3.5000000000000003E-2</v>
      </c>
      <c r="H319" s="14">
        <v>8.1000000000000003E-2</v>
      </c>
      <c r="I319" s="14">
        <v>1.1882500000000002E-4</v>
      </c>
      <c r="J319" s="14">
        <v>160</v>
      </c>
      <c r="K319" s="14">
        <v>0.36700000000000005</v>
      </c>
      <c r="L319" s="14">
        <v>0.20499999999999999</v>
      </c>
      <c r="M319" s="14">
        <v>0.30499999999999999</v>
      </c>
      <c r="N319" s="14">
        <v>13.484999999999999</v>
      </c>
      <c r="O319" s="14">
        <v>2.2949999999999998E-2</v>
      </c>
      <c r="P319" s="14" t="str">
        <f>INDEX('Outer size code'!$B$2:$B$300,(MATCH(O319,'Outer size code'!$A$2:$A$300,-1)))</f>
        <v>U2</v>
      </c>
      <c r="Q319" s="14">
        <v>45</v>
      </c>
      <c r="R319" s="18">
        <f>VLOOKUP(A319,'[1]ZPP MTD Item Movement CSV Tuesd'!A:D,2,0)</f>
        <v>2093</v>
      </c>
      <c r="S319" s="19">
        <f t="shared" si="12"/>
        <v>0.29069444444444448</v>
      </c>
      <c r="T319" s="17">
        <f t="shared" si="13"/>
        <v>4.3746401249532621E-5</v>
      </c>
      <c r="U319" s="14">
        <f>VLOOKUP(P319,'Outer size code'!$B$2:$C$300,2,0)</f>
        <v>2.3179999999999999E-2</v>
      </c>
      <c r="V319" s="17">
        <f t="shared" si="14"/>
        <v>1.002178649237484E-2</v>
      </c>
    </row>
    <row r="320" spans="1:22" x14ac:dyDescent="0.25">
      <c r="A320" s="14" t="s">
        <v>1401</v>
      </c>
      <c r="B320" s="14" t="str">
        <f>VLOOKUP(A320,'[1]ZPP MTD Item Movement CSV Tuesd'!A:D,3,0)</f>
        <v>M04</v>
      </c>
      <c r="C320" s="14" t="s">
        <v>1402</v>
      </c>
      <c r="D320" s="14" t="s">
        <v>18</v>
      </c>
      <c r="E320" s="14">
        <v>0.11699999999999999</v>
      </c>
      <c r="F320" s="14">
        <v>7.4999999999999997E-2</v>
      </c>
      <c r="G320" s="14">
        <v>0.02</v>
      </c>
      <c r="H320" s="14">
        <v>5.4200000000000005E-2</v>
      </c>
      <c r="I320" s="14">
        <v>1.7550000000000001E-4</v>
      </c>
      <c r="J320" s="14">
        <v>100</v>
      </c>
      <c r="K320" s="14">
        <v>0.39700000000000002</v>
      </c>
      <c r="L320" s="14">
        <v>0.25700000000000001</v>
      </c>
      <c r="M320" s="14">
        <v>0.22500000000000001</v>
      </c>
      <c r="N320" s="14">
        <v>5.76</v>
      </c>
      <c r="O320" s="14">
        <v>2.2960000000000001E-2</v>
      </c>
      <c r="P320" s="14" t="str">
        <f>INDEX('Outer size code'!$B$2:$B$300,(MATCH(O320,'Outer size code'!$A$2:$A$300,-1)))</f>
        <v>U2</v>
      </c>
      <c r="Q320" s="14">
        <v>0</v>
      </c>
      <c r="R320" s="18">
        <f>VLOOKUP(A320,'[1]ZPP MTD Item Movement CSV Tuesd'!A:D,2,0)</f>
        <v>5100</v>
      </c>
      <c r="S320" s="19"/>
      <c r="T320" s="17">
        <f t="shared" si="13"/>
        <v>0</v>
      </c>
      <c r="U320" s="14">
        <f>VLOOKUP(P320,'Outer size code'!$B$2:$C$300,2,0)</f>
        <v>2.3179999999999999E-2</v>
      </c>
      <c r="V320" s="17">
        <f t="shared" si="14"/>
        <v>9.5818815331010221E-3</v>
      </c>
    </row>
    <row r="321" spans="1:22" x14ac:dyDescent="0.25">
      <c r="A321" s="14" t="s">
        <v>481</v>
      </c>
      <c r="B321" s="14" t="str">
        <f>VLOOKUP(A321,'[1]ZPP MTD Item Movement CSV Tuesd'!A:D,3,0)</f>
        <v>I01</v>
      </c>
      <c r="C321" s="14" t="s">
        <v>482</v>
      </c>
      <c r="D321" s="14" t="s">
        <v>27</v>
      </c>
      <c r="E321" s="14">
        <v>6.5000000000000002E-2</v>
      </c>
      <c r="F321" s="14">
        <v>0.13</v>
      </c>
      <c r="G321" s="14">
        <v>3.5000000000000003E-2</v>
      </c>
      <c r="H321" s="14">
        <v>0.154</v>
      </c>
      <c r="I321" s="14">
        <v>2.9575000000000006E-4</v>
      </c>
      <c r="J321" s="14">
        <v>55</v>
      </c>
      <c r="K321" s="14">
        <v>0.41</v>
      </c>
      <c r="L321" s="14">
        <v>0.16500000000000001</v>
      </c>
      <c r="M321" s="14">
        <v>0.34</v>
      </c>
      <c r="N321" s="14">
        <v>8.8859999999999992</v>
      </c>
      <c r="O321" s="14">
        <v>2.3009999999999999E-2</v>
      </c>
      <c r="P321" s="14" t="str">
        <f>INDEX('Outer size code'!$B$2:$B$300,(MATCH(O321,'Outer size code'!$A$2:$A$300,-1)))</f>
        <v>U2</v>
      </c>
      <c r="Q321" s="14">
        <v>40</v>
      </c>
      <c r="R321" s="18">
        <f>VLOOKUP(A321,'[1]ZPP MTD Item Movement CSV Tuesd'!A:D,2,0)</f>
        <v>931</v>
      </c>
      <c r="S321" s="19">
        <f t="shared" ref="S321:S384" si="15">R321/J321/Q321</f>
        <v>0.42318181818181816</v>
      </c>
      <c r="T321" s="17">
        <f t="shared" si="13"/>
        <v>6.368433237542175E-5</v>
      </c>
      <c r="U321" s="14">
        <f>VLOOKUP(P321,'Outer size code'!$B$2:$C$300,2,0)</f>
        <v>2.3179999999999999E-2</v>
      </c>
      <c r="V321" s="17">
        <f t="shared" si="14"/>
        <v>7.3880921338549399E-3</v>
      </c>
    </row>
    <row r="322" spans="1:22" x14ac:dyDescent="0.25">
      <c r="A322" s="14" t="s">
        <v>404</v>
      </c>
      <c r="B322" s="14" t="str">
        <f>VLOOKUP(A322,'[1]ZPP MTD Item Movement CSV Tuesd'!A:D,3,0)</f>
        <v>G03</v>
      </c>
      <c r="C322" s="14" t="s">
        <v>405</v>
      </c>
      <c r="D322" s="14" t="s">
        <v>27</v>
      </c>
      <c r="E322" s="14">
        <v>0.151</v>
      </c>
      <c r="F322" s="14">
        <v>7.0000000000000007E-2</v>
      </c>
      <c r="G322" s="14">
        <v>0.06</v>
      </c>
      <c r="H322" s="14">
        <v>0.22359999999999999</v>
      </c>
      <c r="I322" s="14">
        <v>6.3420000000000002E-4</v>
      </c>
      <c r="J322" s="14">
        <v>30</v>
      </c>
      <c r="K322" s="14">
        <v>0.318</v>
      </c>
      <c r="L322" s="14">
        <v>0.23</v>
      </c>
      <c r="M322" s="14">
        <v>0.315</v>
      </c>
      <c r="N322" s="14">
        <v>7.01</v>
      </c>
      <c r="O322" s="14">
        <v>2.3039999999999998E-2</v>
      </c>
      <c r="P322" s="14" t="str">
        <f>INDEX('Outer size code'!$B$2:$B$300,(MATCH(O322,'Outer size code'!$A$2:$A$300,-1)))</f>
        <v>U2</v>
      </c>
      <c r="Q322" s="14">
        <v>45</v>
      </c>
      <c r="R322" s="18">
        <f>VLOOKUP(A322,'[1]ZPP MTD Item Movement CSV Tuesd'!A:D,2,0)</f>
        <v>84</v>
      </c>
      <c r="S322" s="19">
        <f t="shared" si="15"/>
        <v>6.222222222222222E-2</v>
      </c>
      <c r="T322" s="17">
        <f t="shared" si="13"/>
        <v>9.3637781938798902E-6</v>
      </c>
      <c r="U322" s="14">
        <f>VLOOKUP(P322,'Outer size code'!$B$2:$C$300,2,0)</f>
        <v>2.3179999999999999E-2</v>
      </c>
      <c r="V322" s="17">
        <f t="shared" si="14"/>
        <v>6.0763888888888395E-3</v>
      </c>
    </row>
    <row r="323" spans="1:22" x14ac:dyDescent="0.25">
      <c r="A323" s="14" t="s">
        <v>585</v>
      </c>
      <c r="B323" s="14" t="str">
        <f>VLOOKUP(A323,'[1]ZPP MTD Item Movement CSV Tuesd'!A:D,3,0)</f>
        <v>L01</v>
      </c>
      <c r="C323" s="14" t="s">
        <v>586</v>
      </c>
      <c r="D323" s="14" t="s">
        <v>18</v>
      </c>
      <c r="E323" s="14">
        <v>9.1999999999999998E-2</v>
      </c>
      <c r="F323" s="14">
        <v>3.1E-2</v>
      </c>
      <c r="G323" s="14">
        <v>2.2000000000000002E-2</v>
      </c>
      <c r="H323" s="14">
        <v>1.1800000000000001E-2</v>
      </c>
      <c r="I323" s="14">
        <v>6.2744000000000008E-5</v>
      </c>
      <c r="J323" s="14">
        <v>300</v>
      </c>
      <c r="K323" s="14">
        <v>0.32</v>
      </c>
      <c r="L323" s="14">
        <v>0.29399999999999998</v>
      </c>
      <c r="M323" s="14">
        <v>0.245</v>
      </c>
      <c r="N323" s="14">
        <v>3.8130000000000002</v>
      </c>
      <c r="O323" s="14">
        <v>2.3050000000000001E-2</v>
      </c>
      <c r="P323" s="14" t="str">
        <f>INDEX('Outer size code'!$B$2:$B$300,(MATCH(O323,'Outer size code'!$A$2:$A$300,-1)))</f>
        <v>U2</v>
      </c>
      <c r="Q323" s="14">
        <v>70</v>
      </c>
      <c r="R323" s="18">
        <f>VLOOKUP(A323,'[1]ZPP MTD Item Movement CSV Tuesd'!A:D,2,0)</f>
        <v>4185</v>
      </c>
      <c r="S323" s="19">
        <f t="shared" si="15"/>
        <v>0.19928571428571429</v>
      </c>
      <c r="T323" s="17">
        <f t="shared" ref="T323:T386" si="16">S323/SUM($S$3:$S$716)</f>
        <v>2.9990366128612761E-5</v>
      </c>
      <c r="U323" s="14">
        <f>VLOOKUP(P323,'Outer size code'!$B$2:$C$300,2,0)</f>
        <v>2.3179999999999999E-2</v>
      </c>
      <c r="V323" s="17">
        <f t="shared" ref="V323:V386" si="17">U323/O323-1</f>
        <v>5.6399132321041101E-3</v>
      </c>
    </row>
    <row r="324" spans="1:22" x14ac:dyDescent="0.25">
      <c r="A324" s="14" t="s">
        <v>489</v>
      </c>
      <c r="B324" s="14" t="str">
        <f>VLOOKUP(A324,'[1]ZPP MTD Item Movement CSV Tuesd'!A:D,3,0)</f>
        <v>I01</v>
      </c>
      <c r="C324" s="14" t="s">
        <v>490</v>
      </c>
      <c r="D324" s="14" t="s">
        <v>27</v>
      </c>
      <c r="E324" s="14">
        <v>4.0999999999999995E-2</v>
      </c>
      <c r="F324" s="14">
        <v>0.14599999999999999</v>
      </c>
      <c r="G324" s="14">
        <v>3.2000000000000001E-2</v>
      </c>
      <c r="H324" s="14">
        <v>5.8200000000000002E-2</v>
      </c>
      <c r="I324" s="14">
        <v>1.9155199999999997E-4</v>
      </c>
      <c r="J324" s="14">
        <v>100</v>
      </c>
      <c r="K324" s="14">
        <v>0.42399999999999999</v>
      </c>
      <c r="L324" s="14">
        <v>0.16300000000000001</v>
      </c>
      <c r="M324" s="14">
        <v>0.33500000000000002</v>
      </c>
      <c r="N324" s="14">
        <v>6.0839999999999996</v>
      </c>
      <c r="O324" s="14">
        <v>2.316E-2</v>
      </c>
      <c r="P324" s="14" t="str">
        <f>INDEX('Outer size code'!$B$2:$B$300,(MATCH(O324,'Outer size code'!$A$2:$A$300,-1)))</f>
        <v>U2</v>
      </c>
      <c r="Q324" s="14">
        <v>56</v>
      </c>
      <c r="R324" s="18">
        <f>VLOOKUP(A324,'[1]ZPP MTD Item Movement CSV Tuesd'!A:D,2,0)</f>
        <v>748</v>
      </c>
      <c r="S324" s="19">
        <f t="shared" si="15"/>
        <v>0.13357142857142859</v>
      </c>
      <c r="T324" s="17">
        <f t="shared" si="16"/>
        <v>2.0101069770790636E-5</v>
      </c>
      <c r="U324" s="14">
        <f>VLOOKUP(P324,'Outer size code'!$B$2:$C$300,2,0)</f>
        <v>2.3179999999999999E-2</v>
      </c>
      <c r="V324" s="17">
        <f t="shared" si="17"/>
        <v>8.6355785837644028E-4</v>
      </c>
    </row>
    <row r="325" spans="1:22" x14ac:dyDescent="0.25">
      <c r="A325" s="14" t="s">
        <v>245</v>
      </c>
      <c r="B325" s="14" t="str">
        <f>VLOOKUP(A325,'[1]ZPP MTD Item Movement CSV Tuesd'!A:D,3,0)</f>
        <v>P04</v>
      </c>
      <c r="C325" s="14" t="s">
        <v>246</v>
      </c>
      <c r="D325" s="14" t="s">
        <v>166</v>
      </c>
      <c r="E325" s="14">
        <v>4.8000000000000001E-2</v>
      </c>
      <c r="F325" s="14">
        <v>9.5000000000000001E-2</v>
      </c>
      <c r="G325" s="14">
        <v>4.7E-2</v>
      </c>
      <c r="H325" s="14">
        <v>3.4799999999999998E-2</v>
      </c>
      <c r="I325" s="14">
        <v>2.1431999999999999E-4</v>
      </c>
      <c r="J325" s="14">
        <v>80</v>
      </c>
      <c r="K325" s="14">
        <v>0.4</v>
      </c>
      <c r="L325" s="14">
        <v>0.217</v>
      </c>
      <c r="M325" s="14">
        <v>0.26700000000000002</v>
      </c>
      <c r="N325" s="14">
        <v>3.0819999999999999</v>
      </c>
      <c r="O325" s="14">
        <v>2.3179999999999999E-2</v>
      </c>
      <c r="P325" s="14" t="str">
        <f>INDEX('Outer size code'!$B$2:$B$300,(MATCH(O325,'Outer size code'!$A$2:$A$300,-1)))</f>
        <v>U2</v>
      </c>
      <c r="Q325" s="14">
        <v>60</v>
      </c>
      <c r="R325" s="18">
        <f>VLOOKUP(A325,'[1]ZPP MTD Item Movement CSV Tuesd'!A:D,2,0)</f>
        <v>384</v>
      </c>
      <c r="S325" s="19">
        <f t="shared" si="15"/>
        <v>0.08</v>
      </c>
      <c r="T325" s="17">
        <f t="shared" si="16"/>
        <v>1.2039143392131288E-5</v>
      </c>
      <c r="U325" s="14">
        <f>VLOOKUP(P325,'Outer size code'!$B$2:$C$300,2,0)</f>
        <v>2.3179999999999999E-2</v>
      </c>
      <c r="V325" s="17">
        <f t="shared" si="17"/>
        <v>0</v>
      </c>
    </row>
    <row r="326" spans="1:22" x14ac:dyDescent="0.25">
      <c r="A326" s="14" t="s">
        <v>134</v>
      </c>
      <c r="B326" s="14" t="str">
        <f>VLOOKUP(A326,'[1]ZPP MTD Item Movement CSV Tuesd'!A:D,3,0)</f>
        <v>A12</v>
      </c>
      <c r="C326" s="14" t="s">
        <v>135</v>
      </c>
      <c r="D326" s="14" t="s">
        <v>27</v>
      </c>
      <c r="E326" s="14">
        <v>4.4999999999999998E-2</v>
      </c>
      <c r="F326" s="14">
        <v>0.12</v>
      </c>
      <c r="G326" s="14">
        <v>4.4999999999999998E-2</v>
      </c>
      <c r="H326" s="14">
        <v>6.0999999999999999E-2</v>
      </c>
      <c r="I326" s="14">
        <v>2.4299999999999997E-4</v>
      </c>
      <c r="J326" s="14">
        <v>80</v>
      </c>
      <c r="K326" s="14">
        <v>0.375</v>
      </c>
      <c r="L326" s="14">
        <v>0.26</v>
      </c>
      <c r="M326" s="14">
        <v>0.24</v>
      </c>
      <c r="N326" s="14">
        <v>5.28</v>
      </c>
      <c r="O326" s="14">
        <v>2.3400000000000001E-2</v>
      </c>
      <c r="P326" s="14" t="str">
        <f>INDEX('Outer size code'!$B$2:$B$300,(MATCH(O326,'Outer size code'!$A$2:$A$300,-1)))</f>
        <v>U3</v>
      </c>
      <c r="Q326" s="14">
        <v>60</v>
      </c>
      <c r="R326" s="18">
        <f>VLOOKUP(A326,'[1]ZPP MTD Item Movement CSV Tuesd'!A:D,2,0)</f>
        <v>902</v>
      </c>
      <c r="S326" s="19">
        <f t="shared" si="15"/>
        <v>0.18791666666666668</v>
      </c>
      <c r="T326" s="17">
        <f t="shared" si="16"/>
        <v>2.8279446197141726E-5</v>
      </c>
      <c r="U326" s="14">
        <f>VLOOKUP(P326,'Outer size code'!$B$2:$C$300,2,0)</f>
        <v>2.3400000000000001E-2</v>
      </c>
      <c r="V326" s="17">
        <f t="shared" si="17"/>
        <v>0</v>
      </c>
    </row>
    <row r="327" spans="1:22" x14ac:dyDescent="0.25">
      <c r="A327" s="14" t="s">
        <v>513</v>
      </c>
      <c r="B327" s="14" t="str">
        <f>VLOOKUP(A327,'[1]ZPP MTD Item Movement CSV Tuesd'!A:D,3,0)</f>
        <v>B05</v>
      </c>
      <c r="C327" s="14" t="s">
        <v>514</v>
      </c>
      <c r="D327" s="14" t="s">
        <v>27</v>
      </c>
      <c r="E327" s="14">
        <v>0.127</v>
      </c>
      <c r="F327" s="14">
        <v>6.5000000000000002E-2</v>
      </c>
      <c r="G327" s="14">
        <v>0.02</v>
      </c>
      <c r="H327" s="14">
        <v>2.46E-2</v>
      </c>
      <c r="I327" s="14">
        <v>1.651E-4</v>
      </c>
      <c r="J327" s="14">
        <v>120</v>
      </c>
      <c r="K327" s="14">
        <v>0.4</v>
      </c>
      <c r="L327" s="14">
        <v>0.28000000000000003</v>
      </c>
      <c r="M327" s="14">
        <v>0.21</v>
      </c>
      <c r="N327" s="14">
        <v>3.2290000000000001</v>
      </c>
      <c r="O327" s="14">
        <v>2.3519999999999999E-2</v>
      </c>
      <c r="P327" s="14" t="str">
        <f>INDEX('Outer size code'!$B$2:$B$300,(MATCH(O327,'Outer size code'!$A$2:$A$300,-1)))</f>
        <v>U4</v>
      </c>
      <c r="Q327" s="14">
        <v>50</v>
      </c>
      <c r="R327" s="18">
        <f>VLOOKUP(A327,'[1]ZPP MTD Item Movement CSV Tuesd'!A:D,2,0)</f>
        <v>2007</v>
      </c>
      <c r="S327" s="19">
        <f t="shared" si="15"/>
        <v>0.33450000000000002</v>
      </c>
      <c r="T327" s="17">
        <f t="shared" si="16"/>
        <v>5.0338668308348953E-5</v>
      </c>
      <c r="U327" s="14">
        <f>VLOOKUP(P327,'Outer size code'!$B$2:$C$300,2,0)</f>
        <v>2.3800000000000002E-2</v>
      </c>
      <c r="V327" s="17">
        <f t="shared" si="17"/>
        <v>1.1904761904762085E-2</v>
      </c>
    </row>
    <row r="328" spans="1:22" x14ac:dyDescent="0.25">
      <c r="A328" s="14" t="s">
        <v>1170</v>
      </c>
      <c r="B328" s="14" t="str">
        <f>VLOOKUP(A328,'[1]ZPP MTD Item Movement CSV Tuesd'!A:D,3,0)</f>
        <v>A02</v>
      </c>
      <c r="C328" s="14" t="s">
        <v>1171</v>
      </c>
      <c r="D328" s="14" t="s">
        <v>18</v>
      </c>
      <c r="E328" s="14">
        <v>0.14000000000000001</v>
      </c>
      <c r="F328" s="14">
        <v>0.08</v>
      </c>
      <c r="G328" s="14">
        <v>0.03</v>
      </c>
      <c r="H328" s="14">
        <v>3.4000000000000002E-2</v>
      </c>
      <c r="I328" s="14">
        <v>3.3600000000000004E-4</v>
      </c>
      <c r="J328" s="14">
        <v>64</v>
      </c>
      <c r="K328" s="14">
        <v>0.34</v>
      </c>
      <c r="L328" s="14">
        <v>0.28999999999999998</v>
      </c>
      <c r="M328" s="14">
        <v>0.24</v>
      </c>
      <c r="N328" s="14">
        <v>2.2370000000000001</v>
      </c>
      <c r="O328" s="14">
        <v>2.367E-2</v>
      </c>
      <c r="P328" s="14" t="str">
        <f>INDEX('Outer size code'!$B$2:$B$300,(MATCH(O328,'Outer size code'!$A$2:$A$300,-1)))</f>
        <v>U4</v>
      </c>
      <c r="Q328" s="14">
        <v>52</v>
      </c>
      <c r="R328" s="18">
        <f>VLOOKUP(A328,'[1]ZPP MTD Item Movement CSV Tuesd'!A:D,2,0)</f>
        <v>22494</v>
      </c>
      <c r="S328" s="19">
        <f t="shared" si="15"/>
        <v>6.7590144230769234</v>
      </c>
      <c r="T328" s="17">
        <f t="shared" si="16"/>
        <v>1.0171592978613327E-3</v>
      </c>
      <c r="U328" s="14">
        <f>VLOOKUP(P328,'Outer size code'!$B$2:$C$300,2,0)</f>
        <v>2.3800000000000002E-2</v>
      </c>
      <c r="V328" s="17">
        <f t="shared" si="17"/>
        <v>5.4921841994086673E-3</v>
      </c>
    </row>
    <row r="329" spans="1:22" x14ac:dyDescent="0.25">
      <c r="A329" s="14" t="s">
        <v>1316</v>
      </c>
      <c r="B329" s="14" t="str">
        <f>VLOOKUP(A329,'[1]ZPP MTD Item Movement CSV Tuesd'!A:D,3,0)</f>
        <v>G03</v>
      </c>
      <c r="C329" s="14" t="s">
        <v>1317</v>
      </c>
      <c r="D329" s="14" t="s">
        <v>18</v>
      </c>
      <c r="E329" s="14">
        <v>0.05</v>
      </c>
      <c r="F329" s="14">
        <v>9.5000000000000001E-2</v>
      </c>
      <c r="G329" s="14">
        <v>0.05</v>
      </c>
      <c r="H329" s="14">
        <v>0.16300000000000001</v>
      </c>
      <c r="I329" s="14">
        <v>2.3750000000000005E-4</v>
      </c>
      <c r="J329" s="14">
        <v>70</v>
      </c>
      <c r="K329" s="14">
        <v>0.39</v>
      </c>
      <c r="L329" s="14">
        <v>0.21</v>
      </c>
      <c r="M329" s="14">
        <v>0.28999999999999998</v>
      </c>
      <c r="N329" s="14">
        <v>11.651999999999999</v>
      </c>
      <c r="O329" s="14">
        <v>2.376E-2</v>
      </c>
      <c r="P329" s="14" t="str">
        <f>INDEX('Outer size code'!$B$2:$B$300,(MATCH(O329,'Outer size code'!$A$2:$A$300,-1)))</f>
        <v>U4</v>
      </c>
      <c r="Q329" s="14">
        <v>60</v>
      </c>
      <c r="R329" s="18">
        <f>VLOOKUP(A329,'[1]ZPP MTD Item Movement CSV Tuesd'!A:D,2,0)</f>
        <v>22172</v>
      </c>
      <c r="S329" s="19">
        <f t="shared" si="15"/>
        <v>5.2790476190476188</v>
      </c>
      <c r="T329" s="17">
        <f t="shared" si="16"/>
        <v>7.9444014074504441E-4</v>
      </c>
      <c r="U329" s="14">
        <f>VLOOKUP(P329,'Outer size code'!$B$2:$C$300,2,0)</f>
        <v>2.3800000000000002E-2</v>
      </c>
      <c r="V329" s="17">
        <f t="shared" si="17"/>
        <v>1.6835016835017313E-3</v>
      </c>
    </row>
    <row r="330" spans="1:22" x14ac:dyDescent="0.25">
      <c r="A330" s="14" t="s">
        <v>637</v>
      </c>
      <c r="B330" s="14" t="str">
        <f>VLOOKUP(A330,'[1]ZPP MTD Item Movement CSV Tuesd'!A:D,3,0)</f>
        <v>M04</v>
      </c>
      <c r="C330" s="14" t="s">
        <v>638</v>
      </c>
      <c r="D330" s="14" t="s">
        <v>27</v>
      </c>
      <c r="E330" s="14">
        <v>0.13</v>
      </c>
      <c r="F330" s="14">
        <v>0.1</v>
      </c>
      <c r="G330" s="14">
        <v>0.05</v>
      </c>
      <c r="H330" s="14">
        <v>0.17699999999999999</v>
      </c>
      <c r="I330" s="14">
        <v>6.5000000000000008E-4</v>
      </c>
      <c r="J330" s="14">
        <v>27</v>
      </c>
      <c r="K330" s="14">
        <v>0.48200000000000004</v>
      </c>
      <c r="L330" s="14">
        <v>0.14499999999999999</v>
      </c>
      <c r="M330" s="14">
        <v>0.34</v>
      </c>
      <c r="N330" s="14">
        <v>5.1840000000000002</v>
      </c>
      <c r="O330" s="14">
        <v>2.3769999999999999E-2</v>
      </c>
      <c r="P330" s="14" t="str">
        <f>INDEX('Outer size code'!$B$2:$B$300,(MATCH(O330,'Outer size code'!$A$2:$A$300,-1)))</f>
        <v>U4</v>
      </c>
      <c r="Q330" s="14">
        <v>56</v>
      </c>
      <c r="R330" s="18">
        <f>VLOOKUP(A330,'[1]ZPP MTD Item Movement CSV Tuesd'!A:D,2,0)</f>
        <v>36697</v>
      </c>
      <c r="S330" s="19">
        <f t="shared" si="15"/>
        <v>24.270502645502642</v>
      </c>
      <c r="T330" s="17">
        <f t="shared" si="16"/>
        <v>3.6524507693538508E-3</v>
      </c>
      <c r="U330" s="14">
        <f>VLOOKUP(P330,'Outer size code'!$B$2:$C$300,2,0)</f>
        <v>2.3800000000000002E-2</v>
      </c>
      <c r="V330" s="17">
        <f t="shared" si="17"/>
        <v>1.2620950778292617E-3</v>
      </c>
    </row>
    <row r="331" spans="1:22" x14ac:dyDescent="0.25">
      <c r="A331" s="14" t="s">
        <v>1318</v>
      </c>
      <c r="B331" s="14" t="str">
        <f>VLOOKUP(A331,'[1]ZPP MTD Item Movement CSV Tuesd'!A:D,3,0)</f>
        <v>G03</v>
      </c>
      <c r="C331" s="14" t="s">
        <v>1319</v>
      </c>
      <c r="D331" s="14" t="s">
        <v>18</v>
      </c>
      <c r="E331" s="14">
        <v>8.8000000000000009E-2</v>
      </c>
      <c r="F331" s="14">
        <v>0.12</v>
      </c>
      <c r="G331" s="14">
        <v>0.04</v>
      </c>
      <c r="H331" s="14">
        <v>0.13600000000000001</v>
      </c>
      <c r="I331" s="14">
        <v>4.2240000000000002E-4</v>
      </c>
      <c r="J331" s="14">
        <v>42</v>
      </c>
      <c r="K331" s="14">
        <v>0.39</v>
      </c>
      <c r="L331" s="14">
        <v>0.20699999999999999</v>
      </c>
      <c r="M331" s="14">
        <v>0.29499999999999998</v>
      </c>
      <c r="N331" s="14">
        <v>6.165</v>
      </c>
      <c r="O331" s="14">
        <v>2.3820000000000001E-2</v>
      </c>
      <c r="P331" s="14" t="str">
        <f>INDEX('Outer size code'!$B$2:$B$300,(MATCH(O331,'Outer size code'!$A$2:$A$300,-1)))</f>
        <v>U5</v>
      </c>
      <c r="Q331" s="14">
        <v>60</v>
      </c>
      <c r="R331" s="18">
        <f>VLOOKUP(A331,'[1]ZPP MTD Item Movement CSV Tuesd'!A:D,2,0)</f>
        <v>25138</v>
      </c>
      <c r="S331" s="19">
        <f t="shared" si="15"/>
        <v>9.9753968253968246</v>
      </c>
      <c r="T331" s="17">
        <f t="shared" si="16"/>
        <v>1.5011904096795452E-3</v>
      </c>
      <c r="U331" s="14">
        <f>VLOOKUP(P331,'Outer size code'!$B$2:$C$300,2,0)</f>
        <v>2.4E-2</v>
      </c>
      <c r="V331" s="17">
        <f t="shared" si="17"/>
        <v>7.5566750629723067E-3</v>
      </c>
    </row>
    <row r="332" spans="1:22" x14ac:dyDescent="0.25">
      <c r="A332" s="14" t="s">
        <v>1391</v>
      </c>
      <c r="B332" s="14" t="str">
        <f>VLOOKUP(A332,'[1]ZPP MTD Item Movement CSV Tuesd'!A:D,3,0)</f>
        <v>U05</v>
      </c>
      <c r="C332" s="14" t="s">
        <v>1392</v>
      </c>
      <c r="D332" s="14" t="s">
        <v>27</v>
      </c>
      <c r="E332" s="14">
        <v>3.5000000000000003E-2</v>
      </c>
      <c r="F332" s="14">
        <v>8.3000000000000004E-2</v>
      </c>
      <c r="G332" s="14">
        <v>3.5000000000000003E-2</v>
      </c>
      <c r="H332" s="14">
        <v>9.7000000000000003E-2</v>
      </c>
      <c r="I332" s="14">
        <v>1.0167500000000003E-4</v>
      </c>
      <c r="J332" s="14">
        <v>192</v>
      </c>
      <c r="K332" s="14">
        <v>0.40500000000000003</v>
      </c>
      <c r="L332" s="14">
        <v>0.19</v>
      </c>
      <c r="M332" s="14">
        <v>0.31</v>
      </c>
      <c r="N332" s="14">
        <v>20.56</v>
      </c>
      <c r="O332" s="14">
        <v>2.3859999999999999E-2</v>
      </c>
      <c r="P332" s="14" t="str">
        <f>INDEX('Outer size code'!$B$2:$B$300,(MATCH(O332,'Outer size code'!$A$2:$A$300,-1)))</f>
        <v>U5</v>
      </c>
      <c r="Q332" s="14">
        <v>48</v>
      </c>
      <c r="R332" s="18">
        <f>VLOOKUP(A332,'[1]ZPP MTD Item Movement CSV Tuesd'!A:D,2,0)</f>
        <v>14088</v>
      </c>
      <c r="S332" s="19">
        <f t="shared" si="15"/>
        <v>1.5286458333333333</v>
      </c>
      <c r="T332" s="17">
        <f t="shared" si="16"/>
        <v>2.3004482979105032E-4</v>
      </c>
      <c r="U332" s="14">
        <f>VLOOKUP(P332,'Outer size code'!$B$2:$C$300,2,0)</f>
        <v>2.4E-2</v>
      </c>
      <c r="V332" s="17">
        <f t="shared" si="17"/>
        <v>5.8675607711651256E-3</v>
      </c>
    </row>
    <row r="333" spans="1:22" x14ac:dyDescent="0.25">
      <c r="A333" s="14" t="s">
        <v>1405</v>
      </c>
      <c r="B333" s="14" t="str">
        <f>VLOOKUP(A333,'[1]ZPP MTD Item Movement CSV Tuesd'!A:D,3,0)</f>
        <v>M04</v>
      </c>
      <c r="C333" s="14" t="s">
        <v>1406</v>
      </c>
      <c r="D333" s="14" t="s">
        <v>18</v>
      </c>
      <c r="E333" s="14">
        <v>0.11599999999999999</v>
      </c>
      <c r="F333" s="14">
        <v>7.5999999999999998E-2</v>
      </c>
      <c r="G333" s="14">
        <v>4.2000000000000003E-2</v>
      </c>
      <c r="H333" s="14">
        <v>7.0800000000000002E-2</v>
      </c>
      <c r="I333" s="14">
        <v>3.7027199999999999E-4</v>
      </c>
      <c r="J333" s="14">
        <v>50</v>
      </c>
      <c r="K333" s="14">
        <v>0.4</v>
      </c>
      <c r="L333" s="14">
        <v>0.26</v>
      </c>
      <c r="M333" s="14">
        <v>0.23</v>
      </c>
      <c r="N333" s="14">
        <v>3.9449999999999998</v>
      </c>
      <c r="O333" s="14">
        <v>2.392E-2</v>
      </c>
      <c r="P333" s="14" t="str">
        <f>INDEX('Outer size code'!$B$2:$B$300,(MATCH(O333,'Outer size code'!$A$2:$A$300,-1)))</f>
        <v>U5</v>
      </c>
      <c r="Q333" s="14">
        <v>40</v>
      </c>
      <c r="R333" s="18">
        <f>VLOOKUP(A333,'[1]ZPP MTD Item Movement CSV Tuesd'!A:D,2,0)</f>
        <v>6099</v>
      </c>
      <c r="S333" s="19">
        <f t="shared" si="15"/>
        <v>3.0495000000000001</v>
      </c>
      <c r="T333" s="17">
        <f t="shared" si="16"/>
        <v>4.5891709717880454E-4</v>
      </c>
      <c r="U333" s="14">
        <f>VLOOKUP(P333,'Outer size code'!$B$2:$C$300,2,0)</f>
        <v>2.4E-2</v>
      </c>
      <c r="V333" s="17">
        <f t="shared" si="17"/>
        <v>3.3444816053511683E-3</v>
      </c>
    </row>
    <row r="334" spans="1:22" x14ac:dyDescent="0.25">
      <c r="A334" s="14" t="s">
        <v>1208</v>
      </c>
      <c r="B334" s="14" t="str">
        <f>VLOOKUP(A334,'[1]ZPP MTD Item Movement CSV Tuesd'!A:D,3,0)</f>
        <v>S13</v>
      </c>
      <c r="C334" s="14" t="s">
        <v>1209</v>
      </c>
      <c r="D334" s="14" t="s">
        <v>18</v>
      </c>
      <c r="E334" s="14">
        <v>0.11</v>
      </c>
      <c r="F334" s="14">
        <v>8.5000000000000006E-2</v>
      </c>
      <c r="G334" s="14">
        <v>0.05</v>
      </c>
      <c r="H334" s="14">
        <v>0.156</v>
      </c>
      <c r="I334" s="14">
        <v>4.6750000000000003E-4</v>
      </c>
      <c r="J334" s="14">
        <v>40</v>
      </c>
      <c r="K334" s="14">
        <v>0.36499999999999999</v>
      </c>
      <c r="L334" s="14">
        <v>0.24</v>
      </c>
      <c r="M334" s="14">
        <v>0.27500000000000002</v>
      </c>
      <c r="N334" s="14">
        <v>6.633</v>
      </c>
      <c r="O334" s="14">
        <v>2.409E-2</v>
      </c>
      <c r="P334" s="14" t="str">
        <f>INDEX('Outer size code'!$B$2:$B$300,(MATCH(O334,'Outer size code'!$A$2:$A$300,-1)))</f>
        <v>U6</v>
      </c>
      <c r="Q334" s="14">
        <v>66</v>
      </c>
      <c r="R334" s="18">
        <f>VLOOKUP(A334,'[1]ZPP MTD Item Movement CSV Tuesd'!A:D,2,0)</f>
        <v>8424</v>
      </c>
      <c r="S334" s="19">
        <f t="shared" si="15"/>
        <v>3.1909090909090909</v>
      </c>
      <c r="T334" s="17">
        <f t="shared" si="16"/>
        <v>4.8019765120887298E-4</v>
      </c>
      <c r="U334" s="14">
        <f>VLOOKUP(P334,'Outer size code'!$B$2:$C$300,2,0)</f>
        <v>2.4299999999999999E-2</v>
      </c>
      <c r="V334" s="17">
        <f t="shared" si="17"/>
        <v>8.7173100871731357E-3</v>
      </c>
    </row>
    <row r="335" spans="1:22" x14ac:dyDescent="0.25">
      <c r="A335" s="14" t="s">
        <v>970</v>
      </c>
      <c r="B335" s="14" t="str">
        <f>VLOOKUP(A335,'[1]ZPP MTD Item Movement CSV Tuesd'!A:D,3,0)</f>
        <v>P07</v>
      </c>
      <c r="C335" s="14" t="s">
        <v>971</v>
      </c>
      <c r="D335" s="14" t="s">
        <v>27</v>
      </c>
      <c r="E335" s="14">
        <v>3.5000000000000003E-2</v>
      </c>
      <c r="F335" s="14">
        <v>0.09</v>
      </c>
      <c r="G335" s="14">
        <v>3.5000000000000003E-2</v>
      </c>
      <c r="H335" s="14">
        <v>0.06</v>
      </c>
      <c r="I335" s="14">
        <v>1.1025000000000001E-4</v>
      </c>
      <c r="J335" s="14">
        <v>180</v>
      </c>
      <c r="K335" s="14">
        <v>0.22500000000000001</v>
      </c>
      <c r="L335" s="14">
        <v>0.28999999999999998</v>
      </c>
      <c r="M335" s="14">
        <v>0.37</v>
      </c>
      <c r="N335" s="14">
        <v>12</v>
      </c>
      <c r="O335" s="14">
        <v>2.4150000000000001E-2</v>
      </c>
      <c r="P335" s="14" t="str">
        <f>INDEX('Outer size code'!$B$2:$B$300,(MATCH(O335,'Outer size code'!$A$2:$A$300,-1)))</f>
        <v>U6</v>
      </c>
      <c r="Q335" s="14">
        <v>44</v>
      </c>
      <c r="R335" s="18">
        <f>VLOOKUP(A335,'[1]ZPP MTD Item Movement CSV Tuesd'!A:D,2,0)</f>
        <v>1004</v>
      </c>
      <c r="S335" s="19">
        <f t="shared" si="15"/>
        <v>0.12676767676767675</v>
      </c>
      <c r="T335" s="17">
        <f t="shared" si="16"/>
        <v>1.9077177976167631E-5</v>
      </c>
      <c r="U335" s="14">
        <f>VLOOKUP(P335,'Outer size code'!$B$2:$C$300,2,0)</f>
        <v>2.4299999999999999E-2</v>
      </c>
      <c r="V335" s="17">
        <f t="shared" si="17"/>
        <v>6.2111801242235032E-3</v>
      </c>
    </row>
    <row r="336" spans="1:22" x14ac:dyDescent="0.25">
      <c r="A336" s="14" t="s">
        <v>99</v>
      </c>
      <c r="B336" s="14" t="str">
        <f>VLOOKUP(A336,'[1]ZPP MTD Item Movement CSV Tuesd'!A:D,3,0)</f>
        <v>A12</v>
      </c>
      <c r="C336" s="14" t="s">
        <v>100</v>
      </c>
      <c r="D336" s="14" t="s">
        <v>18</v>
      </c>
      <c r="E336" s="14">
        <v>4.4999999999999998E-2</v>
      </c>
      <c r="F336" s="14">
        <v>0.12</v>
      </c>
      <c r="G336" s="14">
        <v>4.4999999999999998E-2</v>
      </c>
      <c r="H336" s="14">
        <v>6.2E-2</v>
      </c>
      <c r="I336" s="14">
        <v>2.4299999999999997E-4</v>
      </c>
      <c r="J336" s="14">
        <v>80</v>
      </c>
      <c r="K336" s="14">
        <v>0.38</v>
      </c>
      <c r="L336" s="14">
        <v>0.26</v>
      </c>
      <c r="M336" s="14">
        <v>0.245</v>
      </c>
      <c r="N336" s="14">
        <v>5.2690000000000001</v>
      </c>
      <c r="O336" s="14">
        <v>2.4209999999999999E-2</v>
      </c>
      <c r="P336" s="14" t="str">
        <f>INDEX('Outer size code'!$B$2:$B$300,(MATCH(O336,'Outer size code'!$A$2:$A$300,-1)))</f>
        <v>U6</v>
      </c>
      <c r="Q336" s="14">
        <v>65</v>
      </c>
      <c r="R336" s="18">
        <f>VLOOKUP(A336,'[1]ZPP MTD Item Movement CSV Tuesd'!A:D,2,0)</f>
        <v>22682</v>
      </c>
      <c r="S336" s="19">
        <f t="shared" si="15"/>
        <v>4.3619230769230768</v>
      </c>
      <c r="T336" s="17">
        <f t="shared" si="16"/>
        <v>6.5642271735654291E-4</v>
      </c>
      <c r="U336" s="14">
        <f>VLOOKUP(P336,'Outer size code'!$B$2:$C$300,2,0)</f>
        <v>2.4299999999999999E-2</v>
      </c>
      <c r="V336" s="17">
        <f t="shared" si="17"/>
        <v>3.7174721189590088E-3</v>
      </c>
    </row>
    <row r="337" spans="1:22" x14ac:dyDescent="0.25">
      <c r="A337" s="14" t="s">
        <v>1129</v>
      </c>
      <c r="B337" s="14" t="str">
        <f>VLOOKUP(A337,'[1]ZPP MTD Item Movement CSV Tuesd'!A:D,3,0)</f>
        <v>B01</v>
      </c>
      <c r="C337" s="14" t="s">
        <v>1130</v>
      </c>
      <c r="D337" s="14" t="s">
        <v>18</v>
      </c>
      <c r="E337" s="14">
        <v>0.122</v>
      </c>
      <c r="F337" s="14">
        <v>5.5E-2</v>
      </c>
      <c r="G337" s="14">
        <v>3.3000000000000002E-2</v>
      </c>
      <c r="H337" s="14">
        <v>2.86E-2</v>
      </c>
      <c r="I337" s="14">
        <v>2.2143E-4</v>
      </c>
      <c r="J337" s="14">
        <v>75</v>
      </c>
      <c r="K337" s="14">
        <v>0.39</v>
      </c>
      <c r="L337" s="14">
        <v>0.21</v>
      </c>
      <c r="M337" s="14">
        <v>0.29600000000000004</v>
      </c>
      <c r="N337" s="14">
        <v>2.6880000000000002</v>
      </c>
      <c r="O337" s="14">
        <v>2.4250000000000001E-2</v>
      </c>
      <c r="P337" s="14" t="str">
        <f>INDEX('Outer size code'!$B$2:$B$300,(MATCH(O337,'Outer size code'!$A$2:$A$300,-1)))</f>
        <v>U6</v>
      </c>
      <c r="Q337" s="14">
        <v>60</v>
      </c>
      <c r="R337" s="18">
        <f>VLOOKUP(A337,'[1]ZPP MTD Item Movement CSV Tuesd'!A:D,2,0)</f>
        <v>212</v>
      </c>
      <c r="S337" s="19">
        <f t="shared" si="15"/>
        <v>4.7111111111111111E-2</v>
      </c>
      <c r="T337" s="17">
        <f t="shared" si="16"/>
        <v>7.0897177753662027E-6</v>
      </c>
      <c r="U337" s="14">
        <f>VLOOKUP(P337,'Outer size code'!$B$2:$C$300,2,0)</f>
        <v>2.4299999999999999E-2</v>
      </c>
      <c r="V337" s="17">
        <f t="shared" si="17"/>
        <v>2.0618556701030855E-3</v>
      </c>
    </row>
    <row r="338" spans="1:22" x14ac:dyDescent="0.25">
      <c r="A338" s="14" t="s">
        <v>623</v>
      </c>
      <c r="B338" s="14" t="str">
        <f>VLOOKUP(A338,'[1]ZPP MTD Item Movement CSV Tuesd'!A:D,3,0)</f>
        <v>M04</v>
      </c>
      <c r="C338" s="14" t="s">
        <v>624</v>
      </c>
      <c r="D338" s="14" t="s">
        <v>27</v>
      </c>
      <c r="E338" s="14">
        <v>7.4999999999999997E-2</v>
      </c>
      <c r="F338" s="14">
        <v>0.115</v>
      </c>
      <c r="G338" s="14">
        <v>0.02</v>
      </c>
      <c r="H338" s="14">
        <v>5.0999999999999997E-2</v>
      </c>
      <c r="I338" s="14">
        <v>1.7250000000000002E-4</v>
      </c>
      <c r="J338" s="14">
        <v>100</v>
      </c>
      <c r="K338" s="14">
        <v>0.40500000000000003</v>
      </c>
      <c r="L338" s="14">
        <v>0.255</v>
      </c>
      <c r="M338" s="14">
        <v>0.23499999999999999</v>
      </c>
      <c r="N338" s="14">
        <v>5.4790000000000001</v>
      </c>
      <c r="O338" s="14">
        <v>2.427E-2</v>
      </c>
      <c r="P338" s="14" t="str">
        <f>INDEX('Outer size code'!$B$2:$B$300,(MATCH(O338,'Outer size code'!$A$2:$A$300,-1)))</f>
        <v>U6</v>
      </c>
      <c r="Q338" s="14">
        <v>65</v>
      </c>
      <c r="R338" s="18">
        <f>VLOOKUP(A338,'[1]ZPP MTD Item Movement CSV Tuesd'!A:D,2,0)</f>
        <v>29811</v>
      </c>
      <c r="S338" s="19">
        <f t="shared" si="15"/>
        <v>4.5863076923076926</v>
      </c>
      <c r="T338" s="17">
        <f t="shared" si="16"/>
        <v>6.9019019935158822E-4</v>
      </c>
      <c r="U338" s="14">
        <f>VLOOKUP(P338,'Outer size code'!$B$2:$C$300,2,0)</f>
        <v>2.4299999999999999E-2</v>
      </c>
      <c r="V338" s="17">
        <f t="shared" si="17"/>
        <v>1.2360939431397266E-3</v>
      </c>
    </row>
    <row r="339" spans="1:22" x14ac:dyDescent="0.25">
      <c r="A339" s="14" t="s">
        <v>19</v>
      </c>
      <c r="B339" s="14" t="str">
        <f>VLOOKUP(A339,'[1]ZPP MTD Item Movement CSV Tuesd'!A:D,3,0)</f>
        <v>A14</v>
      </c>
      <c r="C339" s="14" t="s">
        <v>20</v>
      </c>
      <c r="D339" s="14" t="s">
        <v>18</v>
      </c>
      <c r="E339" s="14">
        <v>6.5000000000000002E-2</v>
      </c>
      <c r="F339" s="14">
        <v>0.125</v>
      </c>
      <c r="G339" s="14">
        <v>6.5000000000000002E-2</v>
      </c>
      <c r="H339" s="14">
        <v>0.20699999999999999</v>
      </c>
      <c r="I339" s="14">
        <v>5.2812500000000006E-4</v>
      </c>
      <c r="J339" s="14">
        <v>40</v>
      </c>
      <c r="K339" s="14">
        <v>0.51</v>
      </c>
      <c r="L339" s="14">
        <v>0.14000000000000001</v>
      </c>
      <c r="M339" s="14">
        <v>0.34</v>
      </c>
      <c r="N339" s="14">
        <v>8.5</v>
      </c>
      <c r="O339" s="14">
        <v>2.4279999999999999E-2</v>
      </c>
      <c r="P339" s="14" t="str">
        <f>INDEX('Outer size code'!$B$2:$B$300,(MATCH(O339,'Outer size code'!$A$2:$A$300,-1)))</f>
        <v>U6</v>
      </c>
      <c r="Q339" s="14">
        <v>56</v>
      </c>
      <c r="R339" s="18">
        <f>VLOOKUP(A339,'[1]ZPP MTD Item Movement CSV Tuesd'!A:D,2,0)</f>
        <v>219</v>
      </c>
      <c r="S339" s="19">
        <f t="shared" si="15"/>
        <v>9.7767857142857142E-2</v>
      </c>
      <c r="T339" s="17">
        <f t="shared" si="16"/>
        <v>1.4713015641053304E-5</v>
      </c>
      <c r="U339" s="14">
        <f>VLOOKUP(P339,'Outer size code'!$B$2:$C$300,2,0)</f>
        <v>2.4299999999999999E-2</v>
      </c>
      <c r="V339" s="17">
        <f t="shared" si="17"/>
        <v>8.2372322899493255E-4</v>
      </c>
    </row>
    <row r="340" spans="1:22" x14ac:dyDescent="0.25">
      <c r="A340" s="14" t="s">
        <v>173</v>
      </c>
      <c r="B340" s="14" t="str">
        <f>VLOOKUP(A340,'[1]ZPP MTD Item Movement CSV Tuesd'!A:D,3,0)</f>
        <v>B01</v>
      </c>
      <c r="C340" s="14" t="s">
        <v>174</v>
      </c>
      <c r="D340" s="14" t="s">
        <v>18</v>
      </c>
      <c r="E340" s="14">
        <v>0.13200000000000001</v>
      </c>
      <c r="F340" s="14">
        <v>0.03</v>
      </c>
      <c r="G340" s="14">
        <v>0.06</v>
      </c>
      <c r="H340" s="14">
        <v>2.46E-2</v>
      </c>
      <c r="I340" s="14">
        <v>2.376E-4</v>
      </c>
      <c r="J340" s="14">
        <v>60</v>
      </c>
      <c r="K340" s="14">
        <v>0.375</v>
      </c>
      <c r="L340" s="14">
        <v>0.22500000000000001</v>
      </c>
      <c r="M340" s="14">
        <v>0.28899999999999998</v>
      </c>
      <c r="N340" s="14">
        <v>1.8220000000000001</v>
      </c>
      <c r="O340" s="14">
        <v>2.4389999999999998E-2</v>
      </c>
      <c r="P340" s="14" t="str">
        <f>INDEX('Outer size code'!$B$2:$B$300,(MATCH(O340,'Outer size code'!$A$2:$A$300,-1)))</f>
        <v>U7</v>
      </c>
      <c r="Q340" s="14">
        <v>50</v>
      </c>
      <c r="R340" s="18">
        <f>VLOOKUP(A340,'[1]ZPP MTD Item Movement CSV Tuesd'!A:D,2,0)</f>
        <v>4379</v>
      </c>
      <c r="S340" s="19">
        <f t="shared" si="15"/>
        <v>1.4596666666666667</v>
      </c>
      <c r="T340" s="17">
        <f t="shared" si="16"/>
        <v>2.196642038089288E-4</v>
      </c>
      <c r="U340" s="14">
        <f>VLOOKUP(P340,'Outer size code'!$B$2:$C$300,2,0)</f>
        <v>2.4549999999999999E-2</v>
      </c>
      <c r="V340" s="17">
        <f t="shared" si="17"/>
        <v>6.5600656006559177E-3</v>
      </c>
    </row>
    <row r="341" spans="1:22" x14ac:dyDescent="0.25">
      <c r="A341" s="14" t="s">
        <v>227</v>
      </c>
      <c r="B341" s="14" t="str">
        <f>VLOOKUP(A341,'[1]ZPP MTD Item Movement CSV Tuesd'!A:D,3,0)</f>
        <v>B05</v>
      </c>
      <c r="C341" s="14" t="s">
        <v>228</v>
      </c>
      <c r="D341" s="14" t="s">
        <v>18</v>
      </c>
      <c r="E341" s="14">
        <v>0.11200000000000002</v>
      </c>
      <c r="F341" s="14">
        <v>1.6E-2</v>
      </c>
      <c r="G341" s="14">
        <v>4.8000000000000001E-2</v>
      </c>
      <c r="H341" s="14">
        <v>1.4E-2</v>
      </c>
      <c r="I341" s="14">
        <v>8.6016000000000011E-5</v>
      </c>
      <c r="J341" s="14">
        <v>192</v>
      </c>
      <c r="K341" s="14">
        <v>0.46</v>
      </c>
      <c r="L341" s="14">
        <v>0.20499999999999999</v>
      </c>
      <c r="M341" s="14">
        <v>0.26</v>
      </c>
      <c r="N341" s="14">
        <v>2.9830000000000001</v>
      </c>
      <c r="O341" s="14">
        <v>2.452E-2</v>
      </c>
      <c r="P341" s="14" t="str">
        <f>INDEX('Outer size code'!$B$2:$B$300,(MATCH(O341,'Outer size code'!$A$2:$A$300,-1)))</f>
        <v>U7</v>
      </c>
      <c r="Q341" s="14">
        <v>45</v>
      </c>
      <c r="R341" s="18">
        <f>VLOOKUP(A341,'[1]ZPP MTD Item Movement CSV Tuesd'!A:D,2,0)</f>
        <v>5980</v>
      </c>
      <c r="S341" s="19">
        <f t="shared" si="15"/>
        <v>0.69212962962962965</v>
      </c>
      <c r="T341" s="17">
        <f t="shared" si="16"/>
        <v>1.0415809821317289E-4</v>
      </c>
      <c r="U341" s="14">
        <f>VLOOKUP(P341,'Outer size code'!$B$2:$C$300,2,0)</f>
        <v>2.4549999999999999E-2</v>
      </c>
      <c r="V341" s="17">
        <f t="shared" si="17"/>
        <v>1.2234910277324484E-3</v>
      </c>
    </row>
    <row r="342" spans="1:22" x14ac:dyDescent="0.25">
      <c r="A342" s="14" t="s">
        <v>158</v>
      </c>
      <c r="B342" s="14" t="str">
        <f>VLOOKUP(A342,'[1]ZPP MTD Item Movement CSV Tuesd'!A:D,3,0)</f>
        <v>A12</v>
      </c>
      <c r="C342" s="14" t="s">
        <v>159</v>
      </c>
      <c r="D342" s="14" t="s">
        <v>18</v>
      </c>
      <c r="E342" s="14">
        <v>0.15</v>
      </c>
      <c r="F342" s="14">
        <v>0.12</v>
      </c>
      <c r="G342" s="14">
        <v>0.05</v>
      </c>
      <c r="H342" s="14">
        <v>0.18</v>
      </c>
      <c r="I342" s="14">
        <v>8.9999999999999998E-4</v>
      </c>
      <c r="J342" s="14">
        <v>20</v>
      </c>
      <c r="K342" s="14">
        <v>0.38500000000000001</v>
      </c>
      <c r="L342" s="14">
        <v>0.22500000000000001</v>
      </c>
      <c r="M342" s="14">
        <v>0.28499999999999998</v>
      </c>
      <c r="N342" s="14">
        <v>4</v>
      </c>
      <c r="O342" s="14">
        <v>2.469E-2</v>
      </c>
      <c r="P342" s="14" t="str">
        <f>INDEX('Outer size code'!$B$2:$B$300,(MATCH(O342,'Outer size code'!$A$2:$A$300,-1)))</f>
        <v>U8</v>
      </c>
      <c r="Q342" s="14">
        <v>50</v>
      </c>
      <c r="R342" s="18">
        <f>VLOOKUP(A342,'[1]ZPP MTD Item Movement CSV Tuesd'!A:D,2,0)</f>
        <v>4955</v>
      </c>
      <c r="S342" s="19">
        <f t="shared" si="15"/>
        <v>4.9550000000000001</v>
      </c>
      <c r="T342" s="17">
        <f t="shared" si="16"/>
        <v>7.4567444385013166E-4</v>
      </c>
      <c r="U342" s="14">
        <f>VLOOKUP(P342,'Outer size code'!$B$2:$C$300,2,0)</f>
        <v>2.5000000000000001E-2</v>
      </c>
      <c r="V342" s="17">
        <f t="shared" si="17"/>
        <v>1.2555690562981114E-2</v>
      </c>
    </row>
    <row r="343" spans="1:22" x14ac:dyDescent="0.25">
      <c r="A343" s="14" t="s">
        <v>1342</v>
      </c>
      <c r="B343" s="14" t="str">
        <f>VLOOKUP(A343,'[1]ZPP MTD Item Movement CSV Tuesd'!A:D,3,0)</f>
        <v>J05</v>
      </c>
      <c r="C343" s="14" t="s">
        <v>1343</v>
      </c>
      <c r="D343" s="14" t="s">
        <v>27</v>
      </c>
      <c r="E343" s="14">
        <v>0.14000000000000001</v>
      </c>
      <c r="F343" s="14">
        <v>0.20600000000000002</v>
      </c>
      <c r="G343" s="14">
        <v>7.5999999999999998E-2</v>
      </c>
      <c r="H343" s="14">
        <v>0.44400000000000001</v>
      </c>
      <c r="I343" s="14">
        <v>2.1918400000000005E-3</v>
      </c>
      <c r="J343" s="14">
        <v>10</v>
      </c>
      <c r="K343" s="14">
        <v>0.39500000000000002</v>
      </c>
      <c r="L343" s="14">
        <v>0.22</v>
      </c>
      <c r="M343" s="14">
        <v>0.28499999999999998</v>
      </c>
      <c r="N343" s="14">
        <v>4.8</v>
      </c>
      <c r="O343" s="14">
        <v>2.477E-2</v>
      </c>
      <c r="P343" s="14" t="str">
        <f>INDEX('Outer size code'!$B$2:$B$300,(MATCH(O343,'Outer size code'!$A$2:$A$300,-1)))</f>
        <v>U8</v>
      </c>
      <c r="Q343" s="14">
        <v>40</v>
      </c>
      <c r="R343" s="18">
        <f>VLOOKUP(A343,'[1]ZPP MTD Item Movement CSV Tuesd'!A:D,2,0)</f>
        <v>94</v>
      </c>
      <c r="S343" s="19">
        <f t="shared" si="15"/>
        <v>0.23500000000000001</v>
      </c>
      <c r="T343" s="17">
        <f t="shared" si="16"/>
        <v>3.5364983714385661E-5</v>
      </c>
      <c r="U343" s="14">
        <f>VLOOKUP(P343,'Outer size code'!$B$2:$C$300,2,0)</f>
        <v>2.5000000000000001E-2</v>
      </c>
      <c r="V343" s="17">
        <f t="shared" si="17"/>
        <v>9.28542591844983E-3</v>
      </c>
    </row>
    <row r="344" spans="1:22" x14ac:dyDescent="0.25">
      <c r="A344" s="14" t="s">
        <v>549</v>
      </c>
      <c r="B344" s="14" t="str">
        <f>VLOOKUP(A344,'[1]ZPP MTD Item Movement CSV Tuesd'!A:D,3,0)</f>
        <v>J05</v>
      </c>
      <c r="C344" s="14" t="s">
        <v>550</v>
      </c>
      <c r="D344" s="14" t="s">
        <v>27</v>
      </c>
      <c r="E344" s="14">
        <v>0.14000000000000001</v>
      </c>
      <c r="F344" s="14">
        <v>0.21</v>
      </c>
      <c r="G344" s="14">
        <v>0.08</v>
      </c>
      <c r="H344" s="14">
        <v>0.44</v>
      </c>
      <c r="I344" s="14">
        <v>2.3520000000000004E-3</v>
      </c>
      <c r="J344" s="14">
        <v>10</v>
      </c>
      <c r="K344" s="14">
        <v>0.39</v>
      </c>
      <c r="L344" s="14">
        <v>0.22</v>
      </c>
      <c r="M344" s="14">
        <v>0.28999999999999998</v>
      </c>
      <c r="N344" s="14">
        <v>4.9000000000000004</v>
      </c>
      <c r="O344" s="14">
        <v>2.4889999999999999E-2</v>
      </c>
      <c r="P344" s="14" t="str">
        <f>INDEX('Outer size code'!$B$2:$B$300,(MATCH(O344,'Outer size code'!$A$2:$A$300,-1)))</f>
        <v>U8</v>
      </c>
      <c r="Q344" s="14">
        <v>40</v>
      </c>
      <c r="R344" s="18">
        <f>VLOOKUP(A344,'[1]ZPP MTD Item Movement CSV Tuesd'!A:D,2,0)</f>
        <v>437</v>
      </c>
      <c r="S344" s="19">
        <f t="shared" si="15"/>
        <v>1.0925</v>
      </c>
      <c r="T344" s="17">
        <f t="shared" si="16"/>
        <v>1.644095519487929E-4</v>
      </c>
      <c r="U344" s="14">
        <f>VLOOKUP(P344,'Outer size code'!$B$2:$C$300,2,0)</f>
        <v>2.5000000000000001E-2</v>
      </c>
      <c r="V344" s="17">
        <f t="shared" si="17"/>
        <v>4.4194455604662508E-3</v>
      </c>
    </row>
    <row r="345" spans="1:22" x14ac:dyDescent="0.25">
      <c r="A345" s="14" t="s">
        <v>547</v>
      </c>
      <c r="B345" s="14" t="str">
        <f>VLOOKUP(A345,'[1]ZPP MTD Item Movement CSV Tuesd'!A:D,3,0)</f>
        <v>J05</v>
      </c>
      <c r="C345" s="14" t="s">
        <v>548</v>
      </c>
      <c r="D345" s="14" t="s">
        <v>27</v>
      </c>
      <c r="E345" s="14">
        <v>0.08</v>
      </c>
      <c r="F345" s="14">
        <v>0.21</v>
      </c>
      <c r="G345" s="14">
        <v>0.14000000000000001</v>
      </c>
      <c r="H345" s="14">
        <v>0.44</v>
      </c>
      <c r="I345" s="14">
        <v>2.3519999999999999E-3</v>
      </c>
      <c r="J345" s="14">
        <v>10</v>
      </c>
      <c r="K345" s="14">
        <v>0.39</v>
      </c>
      <c r="L345" s="14">
        <v>0.22</v>
      </c>
      <c r="M345" s="14">
        <v>0.28999999999999998</v>
      </c>
      <c r="N345" s="14">
        <v>4.9000000000000004</v>
      </c>
      <c r="O345" s="14">
        <v>2.4889999999999999E-2</v>
      </c>
      <c r="P345" s="14" t="str">
        <f>INDEX('Outer size code'!$B$2:$B$300,(MATCH(O345,'Outer size code'!$A$2:$A$300,-1)))</f>
        <v>U8</v>
      </c>
      <c r="Q345" s="14">
        <v>40</v>
      </c>
      <c r="R345" s="18">
        <f>VLOOKUP(A345,'[1]ZPP MTD Item Movement CSV Tuesd'!A:D,2,0)</f>
        <v>333</v>
      </c>
      <c r="S345" s="19">
        <f t="shared" si="15"/>
        <v>0.83249999999999991</v>
      </c>
      <c r="T345" s="17">
        <f t="shared" si="16"/>
        <v>1.252823359243662E-4</v>
      </c>
      <c r="U345" s="14">
        <f>VLOOKUP(P345,'Outer size code'!$B$2:$C$300,2,0)</f>
        <v>2.5000000000000001E-2</v>
      </c>
      <c r="V345" s="17">
        <f t="shared" si="17"/>
        <v>4.4194455604662508E-3</v>
      </c>
    </row>
    <row r="346" spans="1:22" x14ac:dyDescent="0.25">
      <c r="A346" s="14" t="s">
        <v>247</v>
      </c>
      <c r="B346" s="14" t="str">
        <f>VLOOKUP(A346,'[1]ZPP MTD Item Movement CSV Tuesd'!A:D,3,0)</f>
        <v>B06</v>
      </c>
      <c r="C346" s="14" t="s">
        <v>248</v>
      </c>
      <c r="D346" s="14" t="s">
        <v>18</v>
      </c>
      <c r="E346" s="14">
        <v>9.6999999999999989E-2</v>
      </c>
      <c r="F346" s="14">
        <v>7.2000000000000008E-2</v>
      </c>
      <c r="G346" s="14">
        <v>0.03</v>
      </c>
      <c r="H346" s="14">
        <v>6.6000000000000003E-2</v>
      </c>
      <c r="I346" s="14">
        <v>2.0951999999999999E-4</v>
      </c>
      <c r="J346" s="14">
        <v>80</v>
      </c>
      <c r="K346" s="14">
        <v>0.41499999999999998</v>
      </c>
      <c r="L346" s="14">
        <v>0.17300000000000001</v>
      </c>
      <c r="M346" s="14">
        <v>0.34700000000000003</v>
      </c>
      <c r="N346" s="14">
        <v>5.6340000000000003</v>
      </c>
      <c r="O346" s="14">
        <v>2.4920000000000001E-2</v>
      </c>
      <c r="P346" s="14" t="str">
        <f>INDEX('Outer size code'!$B$2:$B$300,(MATCH(O346,'Outer size code'!$A$2:$A$300,-1)))</f>
        <v>U8</v>
      </c>
      <c r="Q346" s="14">
        <v>56</v>
      </c>
      <c r="R346" s="18">
        <f>VLOOKUP(A346,'[1]ZPP MTD Item Movement CSV Tuesd'!A:D,2,0)</f>
        <v>351136</v>
      </c>
      <c r="S346" s="19">
        <f t="shared" si="15"/>
        <v>78.378571428571419</v>
      </c>
      <c r="T346" s="17">
        <f t="shared" si="16"/>
        <v>1.1795135753737198E-2</v>
      </c>
      <c r="U346" s="14">
        <f>VLOOKUP(P346,'Outer size code'!$B$2:$C$300,2,0)</f>
        <v>2.5000000000000001E-2</v>
      </c>
      <c r="V346" s="17">
        <f t="shared" si="17"/>
        <v>3.2102728731941976E-3</v>
      </c>
    </row>
    <row r="347" spans="1:22" x14ac:dyDescent="0.25">
      <c r="A347" s="14" t="s">
        <v>1425</v>
      </c>
      <c r="B347" s="14" t="str">
        <f>VLOOKUP(A347,'[1]ZPP MTD Item Movement CSV Tuesd'!A:D,3,0)</f>
        <v>P04</v>
      </c>
      <c r="C347" s="14" t="s">
        <v>1426</v>
      </c>
      <c r="D347" s="14" t="s">
        <v>18</v>
      </c>
      <c r="E347" s="14">
        <v>0.03</v>
      </c>
      <c r="F347" s="14">
        <v>0.06</v>
      </c>
      <c r="G347" s="14">
        <v>0.03</v>
      </c>
      <c r="H347" s="14">
        <v>0.03</v>
      </c>
      <c r="I347" s="14">
        <v>5.3999999999999998E-5</v>
      </c>
      <c r="J347" s="14">
        <v>240</v>
      </c>
      <c r="K347" s="14">
        <v>0.53</v>
      </c>
      <c r="L347" s="14">
        <v>0.16500000000000001</v>
      </c>
      <c r="M347" s="14">
        <v>0.28499999999999998</v>
      </c>
      <c r="N347" s="14">
        <v>8.7040000000000006</v>
      </c>
      <c r="O347" s="14">
        <v>2.4930000000000001E-2</v>
      </c>
      <c r="P347" s="14" t="str">
        <f>INDEX('Outer size code'!$B$2:$B$300,(MATCH(O347,'Outer size code'!$A$2:$A$300,-1)))</f>
        <v>U8</v>
      </c>
      <c r="Q347" s="14">
        <v>42</v>
      </c>
      <c r="R347" s="18">
        <f>VLOOKUP(A347,'[1]ZPP MTD Item Movement CSV Tuesd'!A:D,2,0)</f>
        <v>13851</v>
      </c>
      <c r="S347" s="19">
        <f t="shared" si="15"/>
        <v>1.3741071428571427</v>
      </c>
      <c r="T347" s="17">
        <f t="shared" si="16"/>
        <v>2.0678841161261217E-4</v>
      </c>
      <c r="U347" s="14">
        <f>VLOOKUP(P347,'Outer size code'!$B$2:$C$300,2,0)</f>
        <v>2.5000000000000001E-2</v>
      </c>
      <c r="V347" s="17">
        <f t="shared" si="17"/>
        <v>2.8078620136382515E-3</v>
      </c>
    </row>
    <row r="348" spans="1:22" x14ac:dyDescent="0.25">
      <c r="A348" s="14" t="s">
        <v>235</v>
      </c>
      <c r="B348" s="14" t="str">
        <f>VLOOKUP(A348,'[1]ZPP MTD Item Movement CSV Tuesd'!A:D,3,0)</f>
        <v>B05</v>
      </c>
      <c r="C348" s="14" t="s">
        <v>236</v>
      </c>
      <c r="D348" s="14" t="s">
        <v>27</v>
      </c>
      <c r="E348" s="14">
        <v>0.11</v>
      </c>
      <c r="F348" s="14">
        <v>0.02</v>
      </c>
      <c r="G348" s="14">
        <v>0.05</v>
      </c>
      <c r="H348" s="14">
        <v>1.9E-2</v>
      </c>
      <c r="I348" s="14">
        <v>1.1000000000000002E-4</v>
      </c>
      <c r="J348" s="14">
        <v>192</v>
      </c>
      <c r="K348" s="14">
        <v>0.46</v>
      </c>
      <c r="L348" s="14">
        <v>0.20499999999999999</v>
      </c>
      <c r="M348" s="14">
        <v>0.26500000000000001</v>
      </c>
      <c r="N348" s="14">
        <v>3.9430000000000001</v>
      </c>
      <c r="O348" s="14">
        <v>2.4989999999999998E-2</v>
      </c>
      <c r="P348" s="14" t="str">
        <f>INDEX('Outer size code'!$B$2:$B$300,(MATCH(O348,'Outer size code'!$A$2:$A$300,-1)))</f>
        <v>U8</v>
      </c>
      <c r="Q348" s="14">
        <v>40</v>
      </c>
      <c r="R348" s="18">
        <f>VLOOKUP(A348,'[1]ZPP MTD Item Movement CSV Tuesd'!A:D,2,0)</f>
        <v>5883</v>
      </c>
      <c r="S348" s="19">
        <f t="shared" si="15"/>
        <v>0.76601562499999998</v>
      </c>
      <c r="T348" s="17">
        <f t="shared" si="16"/>
        <v>1.1527714937485085E-4</v>
      </c>
      <c r="U348" s="14">
        <f>VLOOKUP(P348,'Outer size code'!$B$2:$C$300,2,0)</f>
        <v>2.5000000000000001E-2</v>
      </c>
      <c r="V348" s="17">
        <f t="shared" si="17"/>
        <v>4.0016006402576743E-4</v>
      </c>
    </row>
    <row r="349" spans="1:22" x14ac:dyDescent="0.25">
      <c r="A349" s="14" t="s">
        <v>736</v>
      </c>
      <c r="B349" s="14" t="str">
        <f>VLOOKUP(A349,'[1]ZPP MTD Item Movement CSV Tuesd'!A:D,3,0)</f>
        <v>N12</v>
      </c>
      <c r="C349" s="14" t="s">
        <v>737</v>
      </c>
      <c r="D349" s="14" t="s">
        <v>27</v>
      </c>
      <c r="E349" s="14">
        <v>8.5000000000000006E-2</v>
      </c>
      <c r="F349" s="14">
        <v>0.22</v>
      </c>
      <c r="G349" s="14">
        <v>8.4000000000000005E-2</v>
      </c>
      <c r="H349" s="14">
        <v>1.091</v>
      </c>
      <c r="I349" s="14">
        <v>1.5708000000000002E-3</v>
      </c>
      <c r="J349" s="14">
        <v>12</v>
      </c>
      <c r="K349" s="14">
        <v>0.37</v>
      </c>
      <c r="L349" s="14">
        <v>0.24</v>
      </c>
      <c r="M349" s="14">
        <v>0.28300000000000003</v>
      </c>
      <c r="N349" s="14">
        <v>13.2</v>
      </c>
      <c r="O349" s="14">
        <v>2.5139999999999999E-2</v>
      </c>
      <c r="P349" s="14" t="str">
        <f>INDEX('Outer size code'!$B$2:$B$300,(MATCH(O349,'Outer size code'!$A$2:$A$300,-1)))</f>
        <v>U9</v>
      </c>
      <c r="Q349" s="14">
        <v>50</v>
      </c>
      <c r="R349" s="18">
        <f>VLOOKUP(A349,'[1]ZPP MTD Item Movement CSV Tuesd'!A:D,2,0)</f>
        <v>16</v>
      </c>
      <c r="S349" s="19">
        <f t="shared" si="15"/>
        <v>2.6666666666666665E-2</v>
      </c>
      <c r="T349" s="17">
        <f t="shared" si="16"/>
        <v>4.0130477973770957E-6</v>
      </c>
      <c r="U349" s="14">
        <f>VLOOKUP(P349,'Outer size code'!$B$2:$C$300,2,0)</f>
        <v>2.53E-2</v>
      </c>
      <c r="V349" s="17">
        <f t="shared" si="17"/>
        <v>6.364359586316537E-3</v>
      </c>
    </row>
    <row r="350" spans="1:22" x14ac:dyDescent="0.25">
      <c r="A350" s="14" t="s">
        <v>42</v>
      </c>
      <c r="B350" s="14" t="str">
        <f>VLOOKUP(A350,'[1]ZPP MTD Item Movement CSV Tuesd'!A:D,3,0)</f>
        <v>A02</v>
      </c>
      <c r="C350" s="14" t="s">
        <v>43</v>
      </c>
      <c r="D350" s="14" t="s">
        <v>27</v>
      </c>
      <c r="E350" s="14">
        <v>0.05</v>
      </c>
      <c r="F350" s="14">
        <v>0.11</v>
      </c>
      <c r="G350" s="14">
        <v>0.05</v>
      </c>
      <c r="H350" s="14">
        <v>0.17</v>
      </c>
      <c r="I350" s="14">
        <v>2.7500000000000002E-4</v>
      </c>
      <c r="J350" s="14">
        <v>72</v>
      </c>
      <c r="K350" s="14">
        <v>0.32</v>
      </c>
      <c r="L350" s="14">
        <v>0.248</v>
      </c>
      <c r="M350" s="14">
        <v>0.32</v>
      </c>
      <c r="N350" s="14">
        <v>12.755000000000001</v>
      </c>
      <c r="O350" s="14">
        <v>2.5399999999999999E-2</v>
      </c>
      <c r="P350" s="14" t="str">
        <f>INDEX('Outer size code'!$B$2:$B$300,(MATCH(O350,'Outer size code'!$A$2:$A$300,-1)))</f>
        <v>V0</v>
      </c>
      <c r="Q350" s="14">
        <v>36</v>
      </c>
      <c r="R350" s="18">
        <f>VLOOKUP(A350,'[1]ZPP MTD Item Movement CSV Tuesd'!A:D,2,0)</f>
        <v>1007</v>
      </c>
      <c r="S350" s="19">
        <f t="shared" si="15"/>
        <v>0.38850308641975306</v>
      </c>
      <c r="T350" s="17">
        <f t="shared" si="16"/>
        <v>5.8465554571162264E-5</v>
      </c>
      <c r="U350" s="14">
        <f>VLOOKUP(P350,'Outer size code'!$B$2:$C$300,2,0)</f>
        <v>2.58E-2</v>
      </c>
      <c r="V350" s="17">
        <f t="shared" si="17"/>
        <v>1.5748031496062964E-2</v>
      </c>
    </row>
    <row r="351" spans="1:22" x14ac:dyDescent="0.25">
      <c r="A351" s="14" t="s">
        <v>561</v>
      </c>
      <c r="B351" s="14" t="str">
        <f>VLOOKUP(A351,'[1]ZPP MTD Item Movement CSV Tuesd'!A:D,3,0)</f>
        <v>J05</v>
      </c>
      <c r="C351" s="14" t="s">
        <v>562</v>
      </c>
      <c r="D351" s="14" t="s">
        <v>27</v>
      </c>
      <c r="E351" s="14">
        <v>0.08</v>
      </c>
      <c r="F351" s="14">
        <v>0.2</v>
      </c>
      <c r="G351" s="14">
        <v>0.14000000000000001</v>
      </c>
      <c r="H351" s="14">
        <v>0.44400000000000001</v>
      </c>
      <c r="I351" s="14">
        <v>2.2400000000000002E-3</v>
      </c>
      <c r="J351" s="14">
        <v>10</v>
      </c>
      <c r="K351" s="14">
        <v>0.4</v>
      </c>
      <c r="L351" s="14">
        <v>0.22</v>
      </c>
      <c r="M351" s="14">
        <v>0.28999999999999998</v>
      </c>
      <c r="N351" s="14">
        <v>4.8</v>
      </c>
      <c r="O351" s="14">
        <v>2.5520000000000001E-2</v>
      </c>
      <c r="P351" s="14" t="str">
        <f>INDEX('Outer size code'!$B$2:$B$300,(MATCH(O351,'Outer size code'!$A$2:$A$300,-1)))</f>
        <v>V0</v>
      </c>
      <c r="Q351" s="14">
        <v>40</v>
      </c>
      <c r="R351" s="18">
        <f>VLOOKUP(A351,'[1]ZPP MTD Item Movement CSV Tuesd'!A:D,2,0)</f>
        <v>50</v>
      </c>
      <c r="S351" s="19">
        <f t="shared" si="15"/>
        <v>0.125</v>
      </c>
      <c r="T351" s="17">
        <f t="shared" si="16"/>
        <v>1.8811161550205139E-5</v>
      </c>
      <c r="U351" s="14">
        <f>VLOOKUP(P351,'Outer size code'!$B$2:$C$300,2,0)</f>
        <v>2.58E-2</v>
      </c>
      <c r="V351" s="17">
        <f t="shared" si="17"/>
        <v>1.097178683385569E-2</v>
      </c>
    </row>
    <row r="352" spans="1:22" x14ac:dyDescent="0.25">
      <c r="A352" s="14" t="s">
        <v>786</v>
      </c>
      <c r="B352" s="14" t="str">
        <f>VLOOKUP(A352,'[1]ZPP MTD Item Movement CSV Tuesd'!A:D,3,0)</f>
        <v>P04</v>
      </c>
      <c r="C352" s="14" t="s">
        <v>787</v>
      </c>
      <c r="D352" s="14" t="s">
        <v>18</v>
      </c>
      <c r="E352" s="14">
        <v>7.4999999999999997E-2</v>
      </c>
      <c r="F352" s="14">
        <v>0.11</v>
      </c>
      <c r="G352" s="14">
        <v>0.09</v>
      </c>
      <c r="H352" s="14">
        <v>0.126</v>
      </c>
      <c r="I352" s="14">
        <v>7.425E-4</v>
      </c>
      <c r="J352" s="14">
        <v>30</v>
      </c>
      <c r="K352" s="14">
        <v>0.38500000000000001</v>
      </c>
      <c r="L352" s="14">
        <v>0.23</v>
      </c>
      <c r="M352" s="14">
        <v>0.28999999999999998</v>
      </c>
      <c r="N352" s="14">
        <v>4</v>
      </c>
      <c r="O352" s="14">
        <v>2.5679999999999998E-2</v>
      </c>
      <c r="P352" s="14" t="str">
        <f>INDEX('Outer size code'!$B$2:$B$300,(MATCH(O352,'Outer size code'!$A$2:$A$300,-1)))</f>
        <v>V0</v>
      </c>
      <c r="Q352" s="14">
        <v>40</v>
      </c>
      <c r="R352" s="18">
        <f>VLOOKUP(A352,'[1]ZPP MTD Item Movement CSV Tuesd'!A:D,2,0)</f>
        <v>3908</v>
      </c>
      <c r="S352" s="19">
        <f t="shared" si="15"/>
        <v>3.2566666666666668</v>
      </c>
      <c r="T352" s="17">
        <f t="shared" si="16"/>
        <v>4.9009346225467783E-4</v>
      </c>
      <c r="U352" s="14">
        <f>VLOOKUP(P352,'Outer size code'!$B$2:$C$300,2,0)</f>
        <v>2.58E-2</v>
      </c>
      <c r="V352" s="17">
        <f t="shared" si="17"/>
        <v>4.6728971962617383E-3</v>
      </c>
    </row>
    <row r="353" spans="1:22" x14ac:dyDescent="0.25">
      <c r="A353" s="14" t="s">
        <v>788</v>
      </c>
      <c r="B353" s="14" t="str">
        <f>VLOOKUP(A353,'[1]ZPP MTD Item Movement CSV Tuesd'!A:D,3,0)</f>
        <v>P04</v>
      </c>
      <c r="C353" s="14" t="s">
        <v>789</v>
      </c>
      <c r="D353" s="14" t="s">
        <v>18</v>
      </c>
      <c r="E353" s="14">
        <v>7.4999999999999997E-2</v>
      </c>
      <c r="F353" s="14">
        <v>0.11</v>
      </c>
      <c r="G353" s="14">
        <v>0.09</v>
      </c>
      <c r="H353" s="14">
        <v>0.126</v>
      </c>
      <c r="I353" s="14">
        <v>7.425E-4</v>
      </c>
      <c r="J353" s="14">
        <v>30</v>
      </c>
      <c r="K353" s="14">
        <v>0.38500000000000001</v>
      </c>
      <c r="L353" s="14">
        <v>0.23</v>
      </c>
      <c r="M353" s="14">
        <v>0.28999999999999998</v>
      </c>
      <c r="N353" s="14">
        <v>4</v>
      </c>
      <c r="O353" s="14">
        <v>2.5679999999999998E-2</v>
      </c>
      <c r="P353" s="14" t="str">
        <f>INDEX('Outer size code'!$B$2:$B$300,(MATCH(O353,'Outer size code'!$A$2:$A$300,-1)))</f>
        <v>V0</v>
      </c>
      <c r="Q353" s="14">
        <v>40</v>
      </c>
      <c r="R353" s="18">
        <f>VLOOKUP(A353,'[1]ZPP MTD Item Movement CSV Tuesd'!A:D,2,0)</f>
        <v>0</v>
      </c>
      <c r="S353" s="19">
        <f t="shared" si="15"/>
        <v>0</v>
      </c>
      <c r="T353" s="17">
        <f t="shared" si="16"/>
        <v>0</v>
      </c>
      <c r="U353" s="14">
        <f>VLOOKUP(P353,'Outer size code'!$B$2:$C$300,2,0)</f>
        <v>2.58E-2</v>
      </c>
      <c r="V353" s="17">
        <f t="shared" si="17"/>
        <v>4.6728971962617383E-3</v>
      </c>
    </row>
    <row r="354" spans="1:22" x14ac:dyDescent="0.25">
      <c r="A354" s="14" t="s">
        <v>770</v>
      </c>
      <c r="B354" s="14" t="str">
        <f>VLOOKUP(A354,'[1]ZPP MTD Item Movement CSV Tuesd'!A:D,3,0)</f>
        <v>M07</v>
      </c>
      <c r="C354" s="14" t="s">
        <v>771</v>
      </c>
      <c r="D354" s="14" t="s">
        <v>18</v>
      </c>
      <c r="E354" s="14">
        <v>0.25</v>
      </c>
      <c r="F354" s="14">
        <v>2.5000000000000001E-2</v>
      </c>
      <c r="G354" s="14">
        <v>5.2000000000000005E-2</v>
      </c>
      <c r="H354" s="14">
        <v>4.5200000000000004E-2</v>
      </c>
      <c r="I354" s="14">
        <v>3.2500000000000004E-4</v>
      </c>
      <c r="J354" s="14">
        <v>64</v>
      </c>
      <c r="K354" s="14">
        <v>0.45</v>
      </c>
      <c r="L354" s="14">
        <v>0.22</v>
      </c>
      <c r="M354" s="14">
        <v>0.26</v>
      </c>
      <c r="N354" s="14">
        <v>3.605</v>
      </c>
      <c r="O354" s="14">
        <v>2.5739999999999999E-2</v>
      </c>
      <c r="P354" s="14" t="str">
        <f>INDEX('Outer size code'!$B$2:$B$300,(MATCH(O354,'Outer size code'!$A$2:$A$300,-1)))</f>
        <v>V0</v>
      </c>
      <c r="Q354" s="14">
        <v>40</v>
      </c>
      <c r="R354" s="18">
        <f>VLOOKUP(A354,'[1]ZPP MTD Item Movement CSV Tuesd'!A:D,2,0)</f>
        <v>3599</v>
      </c>
      <c r="S354" s="19">
        <f t="shared" si="15"/>
        <v>1.4058593749999999</v>
      </c>
      <c r="T354" s="17">
        <f t="shared" si="16"/>
        <v>2.1156678255996339E-4</v>
      </c>
      <c r="U354" s="14">
        <f>VLOOKUP(P354,'Outer size code'!$B$2:$C$300,2,0)</f>
        <v>2.58E-2</v>
      </c>
      <c r="V354" s="17">
        <f t="shared" si="17"/>
        <v>2.3310023310023631E-3</v>
      </c>
    </row>
    <row r="355" spans="1:22" x14ac:dyDescent="0.25">
      <c r="A355" s="14" t="s">
        <v>1328</v>
      </c>
      <c r="B355" s="14" t="str">
        <f>VLOOKUP(A355,'[1]ZPP MTD Item Movement CSV Tuesd'!A:D,3,0)</f>
        <v>G03</v>
      </c>
      <c r="C355" s="14" t="s">
        <v>1329</v>
      </c>
      <c r="D355" s="14" t="s">
        <v>18</v>
      </c>
      <c r="E355" s="14">
        <v>0.06</v>
      </c>
      <c r="F355" s="14">
        <v>0.11</v>
      </c>
      <c r="G355" s="14">
        <v>0.05</v>
      </c>
      <c r="H355" s="14">
        <v>0.16600000000000001</v>
      </c>
      <c r="I355" s="14">
        <v>3.3E-4</v>
      </c>
      <c r="J355" s="14">
        <v>60</v>
      </c>
      <c r="K355" s="14">
        <v>0.38500000000000001</v>
      </c>
      <c r="L355" s="14">
        <v>0.23499999999999999</v>
      </c>
      <c r="M355" s="14">
        <v>0.28499999999999998</v>
      </c>
      <c r="N355" s="14">
        <v>10.497999999999999</v>
      </c>
      <c r="O355" s="14">
        <v>2.579E-2</v>
      </c>
      <c r="P355" s="14" t="str">
        <f>INDEX('Outer size code'!$B$2:$B$300,(MATCH(O355,'Outer size code'!$A$2:$A$300,-1)))</f>
        <v>V0</v>
      </c>
      <c r="Q355" s="14">
        <v>50</v>
      </c>
      <c r="R355" s="18">
        <f>VLOOKUP(A355,'[1]ZPP MTD Item Movement CSV Tuesd'!A:D,2,0)</f>
        <v>8905</v>
      </c>
      <c r="S355" s="19">
        <f t="shared" si="15"/>
        <v>2.9683333333333333</v>
      </c>
      <c r="T355" s="17">
        <f t="shared" si="16"/>
        <v>4.4670238294553801E-4</v>
      </c>
      <c r="U355" s="14">
        <f>VLOOKUP(P355,'Outer size code'!$B$2:$C$300,2,0)</f>
        <v>2.58E-2</v>
      </c>
      <c r="V355" s="17">
        <f t="shared" si="17"/>
        <v>3.8774718883294312E-4</v>
      </c>
    </row>
    <row r="356" spans="1:22" x14ac:dyDescent="0.25">
      <c r="A356" s="14" t="s">
        <v>1320</v>
      </c>
      <c r="B356" s="14" t="str">
        <f>VLOOKUP(A356,'[1]ZPP MTD Item Movement CSV Tuesd'!A:D,3,0)</f>
        <v>G03</v>
      </c>
      <c r="C356" s="14" t="s">
        <v>1321</v>
      </c>
      <c r="D356" s="14" t="s">
        <v>18</v>
      </c>
      <c r="E356" s="14">
        <v>0.187</v>
      </c>
      <c r="F356" s="14">
        <v>0.11199999999999999</v>
      </c>
      <c r="G356" s="14">
        <v>2.7999999999999997E-2</v>
      </c>
      <c r="H356" s="14">
        <v>0.13100000000000001</v>
      </c>
      <c r="I356" s="14">
        <v>5.864319999999999E-4</v>
      </c>
      <c r="J356" s="14">
        <v>40</v>
      </c>
      <c r="K356" s="14">
        <v>0.38200000000000001</v>
      </c>
      <c r="L356" s="14">
        <v>0.23300000000000001</v>
      </c>
      <c r="M356" s="14">
        <v>0.28999999999999998</v>
      </c>
      <c r="N356" s="14">
        <v>5.6879999999999997</v>
      </c>
      <c r="O356" s="14">
        <v>2.5819999999999999E-2</v>
      </c>
      <c r="P356" s="14" t="str">
        <f>INDEX('Outer size code'!$B$2:$B$300,(MATCH(O356,'Outer size code'!$A$2:$A$300,-1)))</f>
        <v>V1</v>
      </c>
      <c r="Q356" s="14">
        <v>50</v>
      </c>
      <c r="R356" s="18">
        <f>VLOOKUP(A356,'[1]ZPP MTD Item Movement CSV Tuesd'!A:D,2,0)</f>
        <v>18562</v>
      </c>
      <c r="S356" s="19">
        <f t="shared" si="15"/>
        <v>9.2810000000000006</v>
      </c>
      <c r="T356" s="17">
        <f t="shared" si="16"/>
        <v>1.3966911227796311E-3</v>
      </c>
      <c r="U356" s="14">
        <f>VLOOKUP(P356,'Outer size code'!$B$2:$C$300,2,0)</f>
        <v>2.605E-2</v>
      </c>
      <c r="V356" s="17">
        <f t="shared" si="17"/>
        <v>8.9078233927188943E-3</v>
      </c>
    </row>
    <row r="357" spans="1:22" x14ac:dyDescent="0.25">
      <c r="A357" s="14" t="s">
        <v>587</v>
      </c>
      <c r="B357" s="14" t="str">
        <f>VLOOKUP(A357,'[1]ZPP MTD Item Movement CSV Tuesd'!A:D,3,0)</f>
        <v>L01</v>
      </c>
      <c r="C357" s="14" t="s">
        <v>588</v>
      </c>
      <c r="D357" s="14" t="s">
        <v>18</v>
      </c>
      <c r="E357" s="14">
        <v>3.5000000000000003E-2</v>
      </c>
      <c r="F357" s="14">
        <v>0.12</v>
      </c>
      <c r="G357" s="14">
        <v>2.5000000000000001E-2</v>
      </c>
      <c r="H357" s="14">
        <v>2.7199999999999998E-2</v>
      </c>
      <c r="I357" s="14">
        <v>1.0500000000000002E-4</v>
      </c>
      <c r="J357" s="14">
        <v>200</v>
      </c>
      <c r="K357" s="14">
        <v>0.35499999999999998</v>
      </c>
      <c r="L357" s="14">
        <v>0.26</v>
      </c>
      <c r="M357" s="14">
        <v>0.28000000000000003</v>
      </c>
      <c r="N357" s="14">
        <v>5.7519999999999998</v>
      </c>
      <c r="O357" s="14">
        <v>2.5849999999999998E-2</v>
      </c>
      <c r="P357" s="14" t="str">
        <f>INDEX('Outer size code'!$B$2:$B$300,(MATCH(O357,'Outer size code'!$A$2:$A$300,-1)))</f>
        <v>V1</v>
      </c>
      <c r="Q357" s="14">
        <v>32</v>
      </c>
      <c r="R357" s="18">
        <f>VLOOKUP(A357,'[1]ZPP MTD Item Movement CSV Tuesd'!A:D,2,0)</f>
        <v>8260</v>
      </c>
      <c r="S357" s="19">
        <f t="shared" si="15"/>
        <v>1.2906249999999999</v>
      </c>
      <c r="T357" s="17">
        <f t="shared" si="16"/>
        <v>1.9422524300586802E-4</v>
      </c>
      <c r="U357" s="14">
        <f>VLOOKUP(P357,'Outer size code'!$B$2:$C$300,2,0)</f>
        <v>2.605E-2</v>
      </c>
      <c r="V357" s="17">
        <f t="shared" si="17"/>
        <v>7.7369439071568458E-3</v>
      </c>
    </row>
    <row r="358" spans="1:22" x14ac:dyDescent="0.25">
      <c r="A358" s="14" t="s">
        <v>1150</v>
      </c>
      <c r="B358" s="14" t="str">
        <f>VLOOKUP(A358,'[1]ZPP MTD Item Movement CSV Tuesd'!A:D,3,0)</f>
        <v>A02</v>
      </c>
      <c r="C358" s="14" t="s">
        <v>1151</v>
      </c>
      <c r="D358" s="14" t="s">
        <v>18</v>
      </c>
      <c r="E358" s="14">
        <v>9.5000000000000001E-2</v>
      </c>
      <c r="F358" s="14">
        <v>5.7000000000000002E-2</v>
      </c>
      <c r="G358" s="14">
        <v>0.02</v>
      </c>
      <c r="H358" s="14">
        <v>1.46E-2</v>
      </c>
      <c r="I358" s="14">
        <v>1.0830000000000002E-4</v>
      </c>
      <c r="J358" s="14">
        <v>200</v>
      </c>
      <c r="K358" s="14">
        <v>0.40700000000000003</v>
      </c>
      <c r="L358" s="14">
        <v>0.20699999999999999</v>
      </c>
      <c r="M358" s="14">
        <v>0.307</v>
      </c>
      <c r="N358" s="14">
        <v>3.3610000000000002</v>
      </c>
      <c r="O358" s="14">
        <v>2.5870000000000001E-2</v>
      </c>
      <c r="P358" s="14" t="str">
        <f>INDEX('Outer size code'!$B$2:$B$300,(MATCH(O358,'Outer size code'!$A$2:$A$300,-1)))</f>
        <v>V1</v>
      </c>
      <c r="Q358" s="14">
        <v>48</v>
      </c>
      <c r="R358" s="18">
        <f>VLOOKUP(A358,'[1]ZPP MTD Item Movement CSV Tuesd'!A:D,2,0)</f>
        <v>114704</v>
      </c>
      <c r="S358" s="19">
        <f t="shared" si="15"/>
        <v>11.948333333333332</v>
      </c>
      <c r="T358" s="17">
        <f t="shared" si="16"/>
        <v>1.7980962287122749E-3</v>
      </c>
      <c r="U358" s="14">
        <f>VLOOKUP(P358,'Outer size code'!$B$2:$C$300,2,0)</f>
        <v>2.605E-2</v>
      </c>
      <c r="V358" s="17">
        <f t="shared" si="17"/>
        <v>6.957866254348577E-3</v>
      </c>
    </row>
    <row r="359" spans="1:22" x14ac:dyDescent="0.25">
      <c r="A359" s="14" t="s">
        <v>371</v>
      </c>
      <c r="B359" s="14" t="str">
        <f>VLOOKUP(A359,'[1]ZPP MTD Item Movement CSV Tuesd'!A:D,3,0)</f>
        <v>G03</v>
      </c>
      <c r="C359" s="14" t="s">
        <v>372</v>
      </c>
      <c r="D359" s="14" t="s">
        <v>18</v>
      </c>
      <c r="E359" s="14">
        <v>0.13500000000000001</v>
      </c>
      <c r="F359" s="14">
        <v>0.04</v>
      </c>
      <c r="G359" s="14">
        <v>8.5000000000000006E-2</v>
      </c>
      <c r="H359" s="14">
        <v>7.0999999999999994E-2</v>
      </c>
      <c r="I359" s="14">
        <v>4.5900000000000004E-4</v>
      </c>
      <c r="J359" s="14">
        <v>50</v>
      </c>
      <c r="K359" s="14">
        <v>0.44</v>
      </c>
      <c r="L359" s="14">
        <v>0.28000000000000003</v>
      </c>
      <c r="M359" s="14">
        <v>0.21</v>
      </c>
      <c r="N359" s="14">
        <v>3.55</v>
      </c>
      <c r="O359" s="14">
        <v>2.588E-2</v>
      </c>
      <c r="P359" s="14" t="str">
        <f>INDEX('Outer size code'!$B$2:$B$300,(MATCH(O359,'Outer size code'!$A$2:$A$300,-1)))</f>
        <v>V1</v>
      </c>
      <c r="Q359" s="14">
        <v>40</v>
      </c>
      <c r="R359" s="18">
        <f>VLOOKUP(A359,'[1]ZPP MTD Item Movement CSV Tuesd'!A:D,2,0)</f>
        <v>42356</v>
      </c>
      <c r="S359" s="19">
        <f t="shared" si="15"/>
        <v>21.178000000000001</v>
      </c>
      <c r="T359" s="17">
        <f t="shared" si="16"/>
        <v>3.1870622344819552E-3</v>
      </c>
      <c r="U359" s="14">
        <f>VLOOKUP(P359,'Outer size code'!$B$2:$C$300,2,0)</f>
        <v>2.605E-2</v>
      </c>
      <c r="V359" s="17">
        <f t="shared" si="17"/>
        <v>6.5687789799073748E-3</v>
      </c>
    </row>
    <row r="360" spans="1:22" x14ac:dyDescent="0.25">
      <c r="A360" s="14" t="s">
        <v>251</v>
      </c>
      <c r="B360" s="14" t="str">
        <f>VLOOKUP(A360,'[1]ZPP MTD Item Movement CSV Tuesd'!A:D,3,0)</f>
        <v>B06</v>
      </c>
      <c r="C360" s="14" t="s">
        <v>252</v>
      </c>
      <c r="D360" s="14" t="s">
        <v>18</v>
      </c>
      <c r="E360" s="14">
        <v>0.12</v>
      </c>
      <c r="F360" s="14">
        <v>0.05</v>
      </c>
      <c r="G360" s="14">
        <v>0.02</v>
      </c>
      <c r="H360" s="14">
        <v>2.3E-2</v>
      </c>
      <c r="I360" s="14">
        <v>1.2E-4</v>
      </c>
      <c r="J360" s="14">
        <v>180</v>
      </c>
      <c r="K360" s="14">
        <v>0.39</v>
      </c>
      <c r="L360" s="14">
        <v>0.23</v>
      </c>
      <c r="M360" s="14">
        <v>0.28999999999999998</v>
      </c>
      <c r="N360" s="14">
        <v>4.4740000000000002</v>
      </c>
      <c r="O360" s="14">
        <v>2.6019999999999998E-2</v>
      </c>
      <c r="P360" s="14" t="str">
        <f>INDEX('Outer size code'!$B$2:$B$300,(MATCH(O360,'Outer size code'!$A$2:$A$300,-1)))</f>
        <v>V1</v>
      </c>
      <c r="Q360" s="14">
        <v>50</v>
      </c>
      <c r="R360" s="18">
        <f>VLOOKUP(A360,'[1]ZPP MTD Item Movement CSV Tuesd'!A:D,2,0)</f>
        <v>232</v>
      </c>
      <c r="S360" s="19">
        <f t="shared" si="15"/>
        <v>2.5777777777777778E-2</v>
      </c>
      <c r="T360" s="17">
        <f t="shared" si="16"/>
        <v>3.8792795374645265E-6</v>
      </c>
      <c r="U360" s="14">
        <f>VLOOKUP(P360,'Outer size code'!$B$2:$C$300,2,0)</f>
        <v>2.605E-2</v>
      </c>
      <c r="V360" s="17">
        <f t="shared" si="17"/>
        <v>1.1529592621062346E-3</v>
      </c>
    </row>
    <row r="361" spans="1:22" x14ac:dyDescent="0.25">
      <c r="A361" s="14" t="s">
        <v>301</v>
      </c>
      <c r="B361" s="14" t="str">
        <f>VLOOKUP(A361,'[1]ZPP MTD Item Movement CSV Tuesd'!A:D,3,0)</f>
        <v>F02</v>
      </c>
      <c r="C361" s="14" t="s">
        <v>302</v>
      </c>
      <c r="D361" s="14" t="s">
        <v>18</v>
      </c>
      <c r="E361" s="14">
        <v>0.26</v>
      </c>
      <c r="F361" s="14">
        <v>0.03</v>
      </c>
      <c r="G361" s="14">
        <v>0.15</v>
      </c>
      <c r="H361" s="14">
        <v>0.56599999999999995</v>
      </c>
      <c r="I361" s="14">
        <v>1.1699999999999998E-3</v>
      </c>
      <c r="J361" s="14">
        <v>20</v>
      </c>
      <c r="K361" s="14">
        <v>0.39</v>
      </c>
      <c r="L361" s="14">
        <v>0.23</v>
      </c>
      <c r="M361" s="14">
        <v>0.28999999999999998</v>
      </c>
      <c r="N361" s="14">
        <v>11.817</v>
      </c>
      <c r="O361" s="14">
        <v>2.6019999999999998E-2</v>
      </c>
      <c r="P361" s="14" t="str">
        <f>INDEX('Outer size code'!$B$2:$B$300,(MATCH(O361,'Outer size code'!$A$2:$A$300,-1)))</f>
        <v>V1</v>
      </c>
      <c r="Q361" s="14">
        <v>50</v>
      </c>
      <c r="R361" s="18">
        <f>VLOOKUP(A361,'[1]ZPP MTD Item Movement CSV Tuesd'!A:D,2,0)</f>
        <v>40846</v>
      </c>
      <c r="S361" s="19">
        <f t="shared" si="15"/>
        <v>40.845999999999997</v>
      </c>
      <c r="T361" s="17">
        <f t="shared" si="16"/>
        <v>6.1468856374374322E-3</v>
      </c>
      <c r="U361" s="14">
        <f>VLOOKUP(P361,'Outer size code'!$B$2:$C$300,2,0)</f>
        <v>2.605E-2</v>
      </c>
      <c r="V361" s="17">
        <f t="shared" si="17"/>
        <v>1.1529592621062346E-3</v>
      </c>
    </row>
    <row r="362" spans="1:22" x14ac:dyDescent="0.25">
      <c r="A362" s="14" t="s">
        <v>337</v>
      </c>
      <c r="B362" s="14" t="str">
        <f>VLOOKUP(A362,'[1]ZPP MTD Item Movement CSV Tuesd'!A:D,3,0)</f>
        <v>F02</v>
      </c>
      <c r="C362" s="14" t="s">
        <v>338</v>
      </c>
      <c r="D362" s="14" t="s">
        <v>27</v>
      </c>
      <c r="E362" s="14">
        <v>0.27</v>
      </c>
      <c r="F362" s="14">
        <v>0.05</v>
      </c>
      <c r="G362" s="14">
        <v>0.15</v>
      </c>
      <c r="H362" s="14">
        <v>0.56499999999999995</v>
      </c>
      <c r="I362" s="14">
        <v>2.0250000000000003E-3</v>
      </c>
      <c r="J362" s="14">
        <v>20</v>
      </c>
      <c r="K362" s="14">
        <v>0.39</v>
      </c>
      <c r="L362" s="14">
        <v>0.23</v>
      </c>
      <c r="M362" s="14">
        <v>0.28999999999999998</v>
      </c>
      <c r="N362" s="14">
        <v>11.81</v>
      </c>
      <c r="O362" s="14">
        <v>2.6019999999999998E-2</v>
      </c>
      <c r="P362" s="14" t="str">
        <f>INDEX('Outer size code'!$B$2:$B$300,(MATCH(O362,'Outer size code'!$A$2:$A$300,-1)))</f>
        <v>V1</v>
      </c>
      <c r="Q362" s="14">
        <v>48</v>
      </c>
      <c r="R362" s="18">
        <f>VLOOKUP(A362,'[1]ZPP MTD Item Movement CSV Tuesd'!A:D,2,0)</f>
        <v>3442</v>
      </c>
      <c r="S362" s="19">
        <f t="shared" si="15"/>
        <v>3.5854166666666667</v>
      </c>
      <c r="T362" s="17">
        <f t="shared" si="16"/>
        <v>5.3956681713171733E-4</v>
      </c>
      <c r="U362" s="14">
        <f>VLOOKUP(P362,'Outer size code'!$B$2:$C$300,2,0)</f>
        <v>2.605E-2</v>
      </c>
      <c r="V362" s="17">
        <f t="shared" si="17"/>
        <v>1.1529592621062346E-3</v>
      </c>
    </row>
    <row r="363" spans="1:22" x14ac:dyDescent="0.25">
      <c r="A363" s="14" t="s">
        <v>1356</v>
      </c>
      <c r="B363" s="14" t="str">
        <f>VLOOKUP(A363,'[1]ZPP MTD Item Movement CSV Tuesd'!A:D,3,0)</f>
        <v>U05</v>
      </c>
      <c r="C363" s="14" t="s">
        <v>1357</v>
      </c>
      <c r="D363" s="14" t="s">
        <v>27</v>
      </c>
      <c r="E363" s="14">
        <v>3.5000000000000003E-2</v>
      </c>
      <c r="F363" s="14">
        <v>8.5000000000000006E-2</v>
      </c>
      <c r="G363" s="14">
        <v>3.5000000000000003E-2</v>
      </c>
      <c r="H363" s="14">
        <v>9.4E-2</v>
      </c>
      <c r="I363" s="14">
        <v>1.0412500000000004E-4</v>
      </c>
      <c r="J363" s="14">
        <v>192</v>
      </c>
      <c r="K363" s="14">
        <v>0.44500000000000001</v>
      </c>
      <c r="L363" s="14">
        <v>0.19</v>
      </c>
      <c r="M363" s="14">
        <v>0.31</v>
      </c>
      <c r="N363" s="14">
        <v>18.8</v>
      </c>
      <c r="O363" s="14">
        <v>2.622E-2</v>
      </c>
      <c r="P363" s="14" t="str">
        <f>INDEX('Outer size code'!$B$2:$B$300,(MATCH(O363,'Outer size code'!$A$2:$A$300,-1)))</f>
        <v>V2</v>
      </c>
      <c r="Q363" s="14">
        <v>48</v>
      </c>
      <c r="R363" s="18">
        <f>VLOOKUP(A363,'[1]ZPP MTD Item Movement CSV Tuesd'!A:D,2,0)</f>
        <v>106257</v>
      </c>
      <c r="S363" s="19">
        <f t="shared" si="15"/>
        <v>11.529622395833334</v>
      </c>
      <c r="T363" s="17">
        <f t="shared" si="16"/>
        <v>1.7350847160070724E-3</v>
      </c>
      <c r="U363" s="14">
        <f>VLOOKUP(P363,'Outer size code'!$B$2:$C$300,2,0)</f>
        <v>2.6499999999999999E-2</v>
      </c>
      <c r="V363" s="17">
        <f t="shared" si="17"/>
        <v>1.067887109077037E-2</v>
      </c>
    </row>
    <row r="364" spans="1:22" x14ac:dyDescent="0.25">
      <c r="A364" s="14" t="s">
        <v>1330</v>
      </c>
      <c r="B364" s="14" t="str">
        <f>VLOOKUP(A364,'[1]ZPP MTD Item Movement CSV Tuesd'!A:D,3,0)</f>
        <v>G03</v>
      </c>
      <c r="C364" s="14" t="s">
        <v>1331</v>
      </c>
      <c r="D364" s="14" t="s">
        <v>18</v>
      </c>
      <c r="E364" s="14">
        <v>0.105</v>
      </c>
      <c r="F364" s="14">
        <v>5.2000000000000005E-2</v>
      </c>
      <c r="G364" s="14">
        <v>1.8000000000000002E-2</v>
      </c>
      <c r="H364" s="14">
        <v>1.24E-2</v>
      </c>
      <c r="I364" s="14">
        <v>9.8280000000000014E-5</v>
      </c>
      <c r="J364" s="14">
        <v>180</v>
      </c>
      <c r="K364" s="14">
        <v>0.38799999999999996</v>
      </c>
      <c r="L364" s="14">
        <v>0.23499999999999999</v>
      </c>
      <c r="M364" s="14">
        <v>0.28999999999999998</v>
      </c>
      <c r="N364" s="14">
        <v>2.448</v>
      </c>
      <c r="O364" s="14">
        <v>2.6450000000000001E-2</v>
      </c>
      <c r="P364" s="14" t="str">
        <f>INDEX('Outer size code'!$B$2:$B$300,(MATCH(O364,'Outer size code'!$A$2:$A$300,-1)))</f>
        <v>V2</v>
      </c>
      <c r="Q364" s="14">
        <v>50</v>
      </c>
      <c r="R364" s="18">
        <f>VLOOKUP(A364,'[1]ZPP MTD Item Movement CSV Tuesd'!A:D,2,0)</f>
        <v>81185</v>
      </c>
      <c r="S364" s="19">
        <f t="shared" si="15"/>
        <v>9.0205555555555552</v>
      </c>
      <c r="T364" s="17">
        <f t="shared" si="16"/>
        <v>1.3574970226252481E-3</v>
      </c>
      <c r="U364" s="14">
        <f>VLOOKUP(P364,'Outer size code'!$B$2:$C$300,2,0)</f>
        <v>2.6499999999999999E-2</v>
      </c>
      <c r="V364" s="17">
        <f t="shared" si="17"/>
        <v>1.890359168241984E-3</v>
      </c>
    </row>
    <row r="365" spans="1:22" x14ac:dyDescent="0.25">
      <c r="A365" s="14" t="s">
        <v>1332</v>
      </c>
      <c r="B365" s="14" t="str">
        <f>VLOOKUP(A365,'[1]ZPP MTD Item Movement CSV Tuesd'!A:D,3,0)</f>
        <v>G03</v>
      </c>
      <c r="C365" s="14" t="s">
        <v>1333</v>
      </c>
      <c r="D365" s="14" t="s">
        <v>18</v>
      </c>
      <c r="E365" s="14">
        <v>0.10800000000000001</v>
      </c>
      <c r="F365" s="14">
        <v>0.06</v>
      </c>
      <c r="G365" s="14">
        <v>5.5E-2</v>
      </c>
      <c r="H365" s="14">
        <v>6.2E-2</v>
      </c>
      <c r="I365" s="14">
        <v>3.5640000000000004E-4</v>
      </c>
      <c r="J365" s="14">
        <v>60</v>
      </c>
      <c r="K365" s="14">
        <v>0.39</v>
      </c>
      <c r="L365" s="14">
        <v>0.23</v>
      </c>
      <c r="M365" s="14">
        <v>0.29499999999999998</v>
      </c>
      <c r="N365" s="14">
        <v>4.2370000000000001</v>
      </c>
      <c r="O365" s="14">
        <v>2.647E-2</v>
      </c>
      <c r="P365" s="14" t="str">
        <f>INDEX('Outer size code'!$B$2:$B$300,(MATCH(O365,'Outer size code'!$A$2:$A$300,-1)))</f>
        <v>V2</v>
      </c>
      <c r="Q365" s="14">
        <v>50</v>
      </c>
      <c r="R365" s="18">
        <f>VLOOKUP(A365,'[1]ZPP MTD Item Movement CSV Tuesd'!A:D,2,0)</f>
        <v>155</v>
      </c>
      <c r="S365" s="19">
        <f t="shared" si="15"/>
        <v>5.1666666666666666E-2</v>
      </c>
      <c r="T365" s="17">
        <f t="shared" si="16"/>
        <v>7.7752801074181233E-6</v>
      </c>
      <c r="U365" s="14">
        <f>VLOOKUP(P365,'Outer size code'!$B$2:$C$300,2,0)</f>
        <v>2.6499999999999999E-2</v>
      </c>
      <c r="V365" s="17">
        <f t="shared" si="17"/>
        <v>1.1333585190782536E-3</v>
      </c>
    </row>
    <row r="366" spans="1:22" x14ac:dyDescent="0.25">
      <c r="A366" s="14" t="s">
        <v>237</v>
      </c>
      <c r="B366" s="14" t="str">
        <f>VLOOKUP(A366,'[1]ZPP MTD Item Movement CSV Tuesd'!A:D,3,0)</f>
        <v>B05</v>
      </c>
      <c r="C366" s="14" t="s">
        <v>238</v>
      </c>
      <c r="D366" s="14" t="s">
        <v>27</v>
      </c>
      <c r="E366" s="14">
        <v>0.10099999999999999</v>
      </c>
      <c r="F366" s="14">
        <v>4.2000000000000003E-2</v>
      </c>
      <c r="G366" s="14">
        <v>0.02</v>
      </c>
      <c r="H366" s="14">
        <v>1.3599999999999999E-2</v>
      </c>
      <c r="I366" s="14">
        <v>8.4840000000000008E-5</v>
      </c>
      <c r="J366" s="14">
        <v>256</v>
      </c>
      <c r="K366" s="14">
        <v>0.42499999999999999</v>
      </c>
      <c r="L366" s="14">
        <v>0.185</v>
      </c>
      <c r="M366" s="14">
        <v>0.33700000000000002</v>
      </c>
      <c r="N366" s="14">
        <v>3.86</v>
      </c>
      <c r="O366" s="14">
        <v>2.6499999999999999E-2</v>
      </c>
      <c r="P366" s="14" t="str">
        <f>INDEX('Outer size code'!$B$2:$B$300,(MATCH(O366,'Outer size code'!$A$2:$A$300,-1)))</f>
        <v>V2</v>
      </c>
      <c r="Q366" s="14">
        <v>63</v>
      </c>
      <c r="R366" s="18">
        <f>VLOOKUP(A366,'[1]ZPP MTD Item Movement CSV Tuesd'!A:D,2,0)</f>
        <v>7812</v>
      </c>
      <c r="S366" s="19">
        <f t="shared" si="15"/>
        <v>0.484375</v>
      </c>
      <c r="T366" s="17">
        <f t="shared" si="16"/>
        <v>7.289325100704491E-5</v>
      </c>
      <c r="U366" s="14">
        <f>VLOOKUP(P366,'Outer size code'!$B$2:$C$300,2,0)</f>
        <v>2.6499999999999999E-2</v>
      </c>
      <c r="V366" s="17">
        <f t="shared" si="17"/>
        <v>0</v>
      </c>
    </row>
    <row r="367" spans="1:22" x14ac:dyDescent="0.25">
      <c r="A367" s="14" t="s">
        <v>1062</v>
      </c>
      <c r="B367" s="14" t="str">
        <f>VLOOKUP(A367,'[1]ZPP MTD Item Movement CSV Tuesd'!A:D,3,0)</f>
        <v>G03</v>
      </c>
      <c r="C367" s="14" t="s">
        <v>1063</v>
      </c>
      <c r="D367" s="14" t="s">
        <v>18</v>
      </c>
      <c r="E367" s="14">
        <v>5.5E-2</v>
      </c>
      <c r="F367" s="14">
        <v>0.16500000000000001</v>
      </c>
      <c r="G367" s="14">
        <v>3.2000000000000001E-2</v>
      </c>
      <c r="H367" s="14">
        <v>0.11259999999999999</v>
      </c>
      <c r="I367" s="14">
        <v>2.9040000000000001E-4</v>
      </c>
      <c r="J367" s="14">
        <v>80</v>
      </c>
      <c r="K367" s="14">
        <v>0.52</v>
      </c>
      <c r="L367" s="14">
        <v>0.20499999999999999</v>
      </c>
      <c r="M367" s="14">
        <v>0.25</v>
      </c>
      <c r="N367" s="14">
        <v>9.6259999999999994</v>
      </c>
      <c r="O367" s="14">
        <v>2.665E-2</v>
      </c>
      <c r="P367" s="14" t="str">
        <f>INDEX('Outer size code'!$B$2:$B$300,(MATCH(O367,'Outer size code'!$A$2:$A$300,-1)))</f>
        <v>V3</v>
      </c>
      <c r="Q367" s="14">
        <v>48</v>
      </c>
      <c r="R367" s="18">
        <f>VLOOKUP(A367,'[1]ZPP MTD Item Movement CSV Tuesd'!A:D,2,0)</f>
        <v>6630</v>
      </c>
      <c r="S367" s="19">
        <f t="shared" si="15"/>
        <v>1.7265625</v>
      </c>
      <c r="T367" s="17">
        <f t="shared" si="16"/>
        <v>2.5982916891220849E-4</v>
      </c>
      <c r="U367" s="14">
        <f>VLOOKUP(P367,'Outer size code'!$B$2:$C$300,2,0)</f>
        <v>2.7E-2</v>
      </c>
      <c r="V367" s="17">
        <f t="shared" si="17"/>
        <v>1.3133208255159401E-2</v>
      </c>
    </row>
    <row r="368" spans="1:22" x14ac:dyDescent="0.25">
      <c r="A368" s="14" t="s">
        <v>359</v>
      </c>
      <c r="B368" s="14" t="str">
        <f>VLOOKUP(A368,'[1]ZPP MTD Item Movement CSV Tuesd'!A:D,3,0)</f>
        <v>G03</v>
      </c>
      <c r="C368" s="14" t="s">
        <v>360</v>
      </c>
      <c r="D368" s="14" t="s">
        <v>18</v>
      </c>
      <c r="E368" s="14">
        <v>0.11</v>
      </c>
      <c r="F368" s="14">
        <v>9.5000000000000001E-2</v>
      </c>
      <c r="G368" s="14">
        <v>2.5000000000000001E-2</v>
      </c>
      <c r="H368" s="14">
        <v>4.2000000000000003E-2</v>
      </c>
      <c r="I368" s="14">
        <v>2.6125000000000003E-4</v>
      </c>
      <c r="J368" s="14">
        <v>80</v>
      </c>
      <c r="K368" s="14">
        <v>0.39</v>
      </c>
      <c r="L368" s="14">
        <v>0.24</v>
      </c>
      <c r="M368" s="14">
        <v>0.28499999999999998</v>
      </c>
      <c r="N368" s="14">
        <v>3.605</v>
      </c>
      <c r="O368" s="14">
        <v>2.6679999999999999E-2</v>
      </c>
      <c r="P368" s="14" t="str">
        <f>INDEX('Outer size code'!$B$2:$B$300,(MATCH(O368,'Outer size code'!$A$2:$A$300,-1)))</f>
        <v>V3</v>
      </c>
      <c r="Q368" s="14">
        <v>50</v>
      </c>
      <c r="R368" s="18">
        <f>VLOOKUP(A368,'[1]ZPP MTD Item Movement CSV Tuesd'!A:D,2,0)</f>
        <v>1764</v>
      </c>
      <c r="S368" s="19">
        <f t="shared" si="15"/>
        <v>0.441</v>
      </c>
      <c r="T368" s="17">
        <f t="shared" si="16"/>
        <v>6.6365777949123732E-5</v>
      </c>
      <c r="U368" s="14">
        <f>VLOOKUP(P368,'Outer size code'!$B$2:$C$300,2,0)</f>
        <v>2.7E-2</v>
      </c>
      <c r="V368" s="17">
        <f t="shared" si="17"/>
        <v>1.1994002998500841E-2</v>
      </c>
    </row>
    <row r="369" spans="1:22" x14ac:dyDescent="0.25">
      <c r="A369" s="14" t="s">
        <v>1322</v>
      </c>
      <c r="B369" s="14" t="str">
        <f>VLOOKUP(A369,'[1]ZPP MTD Item Movement CSV Tuesd'!A:D,3,0)</f>
        <v>G03</v>
      </c>
      <c r="C369" s="14" t="s">
        <v>1323</v>
      </c>
      <c r="D369" s="14" t="s">
        <v>18</v>
      </c>
      <c r="E369" s="14">
        <v>0.11</v>
      </c>
      <c r="F369" s="14">
        <v>5.5E-2</v>
      </c>
      <c r="G369" s="14">
        <v>3.5000000000000003E-2</v>
      </c>
      <c r="H369" s="14">
        <v>5.8599999999999999E-2</v>
      </c>
      <c r="I369" s="14">
        <v>2.1175000000000002E-4</v>
      </c>
      <c r="J369" s="14">
        <v>100</v>
      </c>
      <c r="K369" s="14">
        <v>0.38500000000000001</v>
      </c>
      <c r="L369" s="14">
        <v>0.23499999999999999</v>
      </c>
      <c r="M369" s="14">
        <v>0.29499999999999998</v>
      </c>
      <c r="N369" s="14">
        <v>6.3070000000000004</v>
      </c>
      <c r="O369" s="14">
        <v>2.6699999999999998E-2</v>
      </c>
      <c r="P369" s="14" t="str">
        <f>INDEX('Outer size code'!$B$2:$B$300,(MATCH(O369,'Outer size code'!$A$2:$A$300,-1)))</f>
        <v>V3</v>
      </c>
      <c r="Q369" s="14">
        <v>50</v>
      </c>
      <c r="R369" s="18">
        <f>VLOOKUP(A369,'[1]ZPP MTD Item Movement CSV Tuesd'!A:D,2,0)</f>
        <v>156717</v>
      </c>
      <c r="S369" s="19">
        <f t="shared" si="15"/>
        <v>31.343400000000003</v>
      </c>
      <c r="T369" s="17">
        <f t="shared" si="16"/>
        <v>4.7168460874615981E-3</v>
      </c>
      <c r="U369" s="14">
        <f>VLOOKUP(P369,'Outer size code'!$B$2:$C$300,2,0)</f>
        <v>2.7E-2</v>
      </c>
      <c r="V369" s="17">
        <f t="shared" si="17"/>
        <v>1.1235955056179803E-2</v>
      </c>
    </row>
    <row r="370" spans="1:22" x14ac:dyDescent="0.25">
      <c r="A370" s="14" t="s">
        <v>1314</v>
      </c>
      <c r="B370" s="14" t="str">
        <f>VLOOKUP(A370,'[1]ZPP MTD Item Movement CSV Tuesd'!A:D,3,0)</f>
        <v>G03</v>
      </c>
      <c r="C370" s="14" t="s">
        <v>1315</v>
      </c>
      <c r="D370" s="14" t="s">
        <v>18</v>
      </c>
      <c r="E370" s="14">
        <v>0.11</v>
      </c>
      <c r="F370" s="14">
        <v>5.6000000000000008E-2</v>
      </c>
      <c r="G370" s="14">
        <v>0.02</v>
      </c>
      <c r="H370" s="14">
        <v>1.6199999999999999E-2</v>
      </c>
      <c r="I370" s="14">
        <v>1.2320000000000001E-4</v>
      </c>
      <c r="J370" s="14">
        <v>180</v>
      </c>
      <c r="K370" s="14">
        <v>0.38500000000000001</v>
      </c>
      <c r="L370" s="14">
        <v>0.23499999999999999</v>
      </c>
      <c r="M370" s="14">
        <v>0.29499999999999998</v>
      </c>
      <c r="N370" s="14">
        <v>3.3450000000000002</v>
      </c>
      <c r="O370" s="14">
        <v>2.6699999999999998E-2</v>
      </c>
      <c r="P370" s="14" t="str">
        <f>INDEX('Outer size code'!$B$2:$B$300,(MATCH(O370,'Outer size code'!$A$2:$A$300,-1)))</f>
        <v>V3</v>
      </c>
      <c r="Q370" s="14">
        <v>50</v>
      </c>
      <c r="R370" s="18">
        <f>VLOOKUP(A370,'[1]ZPP MTD Item Movement CSV Tuesd'!A:D,2,0)</f>
        <v>10033</v>
      </c>
      <c r="S370" s="19">
        <f t="shared" si="15"/>
        <v>1.1147777777777776</v>
      </c>
      <c r="T370" s="17">
        <f t="shared" si="16"/>
        <v>1.6776211896285165E-4</v>
      </c>
      <c r="U370" s="14">
        <f>VLOOKUP(P370,'Outer size code'!$B$2:$C$300,2,0)</f>
        <v>2.7E-2</v>
      </c>
      <c r="V370" s="17">
        <f t="shared" si="17"/>
        <v>1.1235955056179803E-2</v>
      </c>
    </row>
    <row r="371" spans="1:22" x14ac:dyDescent="0.25">
      <c r="A371" s="14" t="s">
        <v>40</v>
      </c>
      <c r="B371" s="14" t="str">
        <f>VLOOKUP(A371,'[1]ZPP MTD Item Movement CSV Tuesd'!A:D,3,0)</f>
        <v>G03</v>
      </c>
      <c r="C371" s="14" t="s">
        <v>41</v>
      </c>
      <c r="D371" s="14" t="s">
        <v>18</v>
      </c>
      <c r="E371" s="14">
        <v>0.11</v>
      </c>
      <c r="F371" s="14">
        <v>5.6000000000000008E-2</v>
      </c>
      <c r="G371" s="14">
        <v>0.02</v>
      </c>
      <c r="H371" s="14">
        <v>1.6199999999999999E-2</v>
      </c>
      <c r="I371" s="14">
        <v>1.2320000000000001E-4</v>
      </c>
      <c r="J371" s="14">
        <v>180</v>
      </c>
      <c r="K371" s="14">
        <v>0.38500000000000001</v>
      </c>
      <c r="L371" s="14">
        <v>0.23499999999999999</v>
      </c>
      <c r="M371" s="14">
        <v>0.29499999999999998</v>
      </c>
      <c r="N371" s="14">
        <v>3.3450000000000002</v>
      </c>
      <c r="O371" s="14">
        <v>2.6699999999999998E-2</v>
      </c>
      <c r="P371" s="14" t="str">
        <f>INDEX('Outer size code'!$B$2:$B$300,(MATCH(O371,'Outer size code'!$A$2:$A$300,-1)))</f>
        <v>V3</v>
      </c>
      <c r="Q371" s="14">
        <v>50</v>
      </c>
      <c r="R371" s="18">
        <f>VLOOKUP(A371,'[1]ZPP MTD Item Movement CSV Tuesd'!A:D,2,0)</f>
        <v>9426</v>
      </c>
      <c r="S371" s="19">
        <f t="shared" si="15"/>
        <v>1.0473333333333334</v>
      </c>
      <c r="T371" s="17">
        <f t="shared" si="16"/>
        <v>1.5761245224198546E-4</v>
      </c>
      <c r="U371" s="14">
        <f>VLOOKUP(P371,'Outer size code'!$B$2:$C$300,2,0)</f>
        <v>2.7E-2</v>
      </c>
      <c r="V371" s="17">
        <f t="shared" si="17"/>
        <v>1.1235955056179803E-2</v>
      </c>
    </row>
    <row r="372" spans="1:22" x14ac:dyDescent="0.25">
      <c r="A372" s="14" t="s">
        <v>1324</v>
      </c>
      <c r="B372" s="14" t="str">
        <f>VLOOKUP(A372,'[1]ZPP MTD Item Movement CSV Tuesd'!A:D,3,0)</f>
        <v>G03</v>
      </c>
      <c r="C372" s="14" t="s">
        <v>1325</v>
      </c>
      <c r="D372" s="14" t="s">
        <v>18</v>
      </c>
      <c r="E372" s="14">
        <v>0.11</v>
      </c>
      <c r="F372" s="14">
        <v>5.5E-2</v>
      </c>
      <c r="G372" s="14">
        <v>3.5000000000000003E-2</v>
      </c>
      <c r="H372" s="14">
        <v>5.8599999999999999E-2</v>
      </c>
      <c r="I372" s="14">
        <v>2.1175000000000002E-4</v>
      </c>
      <c r="J372" s="14">
        <v>100</v>
      </c>
      <c r="K372" s="14">
        <v>0.38500000000000001</v>
      </c>
      <c r="L372" s="14">
        <v>0.23499999999999999</v>
      </c>
      <c r="M372" s="14">
        <v>0.29499999999999998</v>
      </c>
      <c r="N372" s="14">
        <v>6.3070000000000004</v>
      </c>
      <c r="O372" s="14">
        <v>2.6699999999999998E-2</v>
      </c>
      <c r="P372" s="14" t="str">
        <f>INDEX('Outer size code'!$B$2:$B$300,(MATCH(O372,'Outer size code'!$A$2:$A$300,-1)))</f>
        <v>V3</v>
      </c>
      <c r="Q372" s="14">
        <v>50</v>
      </c>
      <c r="R372" s="18">
        <f>VLOOKUP(A372,'[1]ZPP MTD Item Movement CSV Tuesd'!A:D,2,0)</f>
        <v>853</v>
      </c>
      <c r="S372" s="19">
        <f t="shared" si="15"/>
        <v>0.17059999999999997</v>
      </c>
      <c r="T372" s="17">
        <f t="shared" si="16"/>
        <v>2.5673473283719968E-5</v>
      </c>
      <c r="U372" s="14">
        <f>VLOOKUP(P372,'Outer size code'!$B$2:$C$300,2,0)</f>
        <v>2.7E-2</v>
      </c>
      <c r="V372" s="17">
        <f t="shared" si="17"/>
        <v>1.1235955056179803E-2</v>
      </c>
    </row>
    <row r="373" spans="1:22" x14ac:dyDescent="0.25">
      <c r="A373" s="14" t="s">
        <v>150</v>
      </c>
      <c r="B373" s="14" t="str">
        <f>VLOOKUP(A373,'[1]ZPP MTD Item Movement CSV Tuesd'!A:D,3,0)</f>
        <v>A12</v>
      </c>
      <c r="C373" s="14" t="s">
        <v>151</v>
      </c>
      <c r="D373" s="14" t="s">
        <v>18</v>
      </c>
      <c r="E373" s="14">
        <v>0.20499999999999999</v>
      </c>
      <c r="F373" s="14">
        <v>7.4999999999999997E-2</v>
      </c>
      <c r="G373" s="14">
        <v>0.06</v>
      </c>
      <c r="H373" s="14">
        <v>0.13900000000000001</v>
      </c>
      <c r="I373" s="14">
        <v>9.2249999999999982E-4</v>
      </c>
      <c r="J373" s="14">
        <v>21</v>
      </c>
      <c r="K373" s="14">
        <v>0.39</v>
      </c>
      <c r="L373" s="14">
        <v>0.245</v>
      </c>
      <c r="M373" s="14">
        <v>0.28000000000000003</v>
      </c>
      <c r="N373" s="14">
        <v>3.2759999999999998</v>
      </c>
      <c r="O373" s="14">
        <v>2.6759999999999999E-2</v>
      </c>
      <c r="P373" s="14" t="str">
        <f>INDEX('Outer size code'!$B$2:$B$300,(MATCH(O373,'Outer size code'!$A$2:$A$300,-1)))</f>
        <v>V3</v>
      </c>
      <c r="Q373" s="14">
        <v>50</v>
      </c>
      <c r="R373" s="18">
        <f>VLOOKUP(A373,'[1]ZPP MTD Item Movement CSV Tuesd'!A:D,2,0)</f>
        <v>108616</v>
      </c>
      <c r="S373" s="19">
        <f t="shared" si="15"/>
        <v>103.44380952380952</v>
      </c>
      <c r="T373" s="17">
        <f t="shared" si="16"/>
        <v>1.5567185698568237E-2</v>
      </c>
      <c r="U373" s="14">
        <f>VLOOKUP(P373,'Outer size code'!$B$2:$C$300,2,0)</f>
        <v>2.7E-2</v>
      </c>
      <c r="V373" s="17">
        <f t="shared" si="17"/>
        <v>8.9686098654708779E-3</v>
      </c>
    </row>
    <row r="374" spans="1:22" x14ac:dyDescent="0.25">
      <c r="A374" s="14" t="s">
        <v>1384</v>
      </c>
      <c r="B374" s="14" t="str">
        <f>VLOOKUP(A374,'[1]ZPP MTD Item Movement CSV Tuesd'!A:D,3,0)</f>
        <v>U05</v>
      </c>
      <c r="C374" s="14" t="s">
        <v>1357</v>
      </c>
      <c r="D374" s="14" t="s">
        <v>27</v>
      </c>
      <c r="E374" s="14">
        <v>3.6999999999999998E-2</v>
      </c>
      <c r="F374" s="14">
        <v>0.09</v>
      </c>
      <c r="G374" s="14">
        <v>3.6999999999999998E-2</v>
      </c>
      <c r="H374" s="14">
        <v>9.4E-2</v>
      </c>
      <c r="I374" s="14">
        <v>1.2320999999999998E-4</v>
      </c>
      <c r="J374" s="14">
        <v>192</v>
      </c>
      <c r="K374" s="14">
        <v>0.44</v>
      </c>
      <c r="L374" s="14">
        <v>0.19</v>
      </c>
      <c r="M374" s="14">
        <v>0.32</v>
      </c>
      <c r="N374" s="14">
        <v>18.8</v>
      </c>
      <c r="O374" s="14">
        <v>2.6759999999999999E-2</v>
      </c>
      <c r="P374" s="14" t="str">
        <f>INDEX('Outer size code'!$B$2:$B$300,(MATCH(O374,'Outer size code'!$A$2:$A$300,-1)))</f>
        <v>V3</v>
      </c>
      <c r="Q374" s="14">
        <v>40</v>
      </c>
      <c r="R374" s="18">
        <f>VLOOKUP(A374,'[1]ZPP MTD Item Movement CSV Tuesd'!A:D,2,0)</f>
        <v>240947</v>
      </c>
      <c r="S374" s="19">
        <f t="shared" si="15"/>
        <v>31.37330729166667</v>
      </c>
      <c r="T374" s="17">
        <f t="shared" si="16"/>
        <v>4.7213468146221644E-3</v>
      </c>
      <c r="U374" s="14">
        <f>VLOOKUP(P374,'Outer size code'!$B$2:$C$300,2,0)</f>
        <v>2.7E-2</v>
      </c>
      <c r="V374" s="17">
        <f t="shared" si="17"/>
        <v>8.9686098654708779E-3</v>
      </c>
    </row>
    <row r="375" spans="1:22" x14ac:dyDescent="0.25">
      <c r="A375" s="14" t="s">
        <v>1056</v>
      </c>
      <c r="B375" s="14" t="str">
        <f>VLOOKUP(A375,'[1]ZPP MTD Item Movement CSV Tuesd'!A:D,3,0)</f>
        <v>G03</v>
      </c>
      <c r="C375" s="14" t="s">
        <v>1057</v>
      </c>
      <c r="D375" s="14" t="s">
        <v>18</v>
      </c>
      <c r="E375" s="14">
        <v>0.1</v>
      </c>
      <c r="F375" s="14">
        <v>5.5E-2</v>
      </c>
      <c r="G375" s="14">
        <v>3.5000000000000003E-2</v>
      </c>
      <c r="H375" s="14">
        <v>0.105</v>
      </c>
      <c r="I375" s="14">
        <v>1.9250000000000004E-4</v>
      </c>
      <c r="J375" s="14">
        <v>100</v>
      </c>
      <c r="K375" s="14">
        <v>0.52500000000000002</v>
      </c>
      <c r="L375" s="14">
        <v>0.20499999999999999</v>
      </c>
      <c r="M375" s="14">
        <v>0.25</v>
      </c>
      <c r="N375" s="14">
        <v>11.146000000000001</v>
      </c>
      <c r="O375" s="14">
        <v>2.691E-2</v>
      </c>
      <c r="P375" s="14" t="str">
        <f>INDEX('Outer size code'!$B$2:$B$300,(MATCH(O375,'Outer size code'!$A$2:$A$300,-1)))</f>
        <v>V3</v>
      </c>
      <c r="Q375" s="14">
        <v>48</v>
      </c>
      <c r="R375" s="18">
        <f>VLOOKUP(A375,'[1]ZPP MTD Item Movement CSV Tuesd'!A:D,2,0)</f>
        <v>1237</v>
      </c>
      <c r="S375" s="19">
        <f t="shared" si="15"/>
        <v>0.25770833333333332</v>
      </c>
      <c r="T375" s="17">
        <f t="shared" si="16"/>
        <v>3.8782344729339593E-5</v>
      </c>
      <c r="U375" s="14">
        <f>VLOOKUP(P375,'Outer size code'!$B$2:$C$300,2,0)</f>
        <v>2.7E-2</v>
      </c>
      <c r="V375" s="17">
        <f t="shared" si="17"/>
        <v>3.3444816053511683E-3</v>
      </c>
    </row>
    <row r="376" spans="1:22" x14ac:dyDescent="0.25">
      <c r="A376" s="14" t="s">
        <v>1006</v>
      </c>
      <c r="B376" s="14" t="str">
        <f>VLOOKUP(A376,'[1]ZPP MTD Item Movement CSV Tuesd'!A:D,3,0)</f>
        <v>P07</v>
      </c>
      <c r="C376" s="14" t="s">
        <v>1007</v>
      </c>
      <c r="D376" s="14" t="s">
        <v>46</v>
      </c>
      <c r="E376" s="14">
        <v>0.03</v>
      </c>
      <c r="F376" s="14">
        <v>0.1</v>
      </c>
      <c r="G376" s="14">
        <v>0.03</v>
      </c>
      <c r="H376" s="14">
        <v>4.2999999999999997E-2</v>
      </c>
      <c r="I376" s="14">
        <v>8.9999999999999992E-5</v>
      </c>
      <c r="J376" s="14">
        <v>200</v>
      </c>
      <c r="K376" s="14">
        <v>0.36</v>
      </c>
      <c r="L376" s="14">
        <v>0.25</v>
      </c>
      <c r="M376" s="14">
        <v>0.3</v>
      </c>
      <c r="N376" s="14">
        <v>8.6</v>
      </c>
      <c r="O376" s="14">
        <v>2.7E-2</v>
      </c>
      <c r="P376" s="14" t="str">
        <f>INDEX('Outer size code'!$B$2:$B$300,(MATCH(O376,'Outer size code'!$A$2:$A$300,-1)))</f>
        <v>V3</v>
      </c>
      <c r="Q376" s="14">
        <v>45</v>
      </c>
      <c r="R376" s="18">
        <f>VLOOKUP(A376,'[1]ZPP MTD Item Movement CSV Tuesd'!A:D,2,0)</f>
        <v>3627</v>
      </c>
      <c r="S376" s="19">
        <f t="shared" si="15"/>
        <v>0.40300000000000002</v>
      </c>
      <c r="T376" s="17">
        <f t="shared" si="16"/>
        <v>6.064718483786137E-5</v>
      </c>
      <c r="U376" s="14">
        <f>VLOOKUP(P376,'Outer size code'!$B$2:$C$300,2,0)</f>
        <v>2.7E-2</v>
      </c>
      <c r="V376" s="17">
        <f t="shared" si="17"/>
        <v>0</v>
      </c>
    </row>
    <row r="377" spans="1:22" x14ac:dyDescent="0.25">
      <c r="A377" s="14" t="s">
        <v>1034</v>
      </c>
      <c r="B377" s="14" t="str">
        <f>VLOOKUP(A377,'[1]ZPP MTD Item Movement CSV Tuesd'!A:D,3,0)</f>
        <v>P07</v>
      </c>
      <c r="C377" s="14" t="s">
        <v>1035</v>
      </c>
      <c r="D377" s="14" t="s">
        <v>18</v>
      </c>
      <c r="E377" s="14">
        <v>0.06</v>
      </c>
      <c r="F377" s="14">
        <v>0.1</v>
      </c>
      <c r="G377" s="14">
        <v>0.06</v>
      </c>
      <c r="H377" s="14">
        <v>0.2</v>
      </c>
      <c r="I377" s="14">
        <v>3.5999999999999997E-4</v>
      </c>
      <c r="J377" s="14">
        <v>36</v>
      </c>
      <c r="K377" s="14">
        <v>0.45</v>
      </c>
      <c r="L377" s="14">
        <v>0.15</v>
      </c>
      <c r="M377" s="14">
        <v>0.4</v>
      </c>
      <c r="N377" s="14">
        <v>7.8</v>
      </c>
      <c r="O377" s="14">
        <v>2.7E-2</v>
      </c>
      <c r="P377" s="14" t="str">
        <f>INDEX('Outer size code'!$B$2:$B$300,(MATCH(O377,'Outer size code'!$A$2:$A$300,-1)))</f>
        <v>V3</v>
      </c>
      <c r="Q377" s="14">
        <v>48</v>
      </c>
      <c r="R377" s="18">
        <f>VLOOKUP(A377,'[1]ZPP MTD Item Movement CSV Tuesd'!A:D,2,0)</f>
        <v>1551</v>
      </c>
      <c r="S377" s="19">
        <f t="shared" si="15"/>
        <v>0.89756944444444453</v>
      </c>
      <c r="T377" s="17">
        <f t="shared" si="16"/>
        <v>1.3507459057577858E-4</v>
      </c>
      <c r="U377" s="14">
        <f>VLOOKUP(P377,'Outer size code'!$B$2:$C$300,2,0)</f>
        <v>2.7E-2</v>
      </c>
      <c r="V377" s="17">
        <f t="shared" si="17"/>
        <v>0</v>
      </c>
    </row>
    <row r="378" spans="1:22" x14ac:dyDescent="0.25">
      <c r="A378" s="14" t="s">
        <v>1028</v>
      </c>
      <c r="B378" s="14" t="str">
        <f>VLOOKUP(A378,'[1]ZPP MTD Item Movement CSV Tuesd'!A:D,3,0)</f>
        <v>P07</v>
      </c>
      <c r="C378" s="14" t="s">
        <v>1029</v>
      </c>
      <c r="D378" s="14" t="s">
        <v>46</v>
      </c>
      <c r="E378" s="14">
        <v>2.5000000000000001E-2</v>
      </c>
      <c r="F378" s="14">
        <v>0.05</v>
      </c>
      <c r="G378" s="14">
        <v>2.5000000000000001E-2</v>
      </c>
      <c r="H378" s="14">
        <v>0.02</v>
      </c>
      <c r="I378" s="14">
        <v>3.1250000000000007E-5</v>
      </c>
      <c r="J378" s="14">
        <v>400</v>
      </c>
      <c r="K378" s="14">
        <v>0.35</v>
      </c>
      <c r="L378" s="14">
        <v>0.25</v>
      </c>
      <c r="M378" s="14">
        <v>0.31</v>
      </c>
      <c r="N378" s="14">
        <v>8.1999999999999993</v>
      </c>
      <c r="O378" s="14">
        <v>2.7129999999999998E-2</v>
      </c>
      <c r="P378" s="14" t="str">
        <f>INDEX('Outer size code'!$B$2:$B$300,(MATCH(O378,'Outer size code'!$A$2:$A$300,-1)))</f>
        <v>V4</v>
      </c>
      <c r="Q378" s="14">
        <v>35</v>
      </c>
      <c r="R378" s="18">
        <f>VLOOKUP(A378,'[1]ZPP MTD Item Movement CSV Tuesd'!A:D,2,0)</f>
        <v>11349</v>
      </c>
      <c r="S378" s="19">
        <f t="shared" si="15"/>
        <v>0.81064285714285711</v>
      </c>
      <c r="T378" s="17">
        <f t="shared" si="16"/>
        <v>1.219930699618732E-4</v>
      </c>
      <c r="U378" s="14">
        <f>VLOOKUP(P378,'Outer size code'!$B$2:$C$300,2,0)</f>
        <v>2.75E-2</v>
      </c>
      <c r="V378" s="17">
        <f t="shared" si="17"/>
        <v>1.363803907113903E-2</v>
      </c>
    </row>
    <row r="379" spans="1:22" x14ac:dyDescent="0.25">
      <c r="A379" s="14" t="s">
        <v>406</v>
      </c>
      <c r="B379" s="14" t="str">
        <f>VLOOKUP(A379,'[1]ZPP MTD Item Movement CSV Tuesd'!A:D,3,0)</f>
        <v>G03</v>
      </c>
      <c r="C379" s="14" t="s">
        <v>407</v>
      </c>
      <c r="D379" s="14" t="s">
        <v>18</v>
      </c>
      <c r="E379" s="14">
        <v>5.7000000000000002E-2</v>
      </c>
      <c r="F379" s="14">
        <v>7.2999999999999995E-2</v>
      </c>
      <c r="G379" s="14">
        <v>3.6000000000000004E-2</v>
      </c>
      <c r="H379" s="14">
        <v>4.8000000000000001E-2</v>
      </c>
      <c r="I379" s="14">
        <v>1.49796E-4</v>
      </c>
      <c r="J379" s="14">
        <v>160</v>
      </c>
      <c r="K379" s="14">
        <v>0.36499999999999999</v>
      </c>
      <c r="L379" s="14">
        <v>0.31</v>
      </c>
      <c r="M379" s="14">
        <v>0.24</v>
      </c>
      <c r="N379" s="14">
        <v>7.8289999999999997</v>
      </c>
      <c r="O379" s="14">
        <v>2.716E-2</v>
      </c>
      <c r="P379" s="14" t="str">
        <f>INDEX('Outer size code'!$B$2:$B$300,(MATCH(O379,'Outer size code'!$A$2:$A$300,-1)))</f>
        <v>V4</v>
      </c>
      <c r="Q379" s="14">
        <v>40</v>
      </c>
      <c r="R379" s="18">
        <f>VLOOKUP(A379,'[1]ZPP MTD Item Movement CSV Tuesd'!A:D,2,0)</f>
        <v>75824</v>
      </c>
      <c r="S379" s="19">
        <f t="shared" si="15"/>
        <v>11.8475</v>
      </c>
      <c r="T379" s="17">
        <f t="shared" si="16"/>
        <v>1.7829218917284431E-3</v>
      </c>
      <c r="U379" s="14">
        <f>VLOOKUP(P379,'Outer size code'!$B$2:$C$300,2,0)</f>
        <v>2.75E-2</v>
      </c>
      <c r="V379" s="17">
        <f t="shared" si="17"/>
        <v>1.2518409425625876E-2</v>
      </c>
    </row>
    <row r="380" spans="1:22" x14ac:dyDescent="0.25">
      <c r="A380" s="14" t="s">
        <v>377</v>
      </c>
      <c r="B380" s="14" t="str">
        <f>VLOOKUP(A380,'[1]ZPP MTD Item Movement CSV Tuesd'!A:D,3,0)</f>
        <v>G03</v>
      </c>
      <c r="C380" s="14" t="s">
        <v>378</v>
      </c>
      <c r="D380" s="14" t="s">
        <v>18</v>
      </c>
      <c r="E380" s="14">
        <v>0.125</v>
      </c>
      <c r="F380" s="14">
        <v>3.5000000000000003E-2</v>
      </c>
      <c r="G380" s="14">
        <v>2.5000000000000001E-2</v>
      </c>
      <c r="H380" s="14">
        <v>2.9000000000000001E-2</v>
      </c>
      <c r="I380" s="14">
        <v>1.0937500000000002E-4</v>
      </c>
      <c r="J380" s="14">
        <v>200</v>
      </c>
      <c r="K380" s="14">
        <v>0.36</v>
      </c>
      <c r="L380" s="14">
        <v>0.26500000000000001</v>
      </c>
      <c r="M380" s="14">
        <v>0.28499999999999998</v>
      </c>
      <c r="N380" s="14">
        <v>5.94</v>
      </c>
      <c r="O380" s="14">
        <v>2.7189999999999999E-2</v>
      </c>
      <c r="P380" s="14" t="str">
        <f>INDEX('Outer size code'!$B$2:$B$300,(MATCH(O380,'Outer size code'!$A$2:$A$300,-1)))</f>
        <v>V4</v>
      </c>
      <c r="Q380" s="14">
        <v>50</v>
      </c>
      <c r="R380" s="18">
        <f>VLOOKUP(A380,'[1]ZPP MTD Item Movement CSV Tuesd'!A:D,2,0)</f>
        <v>120123</v>
      </c>
      <c r="S380" s="19">
        <f t="shared" si="15"/>
        <v>12.0123</v>
      </c>
      <c r="T380" s="17">
        <f t="shared" si="16"/>
        <v>1.8077225271162334E-3</v>
      </c>
      <c r="U380" s="14">
        <f>VLOOKUP(P380,'Outer size code'!$B$2:$C$300,2,0)</f>
        <v>2.75E-2</v>
      </c>
      <c r="V380" s="17">
        <f t="shared" si="17"/>
        <v>1.1401250459727841E-2</v>
      </c>
    </row>
    <row r="381" spans="1:22" x14ac:dyDescent="0.25">
      <c r="A381" s="14" t="s">
        <v>414</v>
      </c>
      <c r="B381" s="14" t="str">
        <f>VLOOKUP(A381,'[1]ZPP MTD Item Movement CSV Tuesd'!A:D,3,0)</f>
        <v>G03</v>
      </c>
      <c r="C381" s="14" t="s">
        <v>415</v>
      </c>
      <c r="D381" s="14" t="s">
        <v>18</v>
      </c>
      <c r="E381" s="14">
        <v>0.16500000000000001</v>
      </c>
      <c r="F381" s="14">
        <v>4.5999999999999999E-2</v>
      </c>
      <c r="G381" s="14">
        <v>0.157</v>
      </c>
      <c r="H381" s="14">
        <v>0.189</v>
      </c>
      <c r="I381" s="14">
        <v>1.1916300000000002E-3</v>
      </c>
      <c r="J381" s="14">
        <v>18</v>
      </c>
      <c r="K381" s="14">
        <v>0.45</v>
      </c>
      <c r="L381" s="14">
        <v>0.18</v>
      </c>
      <c r="M381" s="14">
        <v>0.33600000000000002</v>
      </c>
      <c r="N381" s="14">
        <v>3.83</v>
      </c>
      <c r="O381" s="14">
        <v>2.7220000000000001E-2</v>
      </c>
      <c r="P381" s="14" t="str">
        <f>INDEX('Outer size code'!$B$2:$B$300,(MATCH(O381,'Outer size code'!$A$2:$A$300,-1)))</f>
        <v>V4</v>
      </c>
      <c r="Q381" s="14">
        <v>25</v>
      </c>
      <c r="R381" s="18">
        <f>VLOOKUP(A381,'[1]ZPP MTD Item Movement CSV Tuesd'!A:D,2,0)</f>
        <v>1211</v>
      </c>
      <c r="S381" s="19">
        <f t="shared" si="15"/>
        <v>2.6911111111111108</v>
      </c>
      <c r="T381" s="17">
        <f t="shared" si="16"/>
        <v>4.0498340688530522E-4</v>
      </c>
      <c r="U381" s="14">
        <f>VLOOKUP(P381,'Outer size code'!$B$2:$C$300,2,0)</f>
        <v>2.75E-2</v>
      </c>
      <c r="V381" s="17">
        <f t="shared" si="17"/>
        <v>1.0286554004408588E-2</v>
      </c>
    </row>
    <row r="382" spans="1:22" x14ac:dyDescent="0.25">
      <c r="A382" s="14" t="s">
        <v>1326</v>
      </c>
      <c r="B382" s="14" t="str">
        <f>VLOOKUP(A382,'[1]ZPP MTD Item Movement CSV Tuesd'!A:D,3,0)</f>
        <v>G03</v>
      </c>
      <c r="C382" s="14" t="s">
        <v>1327</v>
      </c>
      <c r="D382" s="14" t="s">
        <v>18</v>
      </c>
      <c r="E382" s="14">
        <v>0.1</v>
      </c>
      <c r="F382" s="14">
        <v>0.04</v>
      </c>
      <c r="G382" s="14">
        <v>0.02</v>
      </c>
      <c r="H382" s="14">
        <v>1.04E-2</v>
      </c>
      <c r="I382" s="14">
        <v>8.0000000000000007E-5</v>
      </c>
      <c r="J382" s="14">
        <v>260</v>
      </c>
      <c r="K382" s="14">
        <v>0.4</v>
      </c>
      <c r="L382" s="14">
        <v>0.22699999999999998</v>
      </c>
      <c r="M382" s="14">
        <v>0.3</v>
      </c>
      <c r="N382" s="14">
        <v>3.1419999999999999</v>
      </c>
      <c r="O382" s="14">
        <v>2.724E-2</v>
      </c>
      <c r="P382" s="14" t="str">
        <f>INDEX('Outer size code'!$B$2:$B$300,(MATCH(O382,'Outer size code'!$A$2:$A$300,-1)))</f>
        <v>V4</v>
      </c>
      <c r="Q382" s="14">
        <v>60</v>
      </c>
      <c r="R382" s="18">
        <f>VLOOKUP(A382,'[1]ZPP MTD Item Movement CSV Tuesd'!A:D,2,0)</f>
        <v>10511</v>
      </c>
      <c r="S382" s="19">
        <f t="shared" si="15"/>
        <v>0.67378205128205126</v>
      </c>
      <c r="T382" s="17">
        <f t="shared" si="16"/>
        <v>1.0139698413036215E-4</v>
      </c>
      <c r="U382" s="14">
        <f>VLOOKUP(P382,'Outer size code'!$B$2:$C$300,2,0)</f>
        <v>2.75E-2</v>
      </c>
      <c r="V382" s="17">
        <f t="shared" si="17"/>
        <v>9.5447870778266886E-3</v>
      </c>
    </row>
    <row r="383" spans="1:22" x14ac:dyDescent="0.25">
      <c r="A383" s="14" t="s">
        <v>1338</v>
      </c>
      <c r="B383" s="14" t="str">
        <f>VLOOKUP(A383,'[1]ZPP MTD Item Movement CSV Tuesd'!A:D,3,0)</f>
        <v>U05</v>
      </c>
      <c r="C383" s="14" t="s">
        <v>1339</v>
      </c>
      <c r="D383" s="14" t="s">
        <v>18</v>
      </c>
      <c r="E383" s="14">
        <v>3.5000000000000003E-2</v>
      </c>
      <c r="F383" s="14">
        <v>8.5000000000000006E-2</v>
      </c>
      <c r="G383" s="14">
        <v>3.5000000000000003E-2</v>
      </c>
      <c r="H383" s="14">
        <v>9.4E-2</v>
      </c>
      <c r="I383" s="14">
        <v>1.0412500000000004E-4</v>
      </c>
      <c r="J383" s="14">
        <v>192</v>
      </c>
      <c r="K383" s="14">
        <v>0.44500000000000001</v>
      </c>
      <c r="L383" s="14">
        <v>0.19399999999999998</v>
      </c>
      <c r="M383" s="14">
        <v>0.316</v>
      </c>
      <c r="N383" s="14">
        <v>19.2</v>
      </c>
      <c r="O383" s="14">
        <v>2.7289999999999998E-2</v>
      </c>
      <c r="P383" s="14" t="str">
        <f>INDEX('Outer size code'!$B$2:$B$300,(MATCH(O383,'Outer size code'!$A$2:$A$300,-1)))</f>
        <v>V4</v>
      </c>
      <c r="Q383" s="14">
        <v>48</v>
      </c>
      <c r="R383" s="18">
        <f>VLOOKUP(A383,'[1]ZPP MTD Item Movement CSV Tuesd'!A:D,2,0)</f>
        <v>19967</v>
      </c>
      <c r="S383" s="19">
        <f t="shared" si="15"/>
        <v>2.1665581597222223</v>
      </c>
      <c r="T383" s="17">
        <f t="shared" si="16"/>
        <v>3.2604380440359894E-4</v>
      </c>
      <c r="U383" s="14">
        <f>VLOOKUP(P383,'Outer size code'!$B$2:$C$300,2,0)</f>
        <v>2.75E-2</v>
      </c>
      <c r="V383" s="17">
        <f t="shared" si="17"/>
        <v>7.6951264199340841E-3</v>
      </c>
    </row>
    <row r="384" spans="1:22" x14ac:dyDescent="0.25">
      <c r="A384" s="14" t="s">
        <v>429</v>
      </c>
      <c r="B384" s="14" t="str">
        <f>VLOOKUP(A384,'[1]ZPP MTD Item Movement CSV Tuesd'!A:D,3,0)</f>
        <v>G03</v>
      </c>
      <c r="C384" s="14" t="s">
        <v>430</v>
      </c>
      <c r="D384" s="14" t="s">
        <v>18</v>
      </c>
      <c r="E384" s="14">
        <v>0.04</v>
      </c>
      <c r="F384" s="14">
        <v>8.5000000000000006E-2</v>
      </c>
      <c r="G384" s="14">
        <v>0.04</v>
      </c>
      <c r="H384" s="14">
        <v>3.5000000000000003E-2</v>
      </c>
      <c r="I384" s="14">
        <v>1.3600000000000003E-4</v>
      </c>
      <c r="J384" s="14">
        <v>198</v>
      </c>
      <c r="K384" s="14">
        <v>0.47499999999999998</v>
      </c>
      <c r="L384" s="14">
        <v>0.20199999999999999</v>
      </c>
      <c r="M384" s="14">
        <v>0.28499999999999998</v>
      </c>
      <c r="N384" s="14">
        <v>7.93</v>
      </c>
      <c r="O384" s="14">
        <v>2.7349999999999999E-2</v>
      </c>
      <c r="P384" s="14" t="str">
        <f>INDEX('Outer size code'!$B$2:$B$300,(MATCH(O384,'Outer size code'!$A$2:$A$300,-1)))</f>
        <v>V4</v>
      </c>
      <c r="Q384" s="14">
        <v>30</v>
      </c>
      <c r="R384" s="18">
        <f>VLOOKUP(A384,'[1]ZPP MTD Item Movement CSV Tuesd'!A:D,2,0)</f>
        <v>30869</v>
      </c>
      <c r="S384" s="19">
        <f t="shared" si="15"/>
        <v>5.1968013468013474</v>
      </c>
      <c r="T384" s="17">
        <f t="shared" si="16"/>
        <v>7.8206295743203029E-4</v>
      </c>
      <c r="U384" s="14">
        <f>VLOOKUP(P384,'Outer size code'!$B$2:$C$300,2,0)</f>
        <v>2.75E-2</v>
      </c>
      <c r="V384" s="17">
        <f t="shared" si="17"/>
        <v>5.4844606946984342E-3</v>
      </c>
    </row>
    <row r="385" spans="1:22" x14ac:dyDescent="0.25">
      <c r="A385" s="14" t="s">
        <v>599</v>
      </c>
      <c r="B385" s="14" t="str">
        <f>VLOOKUP(A385,'[1]ZPP MTD Item Movement CSV Tuesd'!A:D,3,0)</f>
        <v>M04</v>
      </c>
      <c r="C385" s="14" t="s">
        <v>600</v>
      </c>
      <c r="D385" s="14" t="s">
        <v>27</v>
      </c>
      <c r="E385" s="14">
        <v>0.1</v>
      </c>
      <c r="F385" s="14">
        <v>4.4999999999999998E-2</v>
      </c>
      <c r="G385" s="14">
        <v>4.4000000000000004E-2</v>
      </c>
      <c r="H385" s="14">
        <v>5.6399999999999999E-2</v>
      </c>
      <c r="I385" s="14">
        <v>1.9800000000000002E-4</v>
      </c>
      <c r="J385" s="14">
        <v>96</v>
      </c>
      <c r="K385" s="14">
        <v>0.39500000000000002</v>
      </c>
      <c r="L385" s="14">
        <v>0.20499999999999999</v>
      </c>
      <c r="M385" s="14">
        <v>0.33799999999999997</v>
      </c>
      <c r="N385" s="14">
        <v>5.7720000000000002</v>
      </c>
      <c r="O385" s="14">
        <v>2.7369999999999998E-2</v>
      </c>
      <c r="P385" s="14" t="str">
        <f>INDEX('Outer size code'!$B$2:$B$300,(MATCH(O385,'Outer size code'!$A$2:$A$300,-1)))</f>
        <v>V4</v>
      </c>
      <c r="Q385" s="14">
        <v>54</v>
      </c>
      <c r="R385" s="18">
        <f>VLOOKUP(A385,'[1]ZPP MTD Item Movement CSV Tuesd'!A:D,2,0)</f>
        <v>91231</v>
      </c>
      <c r="S385" s="19">
        <f t="shared" ref="S385:S448" si="18">R385/J385/Q385</f>
        <v>17.598572530864196</v>
      </c>
      <c r="T385" s="17">
        <f t="shared" si="16"/>
        <v>2.648396727448711E-3</v>
      </c>
      <c r="U385" s="14">
        <f>VLOOKUP(P385,'Outer size code'!$B$2:$C$300,2,0)</f>
        <v>2.75E-2</v>
      </c>
      <c r="V385" s="17">
        <f t="shared" si="17"/>
        <v>4.7497259773474632E-3</v>
      </c>
    </row>
    <row r="386" spans="1:22" x14ac:dyDescent="0.25">
      <c r="A386" s="14" t="s">
        <v>53</v>
      </c>
      <c r="B386" s="14" t="str">
        <f>VLOOKUP(A386,'[1]ZPP MTD Item Movement CSV Tuesd'!A:D,3,0)</f>
        <v>A12</v>
      </c>
      <c r="C386" s="14" t="s">
        <v>54</v>
      </c>
      <c r="D386" s="14" t="s">
        <v>18</v>
      </c>
      <c r="E386" s="14">
        <v>0.14099999999999999</v>
      </c>
      <c r="F386" s="14">
        <v>5.5999999999999994E-2</v>
      </c>
      <c r="G386" s="14">
        <v>2.4E-2</v>
      </c>
      <c r="H386" s="14">
        <v>2.8000000000000001E-2</v>
      </c>
      <c r="I386" s="14">
        <v>1.8950399999999998E-4</v>
      </c>
      <c r="J386" s="14">
        <v>128</v>
      </c>
      <c r="K386" s="14">
        <v>0.46500000000000002</v>
      </c>
      <c r="L386" s="14">
        <v>0.19</v>
      </c>
      <c r="M386" s="14">
        <v>0.31</v>
      </c>
      <c r="N386" s="14">
        <v>4.2560000000000002</v>
      </c>
      <c r="O386" s="14">
        <v>2.7390000000000001E-2</v>
      </c>
      <c r="P386" s="14" t="str">
        <f>INDEX('Outer size code'!$B$2:$B$300,(MATCH(O386,'Outer size code'!$A$2:$A$300,-1)))</f>
        <v>V4</v>
      </c>
      <c r="Q386" s="14">
        <v>42</v>
      </c>
      <c r="R386" s="18">
        <f>VLOOKUP(A386,'[1]ZPP MTD Item Movement CSV Tuesd'!A:D,2,0)</f>
        <v>100782</v>
      </c>
      <c r="S386" s="19">
        <f t="shared" si="18"/>
        <v>18.746651785714285</v>
      </c>
      <c r="T386" s="17">
        <f t="shared" si="16"/>
        <v>2.8211703621321043E-3</v>
      </c>
      <c r="U386" s="14">
        <f>VLOOKUP(P386,'Outer size code'!$B$2:$C$300,2,0)</f>
        <v>2.75E-2</v>
      </c>
      <c r="V386" s="17">
        <f t="shared" si="17"/>
        <v>4.0160642570281624E-3</v>
      </c>
    </row>
    <row r="387" spans="1:22" x14ac:dyDescent="0.25">
      <c r="A387" s="14" t="s">
        <v>351</v>
      </c>
      <c r="B387" s="14" t="str">
        <f>VLOOKUP(A387,'[1]ZPP MTD Item Movement CSV Tuesd'!A:D,3,0)</f>
        <v>G03</v>
      </c>
      <c r="C387" s="14" t="s">
        <v>352</v>
      </c>
      <c r="D387" s="14" t="s">
        <v>18</v>
      </c>
      <c r="E387" s="14">
        <v>7.0000000000000007E-2</v>
      </c>
      <c r="F387" s="14">
        <v>0.16699999999999998</v>
      </c>
      <c r="G387" s="14">
        <v>4.5999999999999999E-2</v>
      </c>
      <c r="H387" s="14">
        <v>0.115</v>
      </c>
      <c r="I387" s="14">
        <v>5.3773999999999998E-4</v>
      </c>
      <c r="J387" s="14">
        <v>42</v>
      </c>
      <c r="K387" s="14">
        <v>0.36299999999999999</v>
      </c>
      <c r="L387" s="14">
        <v>0.26500000000000001</v>
      </c>
      <c r="M387" s="14">
        <v>0.28499999999999998</v>
      </c>
      <c r="N387" s="14">
        <v>5.2469999999999999</v>
      </c>
      <c r="O387" s="14">
        <v>2.742E-2</v>
      </c>
      <c r="P387" s="14" t="str">
        <f>INDEX('Outer size code'!$B$2:$B$300,(MATCH(O387,'Outer size code'!$A$2:$A$300,-1)))</f>
        <v>V4</v>
      </c>
      <c r="Q387" s="14">
        <v>40</v>
      </c>
      <c r="R387" s="18">
        <f>VLOOKUP(A387,'[1]ZPP MTD Item Movement CSV Tuesd'!A:D,2,0)</f>
        <v>136</v>
      </c>
      <c r="S387" s="19">
        <f t="shared" si="18"/>
        <v>8.0952380952380956E-2</v>
      </c>
      <c r="T387" s="17">
        <f t="shared" ref="T387:T450" si="19">S387/SUM($S$3:$S$716)</f>
        <v>1.2182466527751899E-5</v>
      </c>
      <c r="U387" s="14">
        <f>VLOOKUP(P387,'Outer size code'!$B$2:$C$300,2,0)</f>
        <v>2.75E-2</v>
      </c>
      <c r="V387" s="17">
        <f t="shared" ref="V387:V450" si="20">U387/O387-1</f>
        <v>2.9175784099197966E-3</v>
      </c>
    </row>
    <row r="388" spans="1:22" x14ac:dyDescent="0.25">
      <c r="A388" s="14" t="s">
        <v>61</v>
      </c>
      <c r="B388" s="14" t="str">
        <f>VLOOKUP(A388,'[1]ZPP MTD Item Movement CSV Tuesd'!A:D,3,0)</f>
        <v>A12</v>
      </c>
      <c r="C388" s="14" t="s">
        <v>62</v>
      </c>
      <c r="D388" s="14" t="s">
        <v>18</v>
      </c>
      <c r="E388" s="14">
        <v>3.4000000000000002E-2</v>
      </c>
      <c r="F388" s="14">
        <v>0.11</v>
      </c>
      <c r="G388" s="14">
        <v>3.4000000000000002E-2</v>
      </c>
      <c r="H388" s="14">
        <v>3.56E-2</v>
      </c>
      <c r="I388" s="14">
        <v>1.2716000000000002E-4</v>
      </c>
      <c r="J388" s="14">
        <v>160</v>
      </c>
      <c r="K388" s="14">
        <v>0.375</v>
      </c>
      <c r="L388" s="14">
        <v>0.245</v>
      </c>
      <c r="M388" s="14">
        <v>0.3</v>
      </c>
      <c r="N388" s="14">
        <v>6.0570000000000004</v>
      </c>
      <c r="O388" s="14">
        <v>2.7570000000000001E-2</v>
      </c>
      <c r="P388" s="14" t="str">
        <f>INDEX('Outer size code'!$B$2:$B$300,(MATCH(O388,'Outer size code'!$A$2:$A$300,-1)))</f>
        <v>V5</v>
      </c>
      <c r="Q388" s="14">
        <v>50</v>
      </c>
      <c r="R388" s="18">
        <f>VLOOKUP(A388,'[1]ZPP MTD Item Movement CSV Tuesd'!A:D,2,0)</f>
        <v>35427</v>
      </c>
      <c r="S388" s="19">
        <f t="shared" si="18"/>
        <v>4.428375</v>
      </c>
      <c r="T388" s="17">
        <f t="shared" si="19"/>
        <v>6.6642302023911743E-4</v>
      </c>
      <c r="U388" s="14">
        <f>VLOOKUP(P388,'Outer size code'!$B$2:$C$300,2,0)</f>
        <v>2.7799999999999998E-2</v>
      </c>
      <c r="V388" s="17">
        <f t="shared" si="20"/>
        <v>8.342401160681856E-3</v>
      </c>
    </row>
    <row r="389" spans="1:22" x14ac:dyDescent="0.25">
      <c r="A389" s="14" t="s">
        <v>1067</v>
      </c>
      <c r="B389" s="14" t="str">
        <f>VLOOKUP(A389,'[1]ZPP MTD Item Movement CSV Tuesd'!A:D,3,0)</f>
        <v>G03</v>
      </c>
      <c r="C389" s="14" t="s">
        <v>1068</v>
      </c>
      <c r="D389" s="14" t="s">
        <v>18</v>
      </c>
      <c r="E389" s="14">
        <v>0.1</v>
      </c>
      <c r="F389" s="14">
        <v>5.5E-2</v>
      </c>
      <c r="G389" s="14">
        <v>0.04</v>
      </c>
      <c r="H389" s="14">
        <v>0.112</v>
      </c>
      <c r="I389" s="14">
        <v>2.2000000000000003E-4</v>
      </c>
      <c r="J389" s="14">
        <v>100</v>
      </c>
      <c r="K389" s="14">
        <v>0.52600000000000002</v>
      </c>
      <c r="L389" s="14">
        <v>0.21</v>
      </c>
      <c r="M389" s="14">
        <v>0.25</v>
      </c>
      <c r="N389" s="14">
        <v>11.714</v>
      </c>
      <c r="O389" s="14">
        <v>2.7619999999999999E-2</v>
      </c>
      <c r="P389" s="14" t="str">
        <f>INDEX('Outer size code'!$B$2:$B$300,(MATCH(O389,'Outer size code'!$A$2:$A$300,-1)))</f>
        <v>V5</v>
      </c>
      <c r="Q389" s="14">
        <v>48</v>
      </c>
      <c r="R389" s="18">
        <f>VLOOKUP(A389,'[1]ZPP MTD Item Movement CSV Tuesd'!A:D,2,0)</f>
        <v>11351</v>
      </c>
      <c r="S389" s="19">
        <f t="shared" si="18"/>
        <v>2.3647916666666666</v>
      </c>
      <c r="T389" s="17">
        <f t="shared" si="19"/>
        <v>3.558758245939642E-4</v>
      </c>
      <c r="U389" s="14">
        <f>VLOOKUP(P389,'Outer size code'!$B$2:$C$300,2,0)</f>
        <v>2.7799999999999998E-2</v>
      </c>
      <c r="V389" s="17">
        <f t="shared" si="20"/>
        <v>6.517016654598029E-3</v>
      </c>
    </row>
    <row r="390" spans="1:22" x14ac:dyDescent="0.25">
      <c r="A390" s="14" t="s">
        <v>824</v>
      </c>
      <c r="B390" s="14" t="str">
        <f>VLOOKUP(A390,'[1]ZPP MTD Item Movement CSV Tuesd'!A:D,3,0)</f>
        <v>P04</v>
      </c>
      <c r="C390" s="14" t="s">
        <v>825</v>
      </c>
      <c r="D390" s="14" t="s">
        <v>18</v>
      </c>
      <c r="E390" s="14">
        <v>4.4999999999999998E-2</v>
      </c>
      <c r="F390" s="14">
        <v>7.0999999999999994E-2</v>
      </c>
      <c r="G390" s="14">
        <v>2.7000000000000003E-2</v>
      </c>
      <c r="H390" s="14">
        <v>2.4E-2</v>
      </c>
      <c r="I390" s="14">
        <v>8.6265000000000002E-5</v>
      </c>
      <c r="J390" s="14">
        <v>240</v>
      </c>
      <c r="K390" s="14">
        <v>0.41499999999999998</v>
      </c>
      <c r="L390" s="14">
        <v>0.23199999999999998</v>
      </c>
      <c r="M390" s="14">
        <v>0.28699999999999998</v>
      </c>
      <c r="N390" s="14">
        <v>6.1680000000000001</v>
      </c>
      <c r="O390" s="14">
        <v>2.7639999999999998E-2</v>
      </c>
      <c r="P390" s="14" t="str">
        <f>INDEX('Outer size code'!$B$2:$B$300,(MATCH(O390,'Outer size code'!$A$2:$A$300,-1)))</f>
        <v>V5</v>
      </c>
      <c r="Q390" s="14">
        <v>45</v>
      </c>
      <c r="R390" s="18">
        <f>VLOOKUP(A390,'[1]ZPP MTD Item Movement CSV Tuesd'!A:D,2,0)</f>
        <v>1055159</v>
      </c>
      <c r="S390" s="19">
        <f t="shared" si="18"/>
        <v>97.699907407407409</v>
      </c>
      <c r="T390" s="17">
        <f t="shared" si="19"/>
        <v>1.4702789933446595E-2</v>
      </c>
      <c r="U390" s="14">
        <f>VLOOKUP(P390,'Outer size code'!$B$2:$C$300,2,0)</f>
        <v>2.7799999999999998E-2</v>
      </c>
      <c r="V390" s="17">
        <f t="shared" si="20"/>
        <v>5.7887120115773794E-3</v>
      </c>
    </row>
    <row r="391" spans="1:22" x14ac:dyDescent="0.25">
      <c r="A391" s="14" t="s">
        <v>826</v>
      </c>
      <c r="B391" s="14" t="str">
        <f>VLOOKUP(A391,'[1]ZPP MTD Item Movement CSV Tuesd'!A:D,3,0)</f>
        <v>P04</v>
      </c>
      <c r="C391" s="14" t="s">
        <v>827</v>
      </c>
      <c r="D391" s="14" t="s">
        <v>18</v>
      </c>
      <c r="E391" s="14">
        <v>4.4999999999999998E-2</v>
      </c>
      <c r="F391" s="14">
        <v>7.0999999999999994E-2</v>
      </c>
      <c r="G391" s="14">
        <v>2.7000000000000003E-2</v>
      </c>
      <c r="H391" s="14">
        <v>2.4E-2</v>
      </c>
      <c r="I391" s="14">
        <v>8.6265000000000002E-5</v>
      </c>
      <c r="J391" s="14">
        <v>240</v>
      </c>
      <c r="K391" s="14">
        <v>0.41499999999999998</v>
      </c>
      <c r="L391" s="14">
        <v>0.23199999999999998</v>
      </c>
      <c r="M391" s="14">
        <v>0.28699999999999998</v>
      </c>
      <c r="N391" s="14">
        <v>6</v>
      </c>
      <c r="O391" s="14">
        <v>2.7639999999999998E-2</v>
      </c>
      <c r="P391" s="14" t="str">
        <f>INDEX('Outer size code'!$B$2:$B$300,(MATCH(O391,'Outer size code'!$A$2:$A$300,-1)))</f>
        <v>V5</v>
      </c>
      <c r="Q391" s="14">
        <v>60</v>
      </c>
      <c r="R391" s="18">
        <f>VLOOKUP(A391,'[1]ZPP MTD Item Movement CSV Tuesd'!A:D,2,0)</f>
        <v>0</v>
      </c>
      <c r="S391" s="19">
        <f t="shared" si="18"/>
        <v>0</v>
      </c>
      <c r="T391" s="17">
        <f t="shared" si="19"/>
        <v>0</v>
      </c>
      <c r="U391" s="14">
        <f>VLOOKUP(P391,'Outer size code'!$B$2:$C$300,2,0)</f>
        <v>2.7799999999999998E-2</v>
      </c>
      <c r="V391" s="17">
        <f t="shared" si="20"/>
        <v>5.7887120115773794E-3</v>
      </c>
    </row>
    <row r="392" spans="1:22" x14ac:dyDescent="0.25">
      <c r="A392" s="14" t="s">
        <v>1089</v>
      </c>
      <c r="B392" s="14" t="str">
        <f>VLOOKUP(A392,'[1]ZPP MTD Item Movement CSV Tuesd'!A:D,3,0)</f>
        <v>G03</v>
      </c>
      <c r="C392" s="14" t="s">
        <v>1090</v>
      </c>
      <c r="D392" s="14" t="s">
        <v>18</v>
      </c>
      <c r="E392" s="14">
        <v>0.16500000000000001</v>
      </c>
      <c r="F392" s="14">
        <v>5.7000000000000002E-2</v>
      </c>
      <c r="G392" s="14">
        <v>3.7999999999999999E-2</v>
      </c>
      <c r="H392" s="14">
        <v>0.13200000000000001</v>
      </c>
      <c r="I392" s="14">
        <v>3.5739000000000002E-4</v>
      </c>
      <c r="J392" s="14">
        <v>60</v>
      </c>
      <c r="K392" s="14">
        <v>0.41</v>
      </c>
      <c r="L392" s="14">
        <v>0.185</v>
      </c>
      <c r="M392" s="14">
        <v>0.36499999999999999</v>
      </c>
      <c r="N392" s="14">
        <v>8.3339999999999996</v>
      </c>
      <c r="O392" s="14">
        <v>2.7689999999999999E-2</v>
      </c>
      <c r="P392" s="14" t="str">
        <f>INDEX('Outer size code'!$B$2:$B$300,(MATCH(O392,'Outer size code'!$A$2:$A$300,-1)))</f>
        <v>V5</v>
      </c>
      <c r="Q392" s="14">
        <v>36</v>
      </c>
      <c r="R392" s="18">
        <f>VLOOKUP(A392,'[1]ZPP MTD Item Movement CSV Tuesd'!A:D,2,0)</f>
        <v>212</v>
      </c>
      <c r="S392" s="19">
        <f t="shared" si="18"/>
        <v>9.8148148148148151E-2</v>
      </c>
      <c r="T392" s="17">
        <f t="shared" si="19"/>
        <v>1.4770245365346257E-5</v>
      </c>
      <c r="U392" s="14">
        <f>VLOOKUP(P392,'Outer size code'!$B$2:$C$300,2,0)</f>
        <v>2.7799999999999998E-2</v>
      </c>
      <c r="V392" s="17">
        <f t="shared" si="20"/>
        <v>3.9725532683279052E-3</v>
      </c>
    </row>
    <row r="393" spans="1:22" x14ac:dyDescent="0.25">
      <c r="A393" s="14" t="s">
        <v>1064</v>
      </c>
      <c r="B393" s="14" t="str">
        <f>VLOOKUP(A393,'[1]ZPP MTD Item Movement CSV Tuesd'!A:D,3,0)</f>
        <v>G03</v>
      </c>
      <c r="C393" s="14" t="s">
        <v>1065</v>
      </c>
      <c r="D393" s="14" t="s">
        <v>18</v>
      </c>
      <c r="E393" s="14">
        <v>0.1</v>
      </c>
      <c r="F393" s="14">
        <v>5.5E-2</v>
      </c>
      <c r="G393" s="14">
        <v>3.7999999999999999E-2</v>
      </c>
      <c r="H393" s="14">
        <v>0.105</v>
      </c>
      <c r="I393" s="14">
        <v>2.0900000000000001E-4</v>
      </c>
      <c r="J393" s="14">
        <v>100</v>
      </c>
      <c r="K393" s="14">
        <v>0.52500000000000002</v>
      </c>
      <c r="L393" s="14">
        <v>0.21</v>
      </c>
      <c r="M393" s="14">
        <v>0.253</v>
      </c>
      <c r="N393" s="14">
        <v>11.013999999999999</v>
      </c>
      <c r="O393" s="14">
        <v>2.7900000000000001E-2</v>
      </c>
      <c r="P393" s="14" t="str">
        <f>INDEX('Outer size code'!$B$2:$B$300,(MATCH(O393,'Outer size code'!$A$2:$A$300,-1)))</f>
        <v>V6</v>
      </c>
      <c r="Q393" s="14">
        <v>32</v>
      </c>
      <c r="R393" s="18">
        <f>VLOOKUP(A393,'[1]ZPP MTD Item Movement CSV Tuesd'!A:D,2,0)</f>
        <v>13613</v>
      </c>
      <c r="S393" s="19">
        <f t="shared" si="18"/>
        <v>4.2540624999999999</v>
      </c>
      <c r="T393" s="17">
        <f t="shared" si="19"/>
        <v>6.4019085545735633E-4</v>
      </c>
      <c r="U393" s="14">
        <f>VLOOKUP(P393,'Outer size code'!$B$2:$C$300,2,0)</f>
        <v>2.8000000000000001E-2</v>
      </c>
      <c r="V393" s="17">
        <f t="shared" si="20"/>
        <v>3.5842293906809264E-3</v>
      </c>
    </row>
    <row r="394" spans="1:22" x14ac:dyDescent="0.25">
      <c r="A394" s="14" t="s">
        <v>954</v>
      </c>
      <c r="B394" s="14" t="str">
        <f>VLOOKUP(A394,'[1]ZPP MTD Item Movement CSV Tuesd'!A:D,3,0)</f>
        <v>P07</v>
      </c>
      <c r="C394" s="14" t="s">
        <v>955</v>
      </c>
      <c r="D394" s="14" t="s">
        <v>46</v>
      </c>
      <c r="E394" s="14">
        <v>4.4999999999999998E-2</v>
      </c>
      <c r="F394" s="14">
        <v>0.105</v>
      </c>
      <c r="G394" s="14">
        <v>4.4999999999999998E-2</v>
      </c>
      <c r="H394" s="14">
        <v>0.13</v>
      </c>
      <c r="I394" s="14">
        <v>2.12625E-4</v>
      </c>
      <c r="J394" s="14">
        <v>100</v>
      </c>
      <c r="K394" s="14">
        <v>0.245</v>
      </c>
      <c r="L394" s="14">
        <v>0.24</v>
      </c>
      <c r="M394" s="14">
        <v>0.48</v>
      </c>
      <c r="N394" s="14">
        <v>13</v>
      </c>
      <c r="O394" s="14">
        <v>2.8229999999999998E-2</v>
      </c>
      <c r="P394" s="14" t="str">
        <f>INDEX('Outer size code'!$B$2:$B$300,(MATCH(O394,'Outer size code'!$A$2:$A$300,-1)))</f>
        <v>V8</v>
      </c>
      <c r="Q394" s="14">
        <v>50</v>
      </c>
      <c r="R394" s="18">
        <f>VLOOKUP(A394,'[1]ZPP MTD Item Movement CSV Tuesd'!A:D,2,0)</f>
        <v>1856</v>
      </c>
      <c r="S394" s="19">
        <f t="shared" si="18"/>
        <v>0.37119999999999997</v>
      </c>
      <c r="T394" s="17">
        <f t="shared" si="19"/>
        <v>5.5861625339489175E-5</v>
      </c>
      <c r="U394" s="14">
        <f>VLOOKUP(P394,'Outer size code'!$B$2:$C$300,2,0)</f>
        <v>2.8500000000000001E-2</v>
      </c>
      <c r="V394" s="17">
        <f t="shared" si="20"/>
        <v>9.5642933049948642E-3</v>
      </c>
    </row>
    <row r="395" spans="1:22" x14ac:dyDescent="0.25">
      <c r="A395" s="14" t="s">
        <v>948</v>
      </c>
      <c r="B395" s="14" t="str">
        <f>VLOOKUP(A395,'[1]ZPP MTD Item Movement CSV Tuesd'!A:D,3,0)</f>
        <v>P07</v>
      </c>
      <c r="C395" s="14" t="s">
        <v>949</v>
      </c>
      <c r="D395" s="14" t="s">
        <v>46</v>
      </c>
      <c r="E395" s="14">
        <v>4.4999999999999998E-2</v>
      </c>
      <c r="F395" s="14">
        <v>0.105</v>
      </c>
      <c r="G395" s="14">
        <v>4.4999999999999998E-2</v>
      </c>
      <c r="H395" s="14">
        <v>0.13</v>
      </c>
      <c r="I395" s="14">
        <v>2.12625E-4</v>
      </c>
      <c r="J395" s="14">
        <v>100</v>
      </c>
      <c r="K395" s="14">
        <v>0.245</v>
      </c>
      <c r="L395" s="14">
        <v>0.24</v>
      </c>
      <c r="M395" s="14">
        <v>0.48</v>
      </c>
      <c r="N395" s="14">
        <v>13</v>
      </c>
      <c r="O395" s="14">
        <v>2.8229999999999998E-2</v>
      </c>
      <c r="P395" s="14" t="str">
        <f>INDEX('Outer size code'!$B$2:$B$300,(MATCH(O395,'Outer size code'!$A$2:$A$300,-1)))</f>
        <v>V8</v>
      </c>
      <c r="Q395" s="14">
        <v>50</v>
      </c>
      <c r="R395" s="18">
        <f>VLOOKUP(A395,'[1]ZPP MTD Item Movement CSV Tuesd'!A:D,2,0)</f>
        <v>649</v>
      </c>
      <c r="S395" s="19">
        <f t="shared" si="18"/>
        <v>0.1298</v>
      </c>
      <c r="T395" s="17">
        <f t="shared" si="19"/>
        <v>1.9533510153733013E-5</v>
      </c>
      <c r="U395" s="14">
        <f>VLOOKUP(P395,'Outer size code'!$B$2:$C$300,2,0)</f>
        <v>2.8500000000000001E-2</v>
      </c>
      <c r="V395" s="17">
        <f t="shared" si="20"/>
        <v>9.5642933049948642E-3</v>
      </c>
    </row>
    <row r="396" spans="1:22" x14ac:dyDescent="0.25">
      <c r="A396" s="14" t="s">
        <v>1071</v>
      </c>
      <c r="B396" s="14" t="str">
        <f>VLOOKUP(A396,'[1]ZPP MTD Item Movement CSV Tuesd'!A:D,3,0)</f>
        <v>G03</v>
      </c>
      <c r="C396" s="14" t="s">
        <v>1072</v>
      </c>
      <c r="D396" s="14" t="s">
        <v>18</v>
      </c>
      <c r="E396" s="14">
        <v>0.1</v>
      </c>
      <c r="F396" s="14">
        <v>5.5E-2</v>
      </c>
      <c r="G396" s="14">
        <v>3.6999999999999998E-2</v>
      </c>
      <c r="H396" s="14">
        <v>0.11600000000000001</v>
      </c>
      <c r="I396" s="14">
        <v>2.0350000000000001E-4</v>
      </c>
      <c r="J396" s="14">
        <v>100</v>
      </c>
      <c r="K396" s="14">
        <v>0.53</v>
      </c>
      <c r="L396" s="14">
        <v>0.20499999999999999</v>
      </c>
      <c r="M396" s="14">
        <v>0.26</v>
      </c>
      <c r="N396" s="14">
        <v>12.214</v>
      </c>
      <c r="O396" s="14">
        <v>2.8250000000000001E-2</v>
      </c>
      <c r="P396" s="14" t="str">
        <f>INDEX('Outer size code'!$B$2:$B$300,(MATCH(O396,'Outer size code'!$A$2:$A$300,-1)))</f>
        <v>V8</v>
      </c>
      <c r="Q396" s="14">
        <v>48</v>
      </c>
      <c r="R396" s="18">
        <f>VLOOKUP(A396,'[1]ZPP MTD Item Movement CSV Tuesd'!A:D,2,0)</f>
        <v>20641</v>
      </c>
      <c r="S396" s="19">
        <f t="shared" si="18"/>
        <v>4.300208333333333</v>
      </c>
      <c r="T396" s="17">
        <f t="shared" si="19"/>
        <v>6.471353092629737E-4</v>
      </c>
      <c r="U396" s="14">
        <f>VLOOKUP(P396,'Outer size code'!$B$2:$C$300,2,0)</f>
        <v>2.8500000000000001E-2</v>
      </c>
      <c r="V396" s="17">
        <f t="shared" si="20"/>
        <v>8.8495575221239076E-3</v>
      </c>
    </row>
    <row r="397" spans="1:22" x14ac:dyDescent="0.25">
      <c r="A397" s="14" t="s">
        <v>1399</v>
      </c>
      <c r="B397" s="14" t="str">
        <f>VLOOKUP(A397,'[1]ZPP MTD Item Movement CSV Tuesd'!A:D,3,0)</f>
        <v>I01</v>
      </c>
      <c r="C397" s="14" t="s">
        <v>1400</v>
      </c>
      <c r="D397" s="14" t="s">
        <v>18</v>
      </c>
      <c r="E397" s="14">
        <v>0.11199999999999999</v>
      </c>
      <c r="F397" s="14">
        <v>2.6000000000000002E-2</v>
      </c>
      <c r="G397" s="14">
        <v>2.6000000000000002E-2</v>
      </c>
      <c r="H397" s="14">
        <v>2.3600000000000003E-2</v>
      </c>
      <c r="I397" s="14">
        <v>7.571200000000001E-5</v>
      </c>
      <c r="J397" s="14">
        <v>324</v>
      </c>
      <c r="K397" s="14">
        <v>0.34</v>
      </c>
      <c r="L397" s="14">
        <v>0.26</v>
      </c>
      <c r="M397" s="14">
        <v>0.32</v>
      </c>
      <c r="N397" s="14">
        <v>8.2210000000000001</v>
      </c>
      <c r="O397" s="14">
        <v>2.8289999999999999E-2</v>
      </c>
      <c r="P397" s="14" t="str">
        <f>INDEX('Outer size code'!$B$2:$B$300,(MATCH(O397,'Outer size code'!$A$2:$A$300,-1)))</f>
        <v>V8</v>
      </c>
      <c r="Q397" s="14">
        <v>36</v>
      </c>
      <c r="R397" s="18">
        <f>VLOOKUP(A397,'[1]ZPP MTD Item Movement CSV Tuesd'!A:D,2,0)</f>
        <v>22539</v>
      </c>
      <c r="S397" s="19">
        <f t="shared" si="18"/>
        <v>1.9323559670781891</v>
      </c>
      <c r="T397" s="17">
        <f t="shared" si="19"/>
        <v>2.9079888215368559E-4</v>
      </c>
      <c r="U397" s="14">
        <f>VLOOKUP(P397,'Outer size code'!$B$2:$C$300,2,0)</f>
        <v>2.8500000000000001E-2</v>
      </c>
      <c r="V397" s="17">
        <f t="shared" si="20"/>
        <v>7.4231177094379319E-3</v>
      </c>
    </row>
    <row r="398" spans="1:22" x14ac:dyDescent="0.25">
      <c r="A398" s="14" t="s">
        <v>107</v>
      </c>
      <c r="B398" s="14" t="str">
        <f>VLOOKUP(A398,'[1]ZPP MTD Item Movement CSV Tuesd'!A:D,3,0)</f>
        <v>A12</v>
      </c>
      <c r="C398" s="14" t="s">
        <v>108</v>
      </c>
      <c r="D398" s="14" t="s">
        <v>18</v>
      </c>
      <c r="E398" s="14">
        <v>0.15</v>
      </c>
      <c r="F398" s="14">
        <v>7.4999999999999997E-2</v>
      </c>
      <c r="G398" s="14">
        <v>2.5000000000000001E-2</v>
      </c>
      <c r="H398" s="14">
        <v>2.4E-2</v>
      </c>
      <c r="I398" s="14">
        <v>2.8124999999999998E-4</v>
      </c>
      <c r="J398" s="14">
        <v>70</v>
      </c>
      <c r="K398" s="14">
        <v>0.53500000000000003</v>
      </c>
      <c r="L398" s="14">
        <v>0.18</v>
      </c>
      <c r="M398" s="14">
        <v>0.29499999999999998</v>
      </c>
      <c r="N398" s="14">
        <v>2.0590000000000002</v>
      </c>
      <c r="O398" s="14">
        <v>2.8410000000000001E-2</v>
      </c>
      <c r="P398" s="14" t="str">
        <f>INDEX('Outer size code'!$B$2:$B$300,(MATCH(O398,'Outer size code'!$A$2:$A$300,-1)))</f>
        <v>V8</v>
      </c>
      <c r="Q398" s="14">
        <v>36</v>
      </c>
      <c r="R398" s="18">
        <f>VLOOKUP(A398,'[1]ZPP MTD Item Movement CSV Tuesd'!A:D,2,0)</f>
        <v>1508</v>
      </c>
      <c r="S398" s="19">
        <f t="shared" si="18"/>
        <v>0.59841269841269851</v>
      </c>
      <c r="T398" s="17">
        <f t="shared" si="19"/>
        <v>9.0054703548283653E-5</v>
      </c>
      <c r="U398" s="14">
        <f>VLOOKUP(P398,'Outer size code'!$B$2:$C$300,2,0)</f>
        <v>2.8500000000000001E-2</v>
      </c>
      <c r="V398" s="17">
        <f t="shared" si="20"/>
        <v>3.1678986272438703E-3</v>
      </c>
    </row>
    <row r="399" spans="1:22" x14ac:dyDescent="0.25">
      <c r="A399" s="14" t="s">
        <v>1168</v>
      </c>
      <c r="B399" s="14" t="str">
        <f>VLOOKUP(A399,'[1]ZPP MTD Item Movement CSV Tuesd'!A:D,3,0)</f>
        <v>A02</v>
      </c>
      <c r="C399" s="14" t="s">
        <v>1169</v>
      </c>
      <c r="D399" s="14" t="s">
        <v>18</v>
      </c>
      <c r="E399" s="14">
        <v>0.17</v>
      </c>
      <c r="F399" s="14">
        <v>0.12</v>
      </c>
      <c r="G399" s="14">
        <v>0.04</v>
      </c>
      <c r="H399" s="14">
        <v>0.38300000000000001</v>
      </c>
      <c r="I399" s="14">
        <v>8.160000000000001E-4</v>
      </c>
      <c r="J399" s="14">
        <v>27</v>
      </c>
      <c r="K399" s="14">
        <v>0.40500000000000003</v>
      </c>
      <c r="L399" s="14">
        <v>0.19500000000000001</v>
      </c>
      <c r="M399" s="14">
        <v>0.36299999999999999</v>
      </c>
      <c r="N399" s="14">
        <v>10.92</v>
      </c>
      <c r="O399" s="14">
        <v>2.8670000000000001E-2</v>
      </c>
      <c r="P399" s="14" t="str">
        <f>INDEX('Outer size code'!$B$2:$B$300,(MATCH(O399,'Outer size code'!$A$2:$A$300,-1)))</f>
        <v>V9</v>
      </c>
      <c r="Q399" s="14">
        <v>30</v>
      </c>
      <c r="R399" s="18">
        <f>VLOOKUP(A399,'[1]ZPP MTD Item Movement CSV Tuesd'!A:D,2,0)</f>
        <v>29725</v>
      </c>
      <c r="S399" s="19">
        <f t="shared" si="18"/>
        <v>36.697530864197532</v>
      </c>
      <c r="T399" s="17">
        <f t="shared" si="19"/>
        <v>5.5225854526404711E-3</v>
      </c>
      <c r="U399" s="14">
        <f>VLOOKUP(P399,'Outer size code'!$B$2:$C$300,2,0)</f>
        <v>2.9000000000000001E-2</v>
      </c>
      <c r="V399" s="17">
        <f t="shared" si="20"/>
        <v>1.1510289501220905E-2</v>
      </c>
    </row>
    <row r="400" spans="1:22" x14ac:dyDescent="0.25">
      <c r="A400" s="14" t="s">
        <v>1184</v>
      </c>
      <c r="B400" s="14" t="str">
        <f>VLOOKUP(A400,'[1]ZPP MTD Item Movement CSV Tuesd'!A:D,3,0)</f>
        <v>A02</v>
      </c>
      <c r="C400" s="14" t="s">
        <v>1185</v>
      </c>
      <c r="D400" s="14" t="s">
        <v>27</v>
      </c>
      <c r="E400" s="14">
        <v>0.10300000000000001</v>
      </c>
      <c r="F400" s="14">
        <v>4.2999999999999997E-2</v>
      </c>
      <c r="G400" s="14">
        <v>0.03</v>
      </c>
      <c r="H400" s="14">
        <v>3.2399999999999998E-2</v>
      </c>
      <c r="I400" s="14">
        <v>1.3286999999999999E-4</v>
      </c>
      <c r="J400" s="14">
        <v>160</v>
      </c>
      <c r="K400" s="14">
        <v>0.47</v>
      </c>
      <c r="L400" s="14">
        <v>0.23300000000000001</v>
      </c>
      <c r="M400" s="14">
        <v>0.26200000000000001</v>
      </c>
      <c r="N400" s="14">
        <v>5.734</v>
      </c>
      <c r="O400" s="14">
        <v>2.87E-2</v>
      </c>
      <c r="P400" s="14" t="str">
        <f>INDEX('Outer size code'!$B$2:$B$300,(MATCH(O400,'Outer size code'!$A$2:$A$300,-1)))</f>
        <v>V9</v>
      </c>
      <c r="Q400" s="14">
        <v>32</v>
      </c>
      <c r="R400" s="18">
        <f>VLOOKUP(A400,'[1]ZPP MTD Item Movement CSV Tuesd'!A:D,2,0)</f>
        <v>24474</v>
      </c>
      <c r="S400" s="19">
        <f t="shared" si="18"/>
        <v>4.7800781250000002</v>
      </c>
      <c r="T400" s="17">
        <f t="shared" si="19"/>
        <v>7.1935057465581339E-4</v>
      </c>
      <c r="U400" s="14">
        <f>VLOOKUP(P400,'Outer size code'!$B$2:$C$300,2,0)</f>
        <v>2.9000000000000001E-2</v>
      </c>
      <c r="V400" s="17">
        <f t="shared" si="20"/>
        <v>1.0452961672474004E-2</v>
      </c>
    </row>
    <row r="401" spans="1:22" x14ac:dyDescent="0.25">
      <c r="A401" s="14" t="s">
        <v>105</v>
      </c>
      <c r="B401" s="14" t="str">
        <f>VLOOKUP(A401,'[1]ZPP MTD Item Movement CSV Tuesd'!A:D,3,0)</f>
        <v>A12</v>
      </c>
      <c r="C401" s="14" t="s">
        <v>106</v>
      </c>
      <c r="D401" s="14" t="s">
        <v>18</v>
      </c>
      <c r="E401" s="14">
        <v>0.15</v>
      </c>
      <c r="F401" s="14">
        <v>7.4999999999999997E-2</v>
      </c>
      <c r="G401" s="14">
        <v>2.5000000000000001E-2</v>
      </c>
      <c r="H401" s="14">
        <v>2.5000000000000001E-2</v>
      </c>
      <c r="I401" s="14">
        <v>2.8124999999999998E-4</v>
      </c>
      <c r="J401" s="14">
        <v>70</v>
      </c>
      <c r="K401" s="14">
        <v>0.53400000000000003</v>
      </c>
      <c r="L401" s="14">
        <v>0.183</v>
      </c>
      <c r="M401" s="14">
        <v>0.29499999999999998</v>
      </c>
      <c r="N401" s="14">
        <v>2.0720000000000001</v>
      </c>
      <c r="O401" s="14">
        <v>2.8829999999999998E-2</v>
      </c>
      <c r="P401" s="14" t="str">
        <f>INDEX('Outer size code'!$B$2:$B$300,(MATCH(O401,'Outer size code'!$A$2:$A$300,-1)))</f>
        <v>V9</v>
      </c>
      <c r="Q401" s="14">
        <v>36</v>
      </c>
      <c r="R401" s="18">
        <f>VLOOKUP(A401,'[1]ZPP MTD Item Movement CSV Tuesd'!A:D,2,0)</f>
        <v>29065</v>
      </c>
      <c r="S401" s="19">
        <f t="shared" si="18"/>
        <v>11.533730158730158</v>
      </c>
      <c r="T401" s="17">
        <f t="shared" si="19"/>
        <v>1.7357028903387693E-3</v>
      </c>
      <c r="U401" s="14">
        <f>VLOOKUP(P401,'Outer size code'!$B$2:$C$300,2,0)</f>
        <v>2.9000000000000001E-2</v>
      </c>
      <c r="V401" s="17">
        <f t="shared" si="20"/>
        <v>5.8966354491849504E-3</v>
      </c>
    </row>
    <row r="402" spans="1:22" x14ac:dyDescent="0.25">
      <c r="A402" s="14" t="s">
        <v>992</v>
      </c>
      <c r="B402" s="14" t="str">
        <f>VLOOKUP(A402,'[1]ZPP MTD Item Movement CSV Tuesd'!A:D,3,0)</f>
        <v>P07</v>
      </c>
      <c r="C402" s="14" t="s">
        <v>993</v>
      </c>
      <c r="D402" s="14" t="s">
        <v>27</v>
      </c>
      <c r="E402" s="14">
        <v>0.6</v>
      </c>
      <c r="F402" s="14">
        <v>0.13</v>
      </c>
      <c r="G402" s="14">
        <v>0.37</v>
      </c>
      <c r="H402" s="14">
        <v>25</v>
      </c>
      <c r="I402" s="14">
        <v>2.886E-2</v>
      </c>
      <c r="J402" s="14">
        <v>1</v>
      </c>
      <c r="K402" s="14">
        <v>0.6</v>
      </c>
      <c r="L402" s="14">
        <v>0.13</v>
      </c>
      <c r="M402" s="14">
        <v>0.37</v>
      </c>
      <c r="N402" s="14">
        <v>25</v>
      </c>
      <c r="O402" s="14">
        <v>2.886E-2</v>
      </c>
      <c r="P402" s="14" t="str">
        <f>INDEX('Outer size code'!$B$2:$B$300,(MATCH(O402,'Outer size code'!$A$2:$A$300,-1)))</f>
        <v>V9</v>
      </c>
      <c r="Q402" s="14">
        <v>40</v>
      </c>
      <c r="R402" s="18">
        <f>VLOOKUP(A402,'[1]ZPP MTD Item Movement CSV Tuesd'!A:D,2,0)</f>
        <v>711</v>
      </c>
      <c r="S402" s="19">
        <f t="shared" si="18"/>
        <v>17.774999999999999</v>
      </c>
      <c r="T402" s="17">
        <f t="shared" si="19"/>
        <v>2.6749471724391701E-3</v>
      </c>
      <c r="U402" s="14">
        <f>VLOOKUP(P402,'Outer size code'!$B$2:$C$300,2,0)</f>
        <v>2.9000000000000001E-2</v>
      </c>
      <c r="V402" s="17">
        <f t="shared" si="20"/>
        <v>4.8510048510048698E-3</v>
      </c>
    </row>
    <row r="403" spans="1:22" x14ac:dyDescent="0.25">
      <c r="A403" s="14" t="s">
        <v>1230</v>
      </c>
      <c r="B403" s="14" t="str">
        <f>VLOOKUP(A403,'[1]ZPP MTD Item Movement CSV Tuesd'!A:D,3,0)</f>
        <v>G03</v>
      </c>
      <c r="C403" s="14" t="s">
        <v>1231</v>
      </c>
      <c r="D403" s="14" t="s">
        <v>18</v>
      </c>
      <c r="E403" s="14">
        <v>0.152</v>
      </c>
      <c r="F403" s="14">
        <v>7.4999999999999997E-2</v>
      </c>
      <c r="G403" s="14">
        <v>2.5000000000000001E-2</v>
      </c>
      <c r="H403" s="14">
        <v>4.5999999999999999E-2</v>
      </c>
      <c r="I403" s="14">
        <v>2.8499999999999999E-4</v>
      </c>
      <c r="J403" s="14">
        <v>90</v>
      </c>
      <c r="K403" s="14">
        <v>0.373</v>
      </c>
      <c r="L403" s="14">
        <v>0.33</v>
      </c>
      <c r="M403" s="14">
        <v>0.23499999999999999</v>
      </c>
      <c r="N403" s="14">
        <v>4.3040000000000003</v>
      </c>
      <c r="O403" s="14">
        <v>2.8930000000000001E-2</v>
      </c>
      <c r="P403" s="14" t="str">
        <f>INDEX('Outer size code'!$B$2:$B$300,(MATCH(O403,'Outer size code'!$A$2:$A$300,-1)))</f>
        <v>V9</v>
      </c>
      <c r="Q403" s="14">
        <v>52</v>
      </c>
      <c r="R403" s="18">
        <f>VLOOKUP(A403,'[1]ZPP MTD Item Movement CSV Tuesd'!A:D,2,0)</f>
        <v>111210</v>
      </c>
      <c r="S403" s="19">
        <f t="shared" si="18"/>
        <v>23.762820512820515</v>
      </c>
      <c r="T403" s="17">
        <f t="shared" si="19"/>
        <v>3.5760500444415614E-3</v>
      </c>
      <c r="U403" s="14">
        <f>VLOOKUP(P403,'Outer size code'!$B$2:$C$300,2,0)</f>
        <v>2.9000000000000001E-2</v>
      </c>
      <c r="V403" s="17">
        <f t="shared" si="20"/>
        <v>2.4196335983408535E-3</v>
      </c>
    </row>
    <row r="404" spans="1:22" x14ac:dyDescent="0.25">
      <c r="A404" s="14" t="s">
        <v>207</v>
      </c>
      <c r="B404" s="14" t="str">
        <f>VLOOKUP(A404,'[1]ZPP MTD Item Movement CSV Tuesd'!A:D,3,0)</f>
        <v>B04</v>
      </c>
      <c r="C404" s="14" t="s">
        <v>208</v>
      </c>
      <c r="D404" s="14" t="s">
        <v>18</v>
      </c>
      <c r="E404" s="14">
        <v>9.7000000000000017E-2</v>
      </c>
      <c r="F404" s="14">
        <v>6.7000000000000004E-2</v>
      </c>
      <c r="G404" s="14">
        <v>0.03</v>
      </c>
      <c r="H404" s="14">
        <v>3.7999999999999999E-2</v>
      </c>
      <c r="I404" s="14">
        <v>1.9497000000000004E-4</v>
      </c>
      <c r="J404" s="14">
        <v>120</v>
      </c>
      <c r="K404" s="14">
        <v>0.36499999999999999</v>
      </c>
      <c r="L404" s="14">
        <v>0.3</v>
      </c>
      <c r="M404" s="14">
        <v>0.26600000000000001</v>
      </c>
      <c r="N404" s="14">
        <v>4.9189999999999996</v>
      </c>
      <c r="O404" s="14">
        <v>2.913E-2</v>
      </c>
      <c r="P404" s="14" t="str">
        <f>INDEX('Outer size code'!$B$2:$B$300,(MATCH(O404,'Outer size code'!$A$2:$A$300,-1)))</f>
        <v>W0</v>
      </c>
      <c r="Q404" s="14">
        <v>44</v>
      </c>
      <c r="R404" s="18">
        <f>VLOOKUP(A404,'[1]ZPP MTD Item Movement CSV Tuesd'!A:D,2,0)</f>
        <v>10212</v>
      </c>
      <c r="S404" s="19">
        <f t="shared" si="18"/>
        <v>1.9340909090909089</v>
      </c>
      <c r="T404" s="17">
        <f t="shared" si="19"/>
        <v>2.9105997234953762E-4</v>
      </c>
      <c r="U404" s="14">
        <f>VLOOKUP(P404,'Outer size code'!$B$2:$C$300,2,0)</f>
        <v>2.92E-2</v>
      </c>
      <c r="V404" s="17">
        <f t="shared" si="20"/>
        <v>2.403020940611178E-3</v>
      </c>
    </row>
    <row r="405" spans="1:22" x14ac:dyDescent="0.25">
      <c r="A405" s="14" t="s">
        <v>109</v>
      </c>
      <c r="B405" s="14" t="str">
        <f>VLOOKUP(A405,'[1]ZPP MTD Item Movement CSV Tuesd'!A:D,3,0)</f>
        <v>A12</v>
      </c>
      <c r="C405" s="14" t="s">
        <v>110</v>
      </c>
      <c r="D405" s="14" t="s">
        <v>18</v>
      </c>
      <c r="E405" s="14">
        <v>0.15</v>
      </c>
      <c r="F405" s="14">
        <v>7.4999999999999997E-2</v>
      </c>
      <c r="G405" s="14">
        <v>0.03</v>
      </c>
      <c r="H405" s="14">
        <v>2.4199999999999999E-2</v>
      </c>
      <c r="I405" s="14">
        <v>3.3749999999999996E-4</v>
      </c>
      <c r="J405" s="14">
        <v>70</v>
      </c>
      <c r="K405" s="14">
        <v>0.54</v>
      </c>
      <c r="L405" s="14">
        <v>0.18</v>
      </c>
      <c r="M405" s="14">
        <v>0.3</v>
      </c>
      <c r="N405" s="14">
        <v>2.0550000000000002</v>
      </c>
      <c r="O405" s="14">
        <v>2.9159999999999998E-2</v>
      </c>
      <c r="P405" s="14" t="str">
        <f>INDEX('Outer size code'!$B$2:$B$300,(MATCH(O405,'Outer size code'!$A$2:$A$300,-1)))</f>
        <v>W0</v>
      </c>
      <c r="Q405" s="14">
        <v>48</v>
      </c>
      <c r="R405" s="18">
        <f>VLOOKUP(A405,'[1]ZPP MTD Item Movement CSV Tuesd'!A:D,2,0)</f>
        <v>2520</v>
      </c>
      <c r="S405" s="19">
        <f t="shared" si="18"/>
        <v>0.75</v>
      </c>
      <c r="T405" s="17">
        <f t="shared" si="19"/>
        <v>1.1286696930123083E-4</v>
      </c>
      <c r="U405" s="14">
        <f>VLOOKUP(P405,'Outer size code'!$B$2:$C$300,2,0)</f>
        <v>2.92E-2</v>
      </c>
      <c r="V405" s="17">
        <f t="shared" si="20"/>
        <v>1.37174211248281E-3</v>
      </c>
    </row>
    <row r="406" spans="1:22" x14ac:dyDescent="0.25">
      <c r="A406" s="14" t="s">
        <v>395</v>
      </c>
      <c r="B406" s="14" t="str">
        <f>VLOOKUP(A406,'[1]ZPP MTD Item Movement CSV Tuesd'!A:D,3,0)</f>
        <v>G03</v>
      </c>
      <c r="C406" s="14" t="s">
        <v>396</v>
      </c>
      <c r="D406" s="14" t="s">
        <v>18</v>
      </c>
      <c r="E406" s="14">
        <v>0.115</v>
      </c>
      <c r="F406" s="14">
        <v>7.0000000000000007E-2</v>
      </c>
      <c r="G406" s="14">
        <v>0.03</v>
      </c>
      <c r="H406" s="14">
        <v>4.2999999999999997E-2</v>
      </c>
      <c r="I406" s="14">
        <v>2.4150000000000004E-4</v>
      </c>
      <c r="J406" s="14">
        <v>80</v>
      </c>
      <c r="K406" s="14">
        <v>0.38500000000000001</v>
      </c>
      <c r="L406" s="14">
        <v>0.27</v>
      </c>
      <c r="M406" s="14">
        <v>0.28499999999999998</v>
      </c>
      <c r="N406" s="14">
        <v>4.0960000000000001</v>
      </c>
      <c r="O406" s="14">
        <v>2.963E-2</v>
      </c>
      <c r="P406" s="14" t="str">
        <f>INDEX('Outer size code'!$B$2:$B$300,(MATCH(O406,'Outer size code'!$A$2:$A$300,-1)))</f>
        <v>W1</v>
      </c>
      <c r="Q406" s="14">
        <v>50</v>
      </c>
      <c r="R406" s="18">
        <f>VLOOKUP(A406,'[1]ZPP MTD Item Movement CSV Tuesd'!A:D,2,0)</f>
        <v>13031</v>
      </c>
      <c r="S406" s="19">
        <f t="shared" si="18"/>
        <v>3.2577499999999997</v>
      </c>
      <c r="T406" s="17">
        <f t="shared" si="19"/>
        <v>4.902564923214462E-4</v>
      </c>
      <c r="U406" s="14">
        <f>VLOOKUP(P406,'Outer size code'!$B$2:$C$300,2,0)</f>
        <v>3.0000000000000002E-2</v>
      </c>
      <c r="V406" s="17">
        <f t="shared" si="20"/>
        <v>1.2487343908201165E-2</v>
      </c>
    </row>
    <row r="407" spans="1:22" x14ac:dyDescent="0.25">
      <c r="A407" s="14" t="s">
        <v>367</v>
      </c>
      <c r="B407" s="14" t="str">
        <f>VLOOKUP(A407,'[1]ZPP MTD Item Movement CSV Tuesd'!A:D,3,0)</f>
        <v>G03</v>
      </c>
      <c r="C407" s="14" t="s">
        <v>368</v>
      </c>
      <c r="D407" s="14" t="s">
        <v>18</v>
      </c>
      <c r="E407" s="14">
        <v>0.13</v>
      </c>
      <c r="F407" s="14">
        <v>0.08</v>
      </c>
      <c r="G407" s="14">
        <v>0.02</v>
      </c>
      <c r="H407" s="14">
        <v>2.1000000000000001E-2</v>
      </c>
      <c r="I407" s="14">
        <v>2.0800000000000004E-4</v>
      </c>
      <c r="J407" s="14">
        <v>120</v>
      </c>
      <c r="K407" s="14">
        <v>0.33500000000000002</v>
      </c>
      <c r="L407" s="14">
        <v>0.27500000000000002</v>
      </c>
      <c r="M407" s="14">
        <v>0.32500000000000001</v>
      </c>
      <c r="N407" s="14">
        <v>2.58</v>
      </c>
      <c r="O407" s="14">
        <v>2.9950000000000001E-2</v>
      </c>
      <c r="P407" s="14" t="str">
        <f>INDEX('Outer size code'!$B$2:$B$300,(MATCH(O407,'Outer size code'!$A$2:$A$300,-1)))</f>
        <v>W1</v>
      </c>
      <c r="Q407" s="14">
        <v>36</v>
      </c>
      <c r="R407" s="18">
        <f>VLOOKUP(A407,'[1]ZPP MTD Item Movement CSV Tuesd'!A:D,2,0)</f>
        <v>45645</v>
      </c>
      <c r="S407" s="19">
        <f t="shared" si="18"/>
        <v>10.565972222222221</v>
      </c>
      <c r="T407" s="17">
        <f t="shared" si="19"/>
        <v>1.5900656832576175E-3</v>
      </c>
      <c r="U407" s="14">
        <f>VLOOKUP(P407,'Outer size code'!$B$2:$C$300,2,0)</f>
        <v>3.0000000000000002E-2</v>
      </c>
      <c r="V407" s="17">
        <f t="shared" si="20"/>
        <v>1.6694490818029983E-3</v>
      </c>
    </row>
    <row r="408" spans="1:22" x14ac:dyDescent="0.25">
      <c r="A408" s="14" t="s">
        <v>55</v>
      </c>
      <c r="B408" s="14" t="str">
        <f>VLOOKUP(A408,'[1]ZPP MTD Item Movement CSV Tuesd'!A:D,3,0)</f>
        <v>A12</v>
      </c>
      <c r="C408" s="14" t="s">
        <v>56</v>
      </c>
      <c r="D408" s="14" t="s">
        <v>18</v>
      </c>
      <c r="E408" s="14">
        <v>0.04</v>
      </c>
      <c r="F408" s="14">
        <v>0.1</v>
      </c>
      <c r="G408" s="14">
        <v>0.04</v>
      </c>
      <c r="H408" s="14">
        <v>0.156</v>
      </c>
      <c r="I408" s="14">
        <v>1.6000000000000001E-4</v>
      </c>
      <c r="J408" s="14">
        <v>144</v>
      </c>
      <c r="K408" s="14">
        <v>0.4</v>
      </c>
      <c r="L408" s="14">
        <v>0.20800000000000002</v>
      </c>
      <c r="M408" s="14">
        <v>0.36</v>
      </c>
      <c r="N408" s="14">
        <v>22.463999999999999</v>
      </c>
      <c r="O408" s="14">
        <v>2.9960000000000001E-2</v>
      </c>
      <c r="P408" s="14" t="str">
        <f>INDEX('Outer size code'!$B$2:$B$300,(MATCH(O408,'Outer size code'!$A$2:$A$300,-1)))</f>
        <v>W1</v>
      </c>
      <c r="Q408" s="14">
        <v>36</v>
      </c>
      <c r="R408" s="18">
        <f>VLOOKUP(A408,'[1]ZPP MTD Item Movement CSV Tuesd'!A:D,2,0)</f>
        <v>5785</v>
      </c>
      <c r="S408" s="19">
        <f t="shared" si="18"/>
        <v>1.1159336419753088</v>
      </c>
      <c r="T408" s="17">
        <f t="shared" si="19"/>
        <v>1.6793606414805052E-4</v>
      </c>
      <c r="U408" s="14">
        <f>VLOOKUP(P408,'Outer size code'!$B$2:$C$300,2,0)</f>
        <v>3.0000000000000002E-2</v>
      </c>
      <c r="V408" s="17">
        <f t="shared" si="20"/>
        <v>1.3351134846462109E-3</v>
      </c>
    </row>
    <row r="409" spans="1:22" x14ac:dyDescent="0.25">
      <c r="A409" s="14" t="s">
        <v>1180</v>
      </c>
      <c r="B409" s="14" t="str">
        <f>VLOOKUP(A409,'[1]ZPP MTD Item Movement CSV Tuesd'!A:D,3,0)</f>
        <v>A02</v>
      </c>
      <c r="C409" s="14" t="s">
        <v>1181</v>
      </c>
      <c r="D409" s="14" t="s">
        <v>18</v>
      </c>
      <c r="E409" s="14">
        <v>0.105</v>
      </c>
      <c r="F409" s="14">
        <v>8.6999999999999994E-2</v>
      </c>
      <c r="G409" s="14">
        <v>6.2E-2</v>
      </c>
      <c r="H409" s="14">
        <v>0.13900000000000001</v>
      </c>
      <c r="I409" s="14">
        <v>5.6636999999999996E-4</v>
      </c>
      <c r="J409" s="14">
        <v>40</v>
      </c>
      <c r="K409" s="14">
        <v>0.44500000000000001</v>
      </c>
      <c r="L409" s="14">
        <v>0.19800000000000001</v>
      </c>
      <c r="M409" s="14">
        <v>0.34200000000000003</v>
      </c>
      <c r="N409" s="14">
        <v>5.9459999999999997</v>
      </c>
      <c r="O409" s="14">
        <v>3.014E-2</v>
      </c>
      <c r="P409" s="14" t="str">
        <f>INDEX('Outer size code'!$B$2:$B$300,(MATCH(O409,'Outer size code'!$A$2:$A$300,-1)))</f>
        <v>W2</v>
      </c>
      <c r="Q409" s="14">
        <v>48</v>
      </c>
      <c r="R409" s="18">
        <f>VLOOKUP(A409,'[1]ZPP MTD Item Movement CSV Tuesd'!A:D,2,0)</f>
        <v>14914</v>
      </c>
      <c r="S409" s="19">
        <f t="shared" si="18"/>
        <v>7.7677083333333341</v>
      </c>
      <c r="T409" s="17">
        <f t="shared" si="19"/>
        <v>1.1689569306656644E-3</v>
      </c>
      <c r="U409" s="14">
        <f>VLOOKUP(P409,'Outer size code'!$B$2:$C$300,2,0)</f>
        <v>3.0499999999999999E-2</v>
      </c>
      <c r="V409" s="17">
        <f t="shared" si="20"/>
        <v>1.1944260119442607E-2</v>
      </c>
    </row>
    <row r="410" spans="1:22" x14ac:dyDescent="0.25">
      <c r="A410" s="14" t="s">
        <v>1182</v>
      </c>
      <c r="B410" s="14" t="str">
        <f>VLOOKUP(A410,'[1]ZPP MTD Item Movement CSV Tuesd'!A:D,3,0)</f>
        <v>A02</v>
      </c>
      <c r="C410" s="14" t="s">
        <v>1183</v>
      </c>
      <c r="D410" s="14" t="s">
        <v>18</v>
      </c>
      <c r="E410" s="14">
        <v>0.105</v>
      </c>
      <c r="F410" s="14">
        <v>8.6999999999999994E-2</v>
      </c>
      <c r="G410" s="14">
        <v>6.2E-2</v>
      </c>
      <c r="H410" s="14">
        <v>0.13900000000000001</v>
      </c>
      <c r="I410" s="14">
        <v>5.6636999999999996E-4</v>
      </c>
      <c r="J410" s="14">
        <v>40</v>
      </c>
      <c r="K410" s="14">
        <v>0.44500000000000001</v>
      </c>
      <c r="L410" s="14">
        <v>0.19800000000000001</v>
      </c>
      <c r="M410" s="14">
        <v>0.34200000000000003</v>
      </c>
      <c r="N410" s="14">
        <v>5.9459999999999997</v>
      </c>
      <c r="O410" s="14">
        <v>3.014E-2</v>
      </c>
      <c r="P410" s="14" t="str">
        <f>INDEX('Outer size code'!$B$2:$B$300,(MATCH(O410,'Outer size code'!$A$2:$A$300,-1)))</f>
        <v>W2</v>
      </c>
      <c r="Q410" s="14">
        <v>48</v>
      </c>
      <c r="R410" s="18">
        <f>VLOOKUP(A410,'[1]ZPP MTD Item Movement CSV Tuesd'!A:D,2,0)</f>
        <v>10840</v>
      </c>
      <c r="S410" s="19">
        <f t="shared" si="18"/>
        <v>5.645833333333333</v>
      </c>
      <c r="T410" s="17">
        <f t="shared" si="19"/>
        <v>8.4963746335093204E-4</v>
      </c>
      <c r="U410" s="14">
        <f>VLOOKUP(P410,'Outer size code'!$B$2:$C$300,2,0)</f>
        <v>3.0499999999999999E-2</v>
      </c>
      <c r="V410" s="17">
        <f t="shared" si="20"/>
        <v>1.1944260119442607E-2</v>
      </c>
    </row>
    <row r="411" spans="1:22" x14ac:dyDescent="0.25">
      <c r="A411" s="14" t="s">
        <v>848</v>
      </c>
      <c r="B411" s="14" t="str">
        <f>VLOOKUP(A411,'[1]ZPP MTD Item Movement CSV Tuesd'!A:D,3,0)</f>
        <v>P04</v>
      </c>
      <c r="C411" s="14" t="s">
        <v>849</v>
      </c>
      <c r="D411" s="14" t="s">
        <v>18</v>
      </c>
      <c r="E411" s="14">
        <v>8.8000000000000009E-2</v>
      </c>
      <c r="F411" s="14">
        <v>0.03</v>
      </c>
      <c r="G411" s="14">
        <v>5.5E-2</v>
      </c>
      <c r="H411" s="14">
        <v>1.4999999999999999E-2</v>
      </c>
      <c r="I411" s="14">
        <v>1.4520000000000001E-4</v>
      </c>
      <c r="J411" s="14">
        <v>160</v>
      </c>
      <c r="K411" s="14">
        <v>0.36499999999999999</v>
      </c>
      <c r="L411" s="14">
        <v>0.28999999999999998</v>
      </c>
      <c r="M411" s="14">
        <v>0.28499999999999998</v>
      </c>
      <c r="N411" s="14">
        <v>2.9950000000000001</v>
      </c>
      <c r="O411" s="14">
        <v>3.0169999999999999E-2</v>
      </c>
      <c r="P411" s="14" t="str">
        <f>INDEX('Outer size code'!$B$2:$B$300,(MATCH(O411,'Outer size code'!$A$2:$A$300,-1)))</f>
        <v>W2</v>
      </c>
      <c r="Q411" s="14">
        <v>50</v>
      </c>
      <c r="R411" s="18">
        <f>VLOOKUP(A411,'[1]ZPP MTD Item Movement CSV Tuesd'!A:D,2,0)</f>
        <v>1528</v>
      </c>
      <c r="S411" s="19">
        <f t="shared" si="18"/>
        <v>0.191</v>
      </c>
      <c r="T411" s="17">
        <f t="shared" si="19"/>
        <v>2.8743454848713451E-5</v>
      </c>
      <c r="U411" s="14">
        <f>VLOOKUP(P411,'Outer size code'!$B$2:$C$300,2,0)</f>
        <v>3.0499999999999999E-2</v>
      </c>
      <c r="V411" s="17">
        <f t="shared" si="20"/>
        <v>1.0938017898574737E-2</v>
      </c>
    </row>
    <row r="412" spans="1:22" x14ac:dyDescent="0.25">
      <c r="A412" s="14" t="s">
        <v>850</v>
      </c>
      <c r="B412" s="14" t="str">
        <f>VLOOKUP(A412,'[1]ZPP MTD Item Movement CSV Tuesd'!A:D,3,0)</f>
        <v>P04</v>
      </c>
      <c r="C412" s="14" t="s">
        <v>851</v>
      </c>
      <c r="D412" s="14" t="s">
        <v>18</v>
      </c>
      <c r="E412" s="14">
        <v>0.09</v>
      </c>
      <c r="F412" s="14">
        <v>5.5E-2</v>
      </c>
      <c r="G412" s="14">
        <v>1.7999999999999999E-2</v>
      </c>
      <c r="H412" s="14">
        <v>1.4999999999999999E-2</v>
      </c>
      <c r="I412" s="14">
        <v>8.9099999999999984E-5</v>
      </c>
      <c r="J412" s="14">
        <v>240</v>
      </c>
      <c r="K412" s="14">
        <v>0.36499999999999999</v>
      </c>
      <c r="L412" s="14">
        <v>0.28999999999999998</v>
      </c>
      <c r="M412" s="14">
        <v>0.28499999999999998</v>
      </c>
      <c r="N412" s="14">
        <v>2.9950000000000001</v>
      </c>
      <c r="O412" s="14">
        <v>3.0169999999999999E-2</v>
      </c>
      <c r="P412" s="14" t="str">
        <f>INDEX('Outer size code'!$B$2:$B$300,(MATCH(O412,'Outer size code'!$A$2:$A$300,-1)))</f>
        <v>W2</v>
      </c>
      <c r="Q412" s="14">
        <v>50</v>
      </c>
      <c r="R412" s="18">
        <f>VLOOKUP(A412,'[1]ZPP MTD Item Movement CSV Tuesd'!A:D,2,0)</f>
        <v>0</v>
      </c>
      <c r="S412" s="19">
        <f t="shared" si="18"/>
        <v>0</v>
      </c>
      <c r="T412" s="17">
        <f t="shared" si="19"/>
        <v>0</v>
      </c>
      <c r="U412" s="14">
        <f>VLOOKUP(P412,'Outer size code'!$B$2:$C$300,2,0)</f>
        <v>3.0499999999999999E-2</v>
      </c>
      <c r="V412" s="17">
        <f t="shared" si="20"/>
        <v>1.0938017898574737E-2</v>
      </c>
    </row>
    <row r="413" spans="1:22" x14ac:dyDescent="0.25">
      <c r="A413" s="14" t="s">
        <v>1160</v>
      </c>
      <c r="B413" s="14" t="str">
        <f>VLOOKUP(A413,'[1]ZPP MTD Item Movement CSV Tuesd'!A:D,3,0)</f>
        <v>A02</v>
      </c>
      <c r="C413" s="14" t="s">
        <v>1161</v>
      </c>
      <c r="D413" s="14" t="s">
        <v>18</v>
      </c>
      <c r="E413" s="14">
        <v>0.11</v>
      </c>
      <c r="F413" s="14">
        <v>0.03</v>
      </c>
      <c r="G413" s="14">
        <v>0.05</v>
      </c>
      <c r="H413" s="14">
        <v>4.8000000000000001E-2</v>
      </c>
      <c r="I413" s="14">
        <v>1.65E-4</v>
      </c>
      <c r="J413" s="14">
        <v>120</v>
      </c>
      <c r="K413" s="14">
        <v>0.46500000000000002</v>
      </c>
      <c r="L413" s="14">
        <v>0.245</v>
      </c>
      <c r="M413" s="14">
        <v>0.26500000000000001</v>
      </c>
      <c r="N413" s="14">
        <v>6.4649999999999999</v>
      </c>
      <c r="O413" s="14">
        <v>3.0200000000000001E-2</v>
      </c>
      <c r="P413" s="14" t="str">
        <f>INDEX('Outer size code'!$B$2:$B$300,(MATCH(O413,'Outer size code'!$A$2:$A$300,-1)))</f>
        <v>W2</v>
      </c>
      <c r="Q413" s="14">
        <v>50</v>
      </c>
      <c r="R413" s="18">
        <f>VLOOKUP(A413,'[1]ZPP MTD Item Movement CSV Tuesd'!A:D,2,0)</f>
        <v>7034</v>
      </c>
      <c r="S413" s="19">
        <f t="shared" si="18"/>
        <v>1.1723333333333334</v>
      </c>
      <c r="T413" s="17">
        <f t="shared" si="19"/>
        <v>1.7642361379219059E-4</v>
      </c>
      <c r="U413" s="14">
        <f>VLOOKUP(P413,'Outer size code'!$B$2:$C$300,2,0)</f>
        <v>3.0499999999999999E-2</v>
      </c>
      <c r="V413" s="17">
        <f t="shared" si="20"/>
        <v>9.9337748344370258E-3</v>
      </c>
    </row>
    <row r="414" spans="1:22" x14ac:dyDescent="0.25">
      <c r="A414" s="14" t="s">
        <v>1158</v>
      </c>
      <c r="B414" s="14" t="str">
        <f>VLOOKUP(A414,'[1]ZPP MTD Item Movement CSV Tuesd'!A:D,3,0)</f>
        <v>A02</v>
      </c>
      <c r="C414" s="14" t="s">
        <v>1159</v>
      </c>
      <c r="D414" s="14" t="s">
        <v>18</v>
      </c>
      <c r="E414" s="14">
        <v>0.11</v>
      </c>
      <c r="F414" s="14">
        <v>0.05</v>
      </c>
      <c r="G414" s="14">
        <v>3.1E-2</v>
      </c>
      <c r="H414" s="14">
        <v>4.8000000000000001E-2</v>
      </c>
      <c r="I414" s="14">
        <v>1.7050000000000002E-4</v>
      </c>
      <c r="J414" s="14">
        <v>120</v>
      </c>
      <c r="K414" s="14">
        <v>0.46500000000000002</v>
      </c>
      <c r="L414" s="14">
        <v>0.25</v>
      </c>
      <c r="M414" s="14">
        <v>0.26</v>
      </c>
      <c r="N414" s="14">
        <v>6.5010000000000003</v>
      </c>
      <c r="O414" s="14">
        <v>3.023E-2</v>
      </c>
      <c r="P414" s="14" t="str">
        <f>INDEX('Outer size code'!$B$2:$B$300,(MATCH(O414,'Outer size code'!$A$2:$A$300,-1)))</f>
        <v>W2</v>
      </c>
      <c r="Q414" s="14">
        <v>50</v>
      </c>
      <c r="R414" s="18">
        <f>VLOOKUP(A414,'[1]ZPP MTD Item Movement CSV Tuesd'!A:D,2,0)</f>
        <v>7168</v>
      </c>
      <c r="S414" s="19">
        <f t="shared" si="18"/>
        <v>1.1946666666666668</v>
      </c>
      <c r="T414" s="17">
        <f t="shared" si="19"/>
        <v>1.7978454132249391E-4</v>
      </c>
      <c r="U414" s="14">
        <f>VLOOKUP(P414,'Outer size code'!$B$2:$C$300,2,0)</f>
        <v>3.0499999999999999E-2</v>
      </c>
      <c r="V414" s="17">
        <f t="shared" si="20"/>
        <v>8.9315249751902304E-3</v>
      </c>
    </row>
    <row r="415" spans="1:22" x14ac:dyDescent="0.25">
      <c r="A415" s="14" t="s">
        <v>601</v>
      </c>
      <c r="B415" s="14" t="str">
        <f>VLOOKUP(A415,'[1]ZPP MTD Item Movement CSV Tuesd'!A:D,3,0)</f>
        <v>M04</v>
      </c>
      <c r="C415" s="14" t="s">
        <v>602</v>
      </c>
      <c r="D415" s="14" t="s">
        <v>27</v>
      </c>
      <c r="E415" s="14">
        <v>0.10099999999999999</v>
      </c>
      <c r="F415" s="14">
        <v>7.4999999999999997E-2</v>
      </c>
      <c r="G415" s="14">
        <v>7.4999999999999997E-2</v>
      </c>
      <c r="H415" s="14">
        <v>5.8000000000000003E-2</v>
      </c>
      <c r="I415" s="14">
        <v>5.6812499999999995E-4</v>
      </c>
      <c r="J415" s="14">
        <v>48</v>
      </c>
      <c r="K415" s="14">
        <v>0.47299999999999998</v>
      </c>
      <c r="L415" s="14">
        <v>0.2</v>
      </c>
      <c r="M415" s="14">
        <v>0.32</v>
      </c>
      <c r="N415" s="14">
        <v>3.2250000000000001</v>
      </c>
      <c r="O415" s="14">
        <v>3.0279999999999998E-2</v>
      </c>
      <c r="P415" s="14" t="str">
        <f>INDEX('Outer size code'!$B$2:$B$300,(MATCH(O415,'Outer size code'!$A$2:$A$300,-1)))</f>
        <v>W2</v>
      </c>
      <c r="Q415" s="14">
        <v>42</v>
      </c>
      <c r="R415" s="18">
        <f>VLOOKUP(A415,'[1]ZPP MTD Item Movement CSV Tuesd'!A:D,2,0)</f>
        <v>131497</v>
      </c>
      <c r="S415" s="19">
        <f t="shared" si="18"/>
        <v>65.226686507936506</v>
      </c>
      <c r="T415" s="17">
        <f t="shared" si="19"/>
        <v>9.8159178982830352E-3</v>
      </c>
      <c r="U415" s="14">
        <f>VLOOKUP(P415,'Outer size code'!$B$2:$C$300,2,0)</f>
        <v>3.0499999999999999E-2</v>
      </c>
      <c r="V415" s="17">
        <f t="shared" si="20"/>
        <v>7.2655217965653662E-3</v>
      </c>
    </row>
    <row r="416" spans="1:22" x14ac:dyDescent="0.25">
      <c r="A416" s="14" t="s">
        <v>1186</v>
      </c>
      <c r="B416" s="14" t="str">
        <f>VLOOKUP(A416,'[1]ZPP MTD Item Movement CSV Tuesd'!A:D,3,0)</f>
        <v>A02</v>
      </c>
      <c r="C416" s="14" t="s">
        <v>1187</v>
      </c>
      <c r="D416" s="14" t="s">
        <v>27</v>
      </c>
      <c r="E416" s="14">
        <v>0.10199999999999999</v>
      </c>
      <c r="F416" s="14">
        <v>4.2999999999999997E-2</v>
      </c>
      <c r="G416" s="14">
        <v>0.03</v>
      </c>
      <c r="H416" s="14">
        <v>3.3000000000000002E-2</v>
      </c>
      <c r="I416" s="14">
        <v>1.3157999999999998E-4</v>
      </c>
      <c r="J416" s="14">
        <v>160</v>
      </c>
      <c r="K416" s="14">
        <v>0.46700000000000003</v>
      </c>
      <c r="L416" s="14">
        <v>0.245</v>
      </c>
      <c r="M416" s="14">
        <v>0.26500000000000001</v>
      </c>
      <c r="N416" s="14">
        <v>6.1840000000000002</v>
      </c>
      <c r="O416" s="14">
        <v>3.032E-2</v>
      </c>
      <c r="P416" s="14" t="str">
        <f>INDEX('Outer size code'!$B$2:$B$300,(MATCH(O416,'Outer size code'!$A$2:$A$300,-1)))</f>
        <v>W2</v>
      </c>
      <c r="Q416" s="14">
        <v>32</v>
      </c>
      <c r="R416" s="18">
        <f>VLOOKUP(A416,'[1]ZPP MTD Item Movement CSV Tuesd'!A:D,2,0)</f>
        <v>10638</v>
      </c>
      <c r="S416" s="19">
        <f t="shared" si="18"/>
        <v>2.0777343749999999</v>
      </c>
      <c r="T416" s="17">
        <f t="shared" si="19"/>
        <v>3.1267677589231601E-4</v>
      </c>
      <c r="U416" s="14">
        <f>VLOOKUP(P416,'Outer size code'!$B$2:$C$300,2,0)</f>
        <v>3.0499999999999999E-2</v>
      </c>
      <c r="V416" s="17">
        <f t="shared" si="20"/>
        <v>5.9366754617413697E-3</v>
      </c>
    </row>
    <row r="417" spans="1:22" x14ac:dyDescent="0.25">
      <c r="A417" s="14" t="s">
        <v>402</v>
      </c>
      <c r="B417" s="14" t="str">
        <f>VLOOKUP(A417,'[1]ZPP MTD Item Movement CSV Tuesd'!A:D,3,0)</f>
        <v>G03</v>
      </c>
      <c r="C417" s="14" t="s">
        <v>403</v>
      </c>
      <c r="D417" s="14" t="s">
        <v>27</v>
      </c>
      <c r="E417" s="14">
        <v>0.08</v>
      </c>
      <c r="F417" s="14">
        <v>0.105</v>
      </c>
      <c r="G417" s="14">
        <v>0.06</v>
      </c>
      <c r="H417" s="14">
        <v>6.4000000000000001E-2</v>
      </c>
      <c r="I417" s="14">
        <v>5.04E-4</v>
      </c>
      <c r="J417" s="14">
        <v>48</v>
      </c>
      <c r="K417" s="14">
        <v>0.49200000000000005</v>
      </c>
      <c r="L417" s="14">
        <v>0.24199999999999999</v>
      </c>
      <c r="M417" s="14">
        <v>0.255</v>
      </c>
      <c r="N417" s="14">
        <v>3.4769999999999999</v>
      </c>
      <c r="O417" s="14">
        <v>3.0370000000000001E-2</v>
      </c>
      <c r="P417" s="14" t="str">
        <f>INDEX('Outer size code'!$B$2:$B$300,(MATCH(O417,'Outer size code'!$A$2:$A$300,-1)))</f>
        <v>W2</v>
      </c>
      <c r="Q417" s="14">
        <v>32</v>
      </c>
      <c r="R417" s="18">
        <f>VLOOKUP(A417,'[1]ZPP MTD Item Movement CSV Tuesd'!A:D,2,0)</f>
        <v>20839</v>
      </c>
      <c r="S417" s="19">
        <f t="shared" si="18"/>
        <v>13.567057291666666</v>
      </c>
      <c r="T417" s="17">
        <f t="shared" si="19"/>
        <v>2.0416968517954419E-3</v>
      </c>
      <c r="U417" s="14">
        <f>VLOOKUP(P417,'Outer size code'!$B$2:$C$300,2,0)</f>
        <v>3.0499999999999999E-2</v>
      </c>
      <c r="V417" s="17">
        <f t="shared" si="20"/>
        <v>4.2805400065852872E-3</v>
      </c>
    </row>
    <row r="418" spans="1:22" x14ac:dyDescent="0.25">
      <c r="A418" s="14" t="s">
        <v>1411</v>
      </c>
      <c r="B418" s="14" t="str">
        <f>VLOOKUP(A418,'[1]ZPP MTD Item Movement CSV Tuesd'!A:D,3,0)</f>
        <v>G03</v>
      </c>
      <c r="C418" s="14" t="s">
        <v>1412</v>
      </c>
      <c r="D418" s="14" t="s">
        <v>18</v>
      </c>
      <c r="E418" s="14">
        <v>8.5000000000000006E-2</v>
      </c>
      <c r="F418" s="14">
        <v>6.3E-2</v>
      </c>
      <c r="G418" s="14">
        <v>0.02</v>
      </c>
      <c r="H418" s="14">
        <v>1.8600000000000002E-2</v>
      </c>
      <c r="I418" s="14">
        <v>1.0710000000000001E-4</v>
      </c>
      <c r="J418" s="14">
        <v>216</v>
      </c>
      <c r="K418" s="14">
        <v>0.39500000000000002</v>
      </c>
      <c r="L418" s="14">
        <v>0.27500000000000002</v>
      </c>
      <c r="M418" s="14">
        <v>0.28000000000000003</v>
      </c>
      <c r="N418" s="14">
        <v>4.633</v>
      </c>
      <c r="O418" s="14">
        <v>3.0419999999999999E-2</v>
      </c>
      <c r="P418" s="14" t="str">
        <f>INDEX('Outer size code'!$B$2:$B$300,(MATCH(O418,'Outer size code'!$A$2:$A$300,-1)))</f>
        <v>W2</v>
      </c>
      <c r="Q418" s="14">
        <v>40</v>
      </c>
      <c r="R418" s="18">
        <f>VLOOKUP(A418,'[1]ZPP MTD Item Movement CSV Tuesd'!A:D,2,0)</f>
        <v>1018</v>
      </c>
      <c r="S418" s="19">
        <f t="shared" si="18"/>
        <v>0.11782407407407407</v>
      </c>
      <c r="T418" s="17">
        <f t="shared" si="19"/>
        <v>1.7731261535285951E-5</v>
      </c>
      <c r="U418" s="14">
        <f>VLOOKUP(P418,'Outer size code'!$B$2:$C$300,2,0)</f>
        <v>3.0499999999999999E-2</v>
      </c>
      <c r="V418" s="17">
        <f t="shared" si="20"/>
        <v>2.629848783694877E-3</v>
      </c>
    </row>
    <row r="419" spans="1:22" x14ac:dyDescent="0.25">
      <c r="A419" s="14" t="s">
        <v>1413</v>
      </c>
      <c r="B419" s="14" t="str">
        <f>VLOOKUP(A419,'[1]ZPP MTD Item Movement CSV Tuesd'!A:D,3,0)</f>
        <v>G03</v>
      </c>
      <c r="C419" s="14" t="s">
        <v>1414</v>
      </c>
      <c r="D419" s="14" t="s">
        <v>18</v>
      </c>
      <c r="E419" s="14">
        <v>8.5000000000000006E-2</v>
      </c>
      <c r="F419" s="14">
        <v>6.3E-2</v>
      </c>
      <c r="G419" s="14">
        <v>0.02</v>
      </c>
      <c r="H419" s="14">
        <v>1.8600000000000002E-2</v>
      </c>
      <c r="I419" s="14">
        <v>1.0710000000000001E-4</v>
      </c>
      <c r="J419" s="14">
        <v>216</v>
      </c>
      <c r="K419" s="14">
        <v>0.39500000000000002</v>
      </c>
      <c r="L419" s="14">
        <v>0.27500000000000002</v>
      </c>
      <c r="M419" s="14">
        <v>0.28000000000000003</v>
      </c>
      <c r="N419" s="14">
        <v>4.633</v>
      </c>
      <c r="O419" s="14">
        <v>3.0419999999999999E-2</v>
      </c>
      <c r="P419" s="14" t="str">
        <f>INDEX('Outer size code'!$B$2:$B$300,(MATCH(O419,'Outer size code'!$A$2:$A$300,-1)))</f>
        <v>W2</v>
      </c>
      <c r="Q419" s="14">
        <v>40</v>
      </c>
      <c r="R419" s="18">
        <f>VLOOKUP(A419,'[1]ZPP MTD Item Movement CSV Tuesd'!A:D,2,0)</f>
        <v>998</v>
      </c>
      <c r="S419" s="19">
        <f t="shared" si="18"/>
        <v>0.11550925925925926</v>
      </c>
      <c r="T419" s="17">
        <f t="shared" si="19"/>
        <v>1.7382906691763635E-5</v>
      </c>
      <c r="U419" s="14">
        <f>VLOOKUP(P419,'Outer size code'!$B$2:$C$300,2,0)</f>
        <v>3.0499999999999999E-2</v>
      </c>
      <c r="V419" s="17">
        <f t="shared" si="20"/>
        <v>2.629848783694877E-3</v>
      </c>
    </row>
    <row r="420" spans="1:22" x14ac:dyDescent="0.25">
      <c r="A420" s="14" t="s">
        <v>1409</v>
      </c>
      <c r="B420" s="14" t="str">
        <f>VLOOKUP(A420,'[1]ZPP MTD Item Movement CSV Tuesd'!A:D,3,0)</f>
        <v>G03</v>
      </c>
      <c r="C420" s="14" t="s">
        <v>1410</v>
      </c>
      <c r="D420" s="14" t="s">
        <v>18</v>
      </c>
      <c r="E420" s="14">
        <v>8.5000000000000006E-2</v>
      </c>
      <c r="F420" s="14">
        <v>6.3E-2</v>
      </c>
      <c r="G420" s="14">
        <v>0.02</v>
      </c>
      <c r="H420" s="14">
        <v>1.8600000000000002E-2</v>
      </c>
      <c r="I420" s="14">
        <v>1.0710000000000001E-4</v>
      </c>
      <c r="J420" s="14">
        <v>216</v>
      </c>
      <c r="K420" s="14">
        <v>0.39500000000000002</v>
      </c>
      <c r="L420" s="14">
        <v>0.27500000000000002</v>
      </c>
      <c r="M420" s="14">
        <v>0.28000000000000003</v>
      </c>
      <c r="N420" s="14">
        <v>4.633</v>
      </c>
      <c r="O420" s="14">
        <v>3.0419999999999999E-2</v>
      </c>
      <c r="P420" s="14" t="str">
        <f>INDEX('Outer size code'!$B$2:$B$300,(MATCH(O420,'Outer size code'!$A$2:$A$300,-1)))</f>
        <v>W2</v>
      </c>
      <c r="Q420" s="14">
        <v>40</v>
      </c>
      <c r="R420" s="18">
        <f>VLOOKUP(A420,'[1]ZPP MTD Item Movement CSV Tuesd'!A:D,2,0)</f>
        <v>993</v>
      </c>
      <c r="S420" s="19">
        <f t="shared" si="18"/>
        <v>0.11493055555555556</v>
      </c>
      <c r="T420" s="17">
        <f t="shared" si="19"/>
        <v>1.729581798088306E-5</v>
      </c>
      <c r="U420" s="14">
        <f>VLOOKUP(P420,'Outer size code'!$B$2:$C$300,2,0)</f>
        <v>3.0499999999999999E-2</v>
      </c>
      <c r="V420" s="17">
        <f t="shared" si="20"/>
        <v>2.629848783694877E-3</v>
      </c>
    </row>
    <row r="421" spans="1:22" x14ac:dyDescent="0.25">
      <c r="A421" s="14" t="s">
        <v>465</v>
      </c>
      <c r="B421" s="14" t="str">
        <f>VLOOKUP(A421,'[1]ZPP MTD Item Movement CSV Tuesd'!A:D,3,0)</f>
        <v>G10</v>
      </c>
      <c r="C421" s="14" t="s">
        <v>466</v>
      </c>
      <c r="D421" s="14" t="s">
        <v>18</v>
      </c>
      <c r="E421" s="14">
        <v>7.4999999999999997E-2</v>
      </c>
      <c r="F421" s="14">
        <v>0.05</v>
      </c>
      <c r="G421" s="14">
        <v>0.02</v>
      </c>
      <c r="H421" s="14">
        <v>1.0999999999999999E-2</v>
      </c>
      <c r="I421" s="14">
        <v>7.4999999999999993E-5</v>
      </c>
      <c r="J421" s="14">
        <v>360</v>
      </c>
      <c r="K421" s="14">
        <v>0.48</v>
      </c>
      <c r="L421" s="14">
        <v>0.16500000000000001</v>
      </c>
      <c r="M421" s="14">
        <v>0.38500000000000001</v>
      </c>
      <c r="N421" s="14">
        <v>4.5730000000000004</v>
      </c>
      <c r="O421" s="14">
        <v>3.0499999999999999E-2</v>
      </c>
      <c r="P421" s="14" t="str">
        <f>INDEX('Outer size code'!$B$2:$B$300,(MATCH(O421,'Outer size code'!$A$2:$A$300,-1)))</f>
        <v>W2</v>
      </c>
      <c r="Q421" s="14">
        <v>42</v>
      </c>
      <c r="R421" s="18">
        <f>VLOOKUP(A421,'[1]ZPP MTD Item Movement CSV Tuesd'!A:D,2,0)</f>
        <v>1357414</v>
      </c>
      <c r="S421" s="19">
        <f t="shared" si="18"/>
        <v>89.776058201058206</v>
      </c>
      <c r="T421" s="17">
        <f t="shared" si="19"/>
        <v>1.3510335473285798E-2</v>
      </c>
      <c r="U421" s="14">
        <f>VLOOKUP(P421,'Outer size code'!$B$2:$C$300,2,0)</f>
        <v>3.0499999999999999E-2</v>
      </c>
      <c r="V421" s="17">
        <f t="shared" si="20"/>
        <v>0</v>
      </c>
    </row>
    <row r="422" spans="1:22" x14ac:dyDescent="0.25">
      <c r="A422" s="14" t="s">
        <v>467</v>
      </c>
      <c r="B422" s="14" t="str">
        <f>VLOOKUP(A422,'[1]ZPP MTD Item Movement CSV Tuesd'!A:D,3,0)</f>
        <v>G10</v>
      </c>
      <c r="C422" s="14" t="s">
        <v>468</v>
      </c>
      <c r="D422" s="14" t="s">
        <v>18</v>
      </c>
      <c r="E422" s="14">
        <v>7.4999999999999997E-2</v>
      </c>
      <c r="F422" s="14">
        <v>0.05</v>
      </c>
      <c r="G422" s="14">
        <v>0.02</v>
      </c>
      <c r="H422" s="14">
        <v>1.0999999999999999E-2</v>
      </c>
      <c r="I422" s="14">
        <v>7.4999999999999993E-5</v>
      </c>
      <c r="J422" s="14">
        <v>360</v>
      </c>
      <c r="K422" s="14">
        <v>0.48</v>
      </c>
      <c r="L422" s="14">
        <v>0.16500000000000001</v>
      </c>
      <c r="M422" s="14">
        <v>0.38500000000000001</v>
      </c>
      <c r="N422" s="14">
        <v>4.5730000000000004</v>
      </c>
      <c r="O422" s="14">
        <v>3.0499999999999999E-2</v>
      </c>
      <c r="P422" s="14" t="str">
        <f>INDEX('Outer size code'!$B$2:$B$300,(MATCH(O422,'Outer size code'!$A$2:$A$300,-1)))</f>
        <v>W2</v>
      </c>
      <c r="Q422" s="14">
        <v>42</v>
      </c>
      <c r="R422" s="18">
        <f>VLOOKUP(A422,'[1]ZPP MTD Item Movement CSV Tuesd'!A:D,2,0)</f>
        <v>185370</v>
      </c>
      <c r="S422" s="19">
        <f t="shared" si="18"/>
        <v>12.259920634920634</v>
      </c>
      <c r="T422" s="17">
        <f t="shared" si="19"/>
        <v>1.8449867812494849E-3</v>
      </c>
      <c r="U422" s="14">
        <f>VLOOKUP(P422,'Outer size code'!$B$2:$C$300,2,0)</f>
        <v>3.0499999999999999E-2</v>
      </c>
      <c r="V422" s="17">
        <f t="shared" si="20"/>
        <v>0</v>
      </c>
    </row>
    <row r="423" spans="1:22" x14ac:dyDescent="0.25">
      <c r="A423" s="14" t="s">
        <v>1162</v>
      </c>
      <c r="B423" s="14" t="str">
        <f>VLOOKUP(A423,'[1]ZPP MTD Item Movement CSV Tuesd'!A:D,3,0)</f>
        <v>A02</v>
      </c>
      <c r="C423" s="14" t="s">
        <v>1163</v>
      </c>
      <c r="D423" s="14" t="s">
        <v>18</v>
      </c>
      <c r="E423" s="14">
        <v>0.06</v>
      </c>
      <c r="F423" s="14">
        <v>0.105</v>
      </c>
      <c r="G423" s="14">
        <v>4.4999999999999998E-2</v>
      </c>
      <c r="H423" s="14">
        <v>5.1999999999999998E-2</v>
      </c>
      <c r="I423" s="14">
        <v>2.8349999999999995E-4</v>
      </c>
      <c r="J423" s="14">
        <v>80</v>
      </c>
      <c r="K423" s="14">
        <v>0.47</v>
      </c>
      <c r="L423" s="14">
        <v>0.245</v>
      </c>
      <c r="M423" s="14">
        <v>0.26500000000000001</v>
      </c>
      <c r="N423" s="14">
        <v>5.0570000000000004</v>
      </c>
      <c r="O423" s="14">
        <v>3.0519999999999999E-2</v>
      </c>
      <c r="P423" s="14" t="str">
        <f>INDEX('Outer size code'!$B$2:$B$300,(MATCH(O423,'Outer size code'!$A$2:$A$300,-1)))</f>
        <v>W4</v>
      </c>
      <c r="Q423" s="14">
        <v>45</v>
      </c>
      <c r="R423" s="18">
        <f>VLOOKUP(A423,'[1]ZPP MTD Item Movement CSV Tuesd'!A:D,2,0)</f>
        <v>4354</v>
      </c>
      <c r="S423" s="19">
        <f t="shared" si="18"/>
        <v>1.2094444444444443</v>
      </c>
      <c r="T423" s="17">
        <f t="shared" si="19"/>
        <v>1.8200843864354035E-4</v>
      </c>
      <c r="U423" s="14">
        <f>VLOOKUP(P423,'Outer size code'!$B$2:$C$300,2,0)</f>
        <v>3.1E-2</v>
      </c>
      <c r="V423" s="17">
        <f t="shared" si="20"/>
        <v>1.5727391874180929E-2</v>
      </c>
    </row>
    <row r="424" spans="1:22" x14ac:dyDescent="0.25">
      <c r="A424" s="14" t="s">
        <v>369</v>
      </c>
      <c r="B424" s="14" t="str">
        <f>VLOOKUP(A424,'[1]ZPP MTD Item Movement CSV Tuesd'!A:D,3,0)</f>
        <v>G03</v>
      </c>
      <c r="C424" s="14" t="s">
        <v>370</v>
      </c>
      <c r="D424" s="14" t="s">
        <v>18</v>
      </c>
      <c r="E424" s="14">
        <v>0.13</v>
      </c>
      <c r="F424" s="14">
        <v>0.08</v>
      </c>
      <c r="G424" s="14">
        <v>0.02</v>
      </c>
      <c r="H424" s="14">
        <v>2.4E-2</v>
      </c>
      <c r="I424" s="14">
        <v>2.0800000000000004E-4</v>
      </c>
      <c r="J424" s="14">
        <v>120</v>
      </c>
      <c r="K424" s="14">
        <v>0.33299999999999996</v>
      </c>
      <c r="L424" s="14">
        <v>0.27800000000000002</v>
      </c>
      <c r="M424" s="14">
        <v>0.33</v>
      </c>
      <c r="N424" s="14">
        <v>3.3929999999999998</v>
      </c>
      <c r="O424" s="14">
        <v>3.0550000000000001E-2</v>
      </c>
      <c r="P424" s="14" t="str">
        <f>INDEX('Outer size code'!$B$2:$B$300,(MATCH(O424,'Outer size code'!$A$2:$A$300,-1)))</f>
        <v>W4</v>
      </c>
      <c r="Q424" s="14">
        <v>36</v>
      </c>
      <c r="R424" s="18">
        <f>VLOOKUP(A424,'[1]ZPP MTD Item Movement CSV Tuesd'!A:D,2,0)</f>
        <v>117766</v>
      </c>
      <c r="S424" s="19">
        <f t="shared" si="18"/>
        <v>27.26064814814815</v>
      </c>
      <c r="T424" s="17">
        <f t="shared" si="19"/>
        <v>4.1024356502249231E-3</v>
      </c>
      <c r="U424" s="14">
        <f>VLOOKUP(P424,'Outer size code'!$B$2:$C$300,2,0)</f>
        <v>3.1E-2</v>
      </c>
      <c r="V424" s="17">
        <f t="shared" si="20"/>
        <v>1.4729950900163713E-2</v>
      </c>
    </row>
    <row r="425" spans="1:22" x14ac:dyDescent="0.25">
      <c r="A425" s="14" t="s">
        <v>1164</v>
      </c>
      <c r="B425" s="14" t="str">
        <f>VLOOKUP(A425,'[1]ZPP MTD Item Movement CSV Tuesd'!A:D,3,0)</f>
        <v>A02</v>
      </c>
      <c r="C425" s="14" t="s">
        <v>1165</v>
      </c>
      <c r="D425" s="14" t="s">
        <v>18</v>
      </c>
      <c r="E425" s="14">
        <v>0.11</v>
      </c>
      <c r="F425" s="14">
        <v>6.5000000000000002E-2</v>
      </c>
      <c r="G425" s="14">
        <v>0.05</v>
      </c>
      <c r="H425" s="14">
        <v>7.4999999999999997E-2</v>
      </c>
      <c r="I425" s="14">
        <v>3.5750000000000002E-4</v>
      </c>
      <c r="J425" s="14">
        <v>60</v>
      </c>
      <c r="K425" s="14">
        <v>0.47</v>
      </c>
      <c r="L425" s="14">
        <v>0.25</v>
      </c>
      <c r="M425" s="14">
        <v>0.26</v>
      </c>
      <c r="N425" s="14">
        <v>5.4249999999999998</v>
      </c>
      <c r="O425" s="14">
        <v>3.0550000000000001E-2</v>
      </c>
      <c r="P425" s="14" t="str">
        <f>INDEX('Outer size code'!$B$2:$B$300,(MATCH(O425,'Outer size code'!$A$2:$A$300,-1)))</f>
        <v>W4</v>
      </c>
      <c r="Q425" s="14">
        <v>30</v>
      </c>
      <c r="R425" s="18">
        <f>VLOOKUP(A425,'[1]ZPP MTD Item Movement CSV Tuesd'!A:D,2,0)</f>
        <v>1521</v>
      </c>
      <c r="S425" s="19">
        <f t="shared" si="18"/>
        <v>0.84500000000000008</v>
      </c>
      <c r="T425" s="17">
        <f t="shared" si="19"/>
        <v>1.2716345207938675E-4</v>
      </c>
      <c r="U425" s="14">
        <f>VLOOKUP(P425,'Outer size code'!$B$2:$C$300,2,0)</f>
        <v>3.1E-2</v>
      </c>
      <c r="V425" s="17">
        <f t="shared" si="20"/>
        <v>1.4729950900163713E-2</v>
      </c>
    </row>
    <row r="426" spans="1:22" x14ac:dyDescent="0.25">
      <c r="A426" s="14" t="s">
        <v>872</v>
      </c>
      <c r="B426" s="14" t="str">
        <f>VLOOKUP(A426,'[1]ZPP MTD Item Movement CSV Tuesd'!A:D,3,0)</f>
        <v>P04</v>
      </c>
      <c r="C426" s="14" t="s">
        <v>873</v>
      </c>
      <c r="D426" s="14" t="s">
        <v>27</v>
      </c>
      <c r="E426" s="14">
        <v>8.8000000000000009E-2</v>
      </c>
      <c r="F426" s="14">
        <v>0.03</v>
      </c>
      <c r="G426" s="14">
        <v>5.5E-2</v>
      </c>
      <c r="H426" s="14">
        <v>2.1000000000000001E-2</v>
      </c>
      <c r="I426" s="14">
        <v>1.4520000000000001E-4</v>
      </c>
      <c r="J426" s="14">
        <v>160</v>
      </c>
      <c r="K426" s="14">
        <v>0.37</v>
      </c>
      <c r="L426" s="14">
        <v>0.28999999999999998</v>
      </c>
      <c r="M426" s="14">
        <v>0.28499999999999998</v>
      </c>
      <c r="N426" s="14">
        <v>3.798</v>
      </c>
      <c r="O426" s="14">
        <v>3.0589999999999999E-2</v>
      </c>
      <c r="P426" s="14" t="str">
        <f>INDEX('Outer size code'!$B$2:$B$300,(MATCH(O426,'Outer size code'!$A$2:$A$300,-1)))</f>
        <v>W4</v>
      </c>
      <c r="Q426" s="14">
        <v>36</v>
      </c>
      <c r="R426" s="18">
        <f>VLOOKUP(A426,'[1]ZPP MTD Item Movement CSV Tuesd'!A:D,2,0)</f>
        <v>3942</v>
      </c>
      <c r="S426" s="19">
        <f t="shared" si="18"/>
        <v>0.68437499999999996</v>
      </c>
      <c r="T426" s="17">
        <f t="shared" si="19"/>
        <v>1.0299110948737312E-4</v>
      </c>
      <c r="U426" s="14">
        <f>VLOOKUP(P426,'Outer size code'!$B$2:$C$300,2,0)</f>
        <v>3.1E-2</v>
      </c>
      <c r="V426" s="17">
        <f t="shared" si="20"/>
        <v>1.3403072899640378E-2</v>
      </c>
    </row>
    <row r="427" spans="1:22" x14ac:dyDescent="0.25">
      <c r="A427" s="14" t="s">
        <v>1083</v>
      </c>
      <c r="B427" s="14" t="str">
        <f>VLOOKUP(A427,'[1]ZPP MTD Item Movement CSV Tuesd'!A:D,3,0)</f>
        <v>G03</v>
      </c>
      <c r="C427" s="14" t="s">
        <v>1084</v>
      </c>
      <c r="D427" s="14" t="s">
        <v>18</v>
      </c>
      <c r="E427" s="14">
        <v>4.8000000000000001E-2</v>
      </c>
      <c r="F427" s="14">
        <v>0.13</v>
      </c>
      <c r="G427" s="14">
        <v>4.7E-2</v>
      </c>
      <c r="H427" s="14">
        <v>0.10199999999999999</v>
      </c>
      <c r="I427" s="14">
        <v>2.9328000000000004E-4</v>
      </c>
      <c r="J427" s="14">
        <v>72</v>
      </c>
      <c r="K427" s="14">
        <v>0.6</v>
      </c>
      <c r="L427" s="14">
        <v>0.16399999999999998</v>
      </c>
      <c r="M427" s="14">
        <v>0.312</v>
      </c>
      <c r="N427" s="14">
        <v>8.0860000000000003</v>
      </c>
      <c r="O427" s="14">
        <v>3.0710000000000001E-2</v>
      </c>
      <c r="P427" s="14" t="str">
        <f>INDEX('Outer size code'!$B$2:$B$300,(MATCH(O427,'Outer size code'!$A$2:$A$300,-1)))</f>
        <v>W4</v>
      </c>
      <c r="Q427" s="14">
        <v>48</v>
      </c>
      <c r="R427" s="18">
        <f>VLOOKUP(A427,'[1]ZPP MTD Item Movement CSV Tuesd'!A:D,2,0)</f>
        <v>13562</v>
      </c>
      <c r="S427" s="19">
        <f t="shared" si="18"/>
        <v>3.9241898148148149</v>
      </c>
      <c r="T427" s="17">
        <f t="shared" si="19"/>
        <v>5.9054854848120857E-4</v>
      </c>
      <c r="U427" s="14">
        <f>VLOOKUP(P427,'Outer size code'!$B$2:$C$300,2,0)</f>
        <v>3.1E-2</v>
      </c>
      <c r="V427" s="17">
        <f t="shared" si="20"/>
        <v>9.4431781178767604E-3</v>
      </c>
    </row>
    <row r="428" spans="1:22" x14ac:dyDescent="0.25">
      <c r="A428" s="14" t="s">
        <v>856</v>
      </c>
      <c r="B428" s="14" t="str">
        <f>VLOOKUP(A428,'[1]ZPP MTD Item Movement CSV Tuesd'!A:D,3,0)</f>
        <v>P04</v>
      </c>
      <c r="C428" s="14" t="s">
        <v>857</v>
      </c>
      <c r="D428" s="14" t="s">
        <v>18</v>
      </c>
      <c r="E428" s="14">
        <v>5.5E-2</v>
      </c>
      <c r="F428" s="14">
        <v>8.5000000000000006E-2</v>
      </c>
      <c r="G428" s="14">
        <v>0.03</v>
      </c>
      <c r="H428" s="14">
        <v>1.9399999999999997E-2</v>
      </c>
      <c r="I428" s="14">
        <v>1.4024999999999999E-4</v>
      </c>
      <c r="J428" s="14">
        <v>160</v>
      </c>
      <c r="K428" s="14">
        <v>0.37</v>
      </c>
      <c r="L428" s="14">
        <v>0.28999999999999998</v>
      </c>
      <c r="M428" s="14">
        <v>0.28699999999999998</v>
      </c>
      <c r="N428" s="14">
        <v>3.3330000000000002</v>
      </c>
      <c r="O428" s="14">
        <v>3.0800000000000001E-2</v>
      </c>
      <c r="P428" s="14" t="str">
        <f>INDEX('Outer size code'!$B$2:$B$300,(MATCH(O428,'Outer size code'!$A$2:$A$300,-1)))</f>
        <v>W4</v>
      </c>
      <c r="Q428" s="14">
        <v>40</v>
      </c>
      <c r="R428" s="18">
        <f>VLOOKUP(A428,'[1]ZPP MTD Item Movement CSV Tuesd'!A:D,2,0)</f>
        <v>161172</v>
      </c>
      <c r="S428" s="19">
        <f t="shared" si="18"/>
        <v>25.183125</v>
      </c>
      <c r="T428" s="17">
        <f t="shared" si="19"/>
        <v>3.7897906617120783E-3</v>
      </c>
      <c r="U428" s="14">
        <f>VLOOKUP(P428,'Outer size code'!$B$2:$C$300,2,0)</f>
        <v>3.1E-2</v>
      </c>
      <c r="V428" s="17">
        <f t="shared" si="20"/>
        <v>6.4935064935065512E-3</v>
      </c>
    </row>
    <row r="429" spans="1:22" x14ac:dyDescent="0.25">
      <c r="A429" s="14" t="s">
        <v>1131</v>
      </c>
      <c r="B429" s="14" t="str">
        <f>VLOOKUP(A429,'[1]ZPP MTD Item Movement CSV Tuesd'!A:D,3,0)</f>
        <v>M08</v>
      </c>
      <c r="C429" s="14" t="s">
        <v>1132</v>
      </c>
      <c r="D429" s="14" t="s">
        <v>18</v>
      </c>
      <c r="E429" s="14">
        <v>0.13300000000000001</v>
      </c>
      <c r="F429" s="14">
        <v>6.7000000000000004E-2</v>
      </c>
      <c r="G429" s="14">
        <v>0.02</v>
      </c>
      <c r="H429" s="14">
        <v>1.2999999999999999E-2</v>
      </c>
      <c r="I429" s="14">
        <v>1.7822000000000001E-4</v>
      </c>
      <c r="J429" s="14">
        <v>204</v>
      </c>
      <c r="K429" s="14">
        <v>0.42499999999999999</v>
      </c>
      <c r="L429" s="14">
        <v>0.222</v>
      </c>
      <c r="M429" s="14">
        <v>0.32700000000000001</v>
      </c>
      <c r="N429" s="14">
        <v>2.8969999999999998</v>
      </c>
      <c r="O429" s="14">
        <v>3.0859999999999999E-2</v>
      </c>
      <c r="P429" s="14" t="str">
        <f>INDEX('Outer size code'!$B$2:$B$300,(MATCH(O429,'Outer size code'!$A$2:$A$300,-1)))</f>
        <v>W4</v>
      </c>
      <c r="Q429" s="14">
        <v>48</v>
      </c>
      <c r="R429" s="18">
        <f>VLOOKUP(A429,'[1]ZPP MTD Item Movement CSV Tuesd'!A:D,2,0)</f>
        <v>58907</v>
      </c>
      <c r="S429" s="19">
        <f t="shared" si="18"/>
        <v>6.0158292483660132</v>
      </c>
      <c r="T429" s="17">
        <f t="shared" si="19"/>
        <v>9.0531788679569774E-4</v>
      </c>
      <c r="U429" s="14">
        <f>VLOOKUP(P429,'Outer size code'!$B$2:$C$300,2,0)</f>
        <v>3.1E-2</v>
      </c>
      <c r="V429" s="17">
        <f t="shared" si="20"/>
        <v>4.5366169799092582E-3</v>
      </c>
    </row>
    <row r="430" spans="1:22" x14ac:dyDescent="0.25">
      <c r="A430" s="14" t="s">
        <v>365</v>
      </c>
      <c r="B430" s="14" t="str">
        <f>VLOOKUP(A430,'[1]ZPP MTD Item Movement CSV Tuesd'!A:D,3,0)</f>
        <v>G03</v>
      </c>
      <c r="C430" s="14" t="s">
        <v>366</v>
      </c>
      <c r="D430" s="14" t="s">
        <v>18</v>
      </c>
      <c r="E430" s="14">
        <v>0.13</v>
      </c>
      <c r="F430" s="14">
        <v>0.02</v>
      </c>
      <c r="G430" s="14">
        <v>0.08</v>
      </c>
      <c r="H430" s="14">
        <v>2.0799999999999999E-2</v>
      </c>
      <c r="I430" s="14">
        <v>2.0800000000000004E-4</v>
      </c>
      <c r="J430" s="14">
        <v>120</v>
      </c>
      <c r="K430" s="14">
        <v>0.33500000000000002</v>
      </c>
      <c r="L430" s="14">
        <v>0.28000000000000003</v>
      </c>
      <c r="M430" s="14">
        <v>0.33</v>
      </c>
      <c r="N430" s="14">
        <v>2.8250000000000002</v>
      </c>
      <c r="O430" s="14">
        <v>3.0959999999999998E-2</v>
      </c>
      <c r="P430" s="14" t="str">
        <f>INDEX('Outer size code'!$B$2:$B$300,(MATCH(O430,'Outer size code'!$A$2:$A$300,-1)))</f>
        <v>W4</v>
      </c>
      <c r="Q430" s="14">
        <v>36</v>
      </c>
      <c r="R430" s="18">
        <f>VLOOKUP(A430,'[1]ZPP MTD Item Movement CSV Tuesd'!A:D,2,0)</f>
        <v>128857</v>
      </c>
      <c r="S430" s="19">
        <f t="shared" si="18"/>
        <v>29.828009259259261</v>
      </c>
      <c r="T430" s="17">
        <f t="shared" si="19"/>
        <v>4.4887960071755247E-3</v>
      </c>
      <c r="U430" s="14">
        <f>VLOOKUP(P430,'Outer size code'!$B$2:$C$300,2,0)</f>
        <v>3.1E-2</v>
      </c>
      <c r="V430" s="17">
        <f t="shared" si="20"/>
        <v>1.2919896640828377E-3</v>
      </c>
    </row>
    <row r="431" spans="1:22" x14ac:dyDescent="0.25">
      <c r="A431" s="14" t="s">
        <v>88</v>
      </c>
      <c r="B431" s="14" t="str">
        <f>VLOOKUP(A431,'[1]ZPP MTD Item Movement CSV Tuesd'!A:D,3,0)</f>
        <v>A12</v>
      </c>
      <c r="C431" s="14" t="s">
        <v>89</v>
      </c>
      <c r="D431" s="14" t="s">
        <v>18</v>
      </c>
      <c r="E431" s="14">
        <v>0.04</v>
      </c>
      <c r="F431" s="14">
        <v>0.09</v>
      </c>
      <c r="G431" s="14">
        <v>1.4999999999999999E-2</v>
      </c>
      <c r="H431" s="14">
        <v>1.4E-2</v>
      </c>
      <c r="I431" s="14">
        <v>5.3999999999999998E-5</v>
      </c>
      <c r="J431" s="14">
        <v>480</v>
      </c>
      <c r="K431" s="14">
        <v>0.38500000000000001</v>
      </c>
      <c r="L431" s="14">
        <v>0.215</v>
      </c>
      <c r="M431" s="14">
        <v>0.375</v>
      </c>
      <c r="N431" s="14">
        <v>7.2409999999999997</v>
      </c>
      <c r="O431" s="14">
        <v>3.1050000000000001E-2</v>
      </c>
      <c r="P431" s="14" t="str">
        <f>INDEX('Outer size code'!$B$2:$B$300,(MATCH(O431,'Outer size code'!$A$2:$A$300,-1)))</f>
        <v>W5</v>
      </c>
      <c r="Q431" s="14">
        <v>30</v>
      </c>
      <c r="R431" s="18">
        <f>VLOOKUP(A431,'[1]ZPP MTD Item Movement CSV Tuesd'!A:D,2,0)</f>
        <v>83529</v>
      </c>
      <c r="S431" s="19">
        <f t="shared" si="18"/>
        <v>5.8006250000000001</v>
      </c>
      <c r="T431" s="17">
        <f t="shared" si="19"/>
        <v>8.7293195173726947E-4</v>
      </c>
      <c r="U431" s="14">
        <f>VLOOKUP(P431,'Outer size code'!$B$2:$C$300,2,0)</f>
        <v>3.1300000000000001E-2</v>
      </c>
      <c r="V431" s="17">
        <f t="shared" si="20"/>
        <v>8.0515297906602612E-3</v>
      </c>
    </row>
    <row r="432" spans="1:22" x14ac:dyDescent="0.25">
      <c r="A432" s="14" t="s">
        <v>790</v>
      </c>
      <c r="B432" s="14" t="str">
        <f>VLOOKUP(A432,'[1]ZPP MTD Item Movement CSV Tuesd'!A:D,3,0)</f>
        <v>P04</v>
      </c>
      <c r="C432" s="14" t="s">
        <v>791</v>
      </c>
      <c r="D432" s="14" t="s">
        <v>18</v>
      </c>
      <c r="E432" s="14">
        <v>0.106</v>
      </c>
      <c r="F432" s="14">
        <v>7.5999999999999998E-2</v>
      </c>
      <c r="G432" s="14">
        <v>2.5000000000000001E-2</v>
      </c>
      <c r="H432" s="14">
        <v>3.1E-2</v>
      </c>
      <c r="I432" s="14">
        <v>2.0139999999999999E-4</v>
      </c>
      <c r="J432" s="14">
        <v>120</v>
      </c>
      <c r="K432" s="14">
        <v>0.42200000000000004</v>
      </c>
      <c r="L432" s="14">
        <v>0.23</v>
      </c>
      <c r="M432" s="14">
        <v>0.32</v>
      </c>
      <c r="N432" s="14">
        <v>4.1529999999999996</v>
      </c>
      <c r="O432" s="14">
        <v>3.1060000000000001E-2</v>
      </c>
      <c r="P432" s="14" t="str">
        <f>INDEX('Outer size code'!$B$2:$B$300,(MATCH(O432,'Outer size code'!$A$2:$A$300,-1)))</f>
        <v>W5</v>
      </c>
      <c r="Q432" s="14">
        <v>40</v>
      </c>
      <c r="R432" s="18">
        <f>VLOOKUP(A432,'[1]ZPP MTD Item Movement CSV Tuesd'!A:D,2,0)</f>
        <v>16440</v>
      </c>
      <c r="S432" s="19">
        <f t="shared" si="18"/>
        <v>3.4249999999999998</v>
      </c>
      <c r="T432" s="17">
        <f t="shared" si="19"/>
        <v>5.1542582647562071E-4</v>
      </c>
      <c r="U432" s="14">
        <f>VLOOKUP(P432,'Outer size code'!$B$2:$C$300,2,0)</f>
        <v>3.1300000000000001E-2</v>
      </c>
      <c r="V432" s="17">
        <f t="shared" si="20"/>
        <v>7.726980038634812E-3</v>
      </c>
    </row>
    <row r="433" spans="1:22" x14ac:dyDescent="0.25">
      <c r="A433" s="14" t="s">
        <v>792</v>
      </c>
      <c r="B433" s="14" t="str">
        <f>VLOOKUP(A433,'[1]ZPP MTD Item Movement CSV Tuesd'!A:D,3,0)</f>
        <v>P04</v>
      </c>
      <c r="C433" s="14" t="s">
        <v>793</v>
      </c>
      <c r="D433" s="14" t="s">
        <v>18</v>
      </c>
      <c r="E433" s="14">
        <v>0.106</v>
      </c>
      <c r="F433" s="14">
        <v>7.5999999999999998E-2</v>
      </c>
      <c r="G433" s="14">
        <v>2.5000000000000001E-2</v>
      </c>
      <c r="H433" s="14">
        <v>3.1E-2</v>
      </c>
      <c r="I433" s="14">
        <v>2.0139999999999999E-4</v>
      </c>
      <c r="J433" s="14">
        <v>120</v>
      </c>
      <c r="K433" s="14">
        <v>0.42200000000000004</v>
      </c>
      <c r="L433" s="14">
        <v>0.23</v>
      </c>
      <c r="M433" s="14">
        <v>0.32</v>
      </c>
      <c r="N433" s="14">
        <v>4.1529999999999996</v>
      </c>
      <c r="O433" s="14">
        <v>3.1060000000000001E-2</v>
      </c>
      <c r="P433" s="14" t="str">
        <f>INDEX('Outer size code'!$B$2:$B$300,(MATCH(O433,'Outer size code'!$A$2:$A$300,-1)))</f>
        <v>W5</v>
      </c>
      <c r="Q433" s="14">
        <v>40</v>
      </c>
      <c r="R433" s="18">
        <f>VLOOKUP(A433,'[1]ZPP MTD Item Movement CSV Tuesd'!A:D,2,0)</f>
        <v>0</v>
      </c>
      <c r="S433" s="19">
        <f t="shared" si="18"/>
        <v>0</v>
      </c>
      <c r="T433" s="17">
        <f t="shared" si="19"/>
        <v>0</v>
      </c>
      <c r="U433" s="14">
        <f>VLOOKUP(P433,'Outer size code'!$B$2:$C$300,2,0)</f>
        <v>3.1300000000000001E-2</v>
      </c>
      <c r="V433" s="17">
        <f t="shared" si="20"/>
        <v>7.726980038634812E-3</v>
      </c>
    </row>
    <row r="434" spans="1:22" x14ac:dyDescent="0.25">
      <c r="A434" s="14" t="s">
        <v>629</v>
      </c>
      <c r="B434" s="14" t="str">
        <f>VLOOKUP(A434,'[1]ZPP MTD Item Movement CSV Tuesd'!A:D,3,0)</f>
        <v>M04</v>
      </c>
      <c r="C434" s="14" t="s">
        <v>630</v>
      </c>
      <c r="D434" s="14" t="s">
        <v>18</v>
      </c>
      <c r="E434" s="14">
        <v>0.19699999999999998</v>
      </c>
      <c r="F434" s="14">
        <v>8.1000000000000003E-2</v>
      </c>
      <c r="G434" s="14">
        <v>0.153</v>
      </c>
      <c r="H434" s="14">
        <v>0.26700000000000002</v>
      </c>
      <c r="I434" s="14">
        <v>2.4414209999999996E-3</v>
      </c>
      <c r="J434" s="14">
        <v>12</v>
      </c>
      <c r="K434" s="14">
        <v>0.4</v>
      </c>
      <c r="L434" s="14">
        <v>0.26</v>
      </c>
      <c r="M434" s="14">
        <v>0.3</v>
      </c>
      <c r="N434" s="14">
        <v>3.7730000000000001</v>
      </c>
      <c r="O434" s="14">
        <v>3.1199999999999999E-2</v>
      </c>
      <c r="P434" s="14" t="str">
        <f>INDEX('Outer size code'!$B$2:$B$300,(MATCH(O434,'Outer size code'!$A$2:$A$300,-1)))</f>
        <v>W5</v>
      </c>
      <c r="Q434" s="14">
        <v>40</v>
      </c>
      <c r="R434" s="18">
        <f>VLOOKUP(A434,'[1]ZPP MTD Item Movement CSV Tuesd'!A:D,2,0)</f>
        <v>4183</v>
      </c>
      <c r="S434" s="19">
        <f t="shared" si="18"/>
        <v>8.7145833333333336</v>
      </c>
      <c r="T434" s="17">
        <f t="shared" si="19"/>
        <v>1.3114514794084682E-3</v>
      </c>
      <c r="U434" s="14">
        <f>VLOOKUP(P434,'Outer size code'!$B$2:$C$300,2,0)</f>
        <v>3.1300000000000001E-2</v>
      </c>
      <c r="V434" s="17">
        <f t="shared" si="20"/>
        <v>3.2051282051281937E-3</v>
      </c>
    </row>
    <row r="435" spans="1:22" x14ac:dyDescent="0.25">
      <c r="A435" s="14" t="s">
        <v>293</v>
      </c>
      <c r="B435" s="14" t="str">
        <f>VLOOKUP(A435,'[1]ZPP MTD Item Movement CSV Tuesd'!A:D,3,0)</f>
        <v>I01</v>
      </c>
      <c r="C435" s="14" t="s">
        <v>294</v>
      </c>
      <c r="D435" s="14" t="s">
        <v>18</v>
      </c>
      <c r="E435" s="14">
        <v>0.12</v>
      </c>
      <c r="F435" s="14">
        <v>0.02</v>
      </c>
      <c r="G435" s="14">
        <v>6.5000000000000002E-2</v>
      </c>
      <c r="H435" s="14">
        <v>1.9E-2</v>
      </c>
      <c r="I435" s="14">
        <v>1.56E-4</v>
      </c>
      <c r="J435" s="14">
        <v>180</v>
      </c>
      <c r="K435" s="14">
        <v>0.41</v>
      </c>
      <c r="L435" s="14">
        <v>0.24</v>
      </c>
      <c r="M435" s="14">
        <v>0.317</v>
      </c>
      <c r="N435" s="14">
        <v>3.71</v>
      </c>
      <c r="O435" s="14">
        <v>3.1199999999999999E-2</v>
      </c>
      <c r="P435" s="14" t="str">
        <f>INDEX('Outer size code'!$B$2:$B$300,(MATCH(O435,'Outer size code'!$A$2:$A$300,-1)))</f>
        <v>W5</v>
      </c>
      <c r="Q435" s="14">
        <v>40</v>
      </c>
      <c r="R435" s="18">
        <f>VLOOKUP(A435,'[1]ZPP MTD Item Movement CSV Tuesd'!A:D,2,0)</f>
        <v>761</v>
      </c>
      <c r="S435" s="19">
        <f t="shared" si="18"/>
        <v>0.10569444444444445</v>
      </c>
      <c r="T435" s="17">
        <f t="shared" si="19"/>
        <v>1.5905882155229013E-5</v>
      </c>
      <c r="U435" s="14">
        <f>VLOOKUP(P435,'Outer size code'!$B$2:$C$300,2,0)</f>
        <v>3.1300000000000001E-2</v>
      </c>
      <c r="V435" s="17">
        <f t="shared" si="20"/>
        <v>3.2051282051281937E-3</v>
      </c>
    </row>
    <row r="436" spans="1:22" x14ac:dyDescent="0.25">
      <c r="A436" s="14" t="s">
        <v>469</v>
      </c>
      <c r="B436" s="14" t="str">
        <f>VLOOKUP(A436,'[1]ZPP MTD Item Movement CSV Tuesd'!A:D,3,0)</f>
        <v>H02</v>
      </c>
      <c r="C436" s="14" t="s">
        <v>470</v>
      </c>
      <c r="D436" s="14" t="s">
        <v>27</v>
      </c>
      <c r="E436" s="14">
        <v>4.9000000000000002E-2</v>
      </c>
      <c r="F436" s="14">
        <v>4.0999999999999995E-2</v>
      </c>
      <c r="G436" s="14">
        <v>4.9000000000000002E-2</v>
      </c>
      <c r="H436" s="14">
        <v>7.0400000000000004E-2</v>
      </c>
      <c r="I436" s="14">
        <v>9.8441000000000002E-5</v>
      </c>
      <c r="J436" s="14">
        <v>240</v>
      </c>
      <c r="K436" s="14">
        <v>0.54</v>
      </c>
      <c r="L436" s="14">
        <v>0.2</v>
      </c>
      <c r="M436" s="14">
        <v>0.28999999999999998</v>
      </c>
      <c r="N436" s="14">
        <v>17</v>
      </c>
      <c r="O436" s="14">
        <v>3.1320000000000001E-2</v>
      </c>
      <c r="P436" s="14" t="str">
        <f>INDEX('Outer size code'!$B$2:$B$300,(MATCH(O436,'Outer size code'!$A$2:$A$300,-1)))</f>
        <v>W6</v>
      </c>
      <c r="Q436" s="14">
        <v>24</v>
      </c>
      <c r="R436" s="18">
        <f>VLOOKUP(A436,'[1]ZPP MTD Item Movement CSV Tuesd'!A:D,2,0)</f>
        <v>184</v>
      </c>
      <c r="S436" s="19">
        <f t="shared" si="18"/>
        <v>3.1944444444444449E-2</v>
      </c>
      <c r="T436" s="17">
        <f t="shared" si="19"/>
        <v>4.80729684060798E-6</v>
      </c>
      <c r="U436" s="14">
        <f>VLOOKUP(P436,'Outer size code'!$B$2:$C$300,2,0)</f>
        <v>3.1600000000000003E-2</v>
      </c>
      <c r="V436" s="17">
        <f t="shared" si="20"/>
        <v>8.9399744572158379E-3</v>
      </c>
    </row>
    <row r="437" spans="1:22" x14ac:dyDescent="0.25">
      <c r="A437" s="14" t="s">
        <v>609</v>
      </c>
      <c r="B437" s="14" t="str">
        <f>VLOOKUP(A437,'[1]ZPP MTD Item Movement CSV Tuesd'!A:D,3,0)</f>
        <v>M04</v>
      </c>
      <c r="C437" s="14" t="s">
        <v>610</v>
      </c>
      <c r="D437" s="14" t="s">
        <v>27</v>
      </c>
      <c r="E437" s="14">
        <v>9.6000000000000002E-2</v>
      </c>
      <c r="F437" s="14">
        <v>5.5E-2</v>
      </c>
      <c r="G437" s="14">
        <v>0.04</v>
      </c>
      <c r="H437" s="14">
        <v>0.05</v>
      </c>
      <c r="I437" s="14">
        <v>2.1120000000000001E-4</v>
      </c>
      <c r="J437" s="14">
        <v>120</v>
      </c>
      <c r="K437" s="14">
        <v>0.435</v>
      </c>
      <c r="L437" s="14">
        <v>0.21199999999999999</v>
      </c>
      <c r="M437" s="14">
        <v>0.34</v>
      </c>
      <c r="N437" s="14">
        <v>6.68</v>
      </c>
      <c r="O437" s="14">
        <v>3.1360000000000006E-2</v>
      </c>
      <c r="P437" s="14" t="str">
        <f>INDEX('Outer size code'!$B$2:$B$300,(MATCH(O437,'Outer size code'!$A$2:$A$300,-1)))</f>
        <v>W6</v>
      </c>
      <c r="Q437" s="14">
        <v>40</v>
      </c>
      <c r="R437" s="18">
        <f>VLOOKUP(A437,'[1]ZPP MTD Item Movement CSV Tuesd'!A:D,2,0)</f>
        <v>742</v>
      </c>
      <c r="S437" s="19">
        <f t="shared" si="18"/>
        <v>0.15458333333333335</v>
      </c>
      <c r="T437" s="17">
        <f t="shared" si="19"/>
        <v>2.3263136450420357E-5</v>
      </c>
      <c r="U437" s="14">
        <f>VLOOKUP(P437,'Outer size code'!$B$2:$C$300,2,0)</f>
        <v>3.1600000000000003E-2</v>
      </c>
      <c r="V437" s="17">
        <f t="shared" si="20"/>
        <v>7.6530612244896101E-3</v>
      </c>
    </row>
    <row r="438" spans="1:22" x14ac:dyDescent="0.25">
      <c r="A438" s="14" t="s">
        <v>25</v>
      </c>
      <c r="B438" s="14" t="str">
        <f>VLOOKUP(A438,'[1]ZPP MTD Item Movement CSV Tuesd'!A:D,3,0)</f>
        <v>A02</v>
      </c>
      <c r="C438" s="14" t="s">
        <v>26</v>
      </c>
      <c r="D438" s="14" t="s">
        <v>27</v>
      </c>
      <c r="E438" s="14">
        <v>0.11</v>
      </c>
      <c r="F438" s="14">
        <v>0.05</v>
      </c>
      <c r="G438" s="14">
        <v>1.7000000000000001E-2</v>
      </c>
      <c r="H438" s="14">
        <v>1.2999999999999999E-2</v>
      </c>
      <c r="I438" s="14">
        <v>9.3500000000000009E-5</v>
      </c>
      <c r="J438" s="14">
        <v>240</v>
      </c>
      <c r="K438" s="14">
        <v>0.33</v>
      </c>
      <c r="L438" s="14">
        <v>0.39</v>
      </c>
      <c r="M438" s="14">
        <v>0.245</v>
      </c>
      <c r="N438" s="14">
        <v>3.875</v>
      </c>
      <c r="O438" s="14">
        <v>3.1540000000000006E-2</v>
      </c>
      <c r="P438" s="14" t="str">
        <f>INDEX('Outer size code'!$B$2:$B$300,(MATCH(O438,'Outer size code'!$A$2:$A$300,-1)))</f>
        <v>W6</v>
      </c>
      <c r="Q438" s="14">
        <v>36</v>
      </c>
      <c r="R438" s="18">
        <f>VLOOKUP(A438,'[1]ZPP MTD Item Movement CSV Tuesd'!A:D,2,0)</f>
        <v>102871</v>
      </c>
      <c r="S438" s="19">
        <f t="shared" si="18"/>
        <v>11.906365740740741</v>
      </c>
      <c r="T438" s="17">
        <f t="shared" si="19"/>
        <v>1.7917805553992155E-3</v>
      </c>
      <c r="U438" s="14">
        <f>VLOOKUP(P438,'Outer size code'!$B$2:$C$300,2,0)</f>
        <v>3.1600000000000003E-2</v>
      </c>
      <c r="V438" s="17">
        <f t="shared" si="20"/>
        <v>1.9023462270131297E-3</v>
      </c>
    </row>
    <row r="439" spans="1:22" x14ac:dyDescent="0.25">
      <c r="A439" s="14" t="s">
        <v>639</v>
      </c>
      <c r="B439" s="14" t="str">
        <f>VLOOKUP(A439,'[1]ZPP MTD Item Movement CSV Tuesd'!A:D,3,0)</f>
        <v>M04</v>
      </c>
      <c r="C439" s="14" t="s">
        <v>640</v>
      </c>
      <c r="D439" s="14" t="s">
        <v>27</v>
      </c>
      <c r="E439" s="14">
        <v>0.1</v>
      </c>
      <c r="F439" s="14">
        <v>0.05</v>
      </c>
      <c r="G439" s="14">
        <v>0.04</v>
      </c>
      <c r="H439" s="14">
        <v>4.7E-2</v>
      </c>
      <c r="I439" s="14">
        <v>2.0000000000000004E-4</v>
      </c>
      <c r="J439" s="14">
        <v>132</v>
      </c>
      <c r="K439" s="14">
        <v>0.47</v>
      </c>
      <c r="L439" s="14">
        <v>0.21</v>
      </c>
      <c r="M439" s="14">
        <v>0.32500000000000001</v>
      </c>
      <c r="N439" s="14">
        <v>6.5339999999999998</v>
      </c>
      <c r="O439" s="14">
        <v>3.2080000000000004E-2</v>
      </c>
      <c r="P439" s="14" t="str">
        <f>INDEX('Outer size code'!$B$2:$B$300,(MATCH(O439,'Outer size code'!$A$2:$A$300,-1)))</f>
        <v>W8</v>
      </c>
      <c r="Q439" s="14">
        <v>42</v>
      </c>
      <c r="R439" s="18">
        <f>VLOOKUP(A439,'[1]ZPP MTD Item Movement CSV Tuesd'!A:D,2,0)</f>
        <v>17218</v>
      </c>
      <c r="S439" s="19">
        <f t="shared" si="18"/>
        <v>3.1056998556998558</v>
      </c>
      <c r="T439" s="17">
        <f t="shared" si="19"/>
        <v>4.6737457369615016E-4</v>
      </c>
      <c r="U439" s="14">
        <f>VLOOKUP(P439,'Outer size code'!$B$2:$C$300,2,0)</f>
        <v>3.2500000000000001E-2</v>
      </c>
      <c r="V439" s="17">
        <f t="shared" si="20"/>
        <v>1.3092269326683281E-2</v>
      </c>
    </row>
    <row r="440" spans="1:22" x14ac:dyDescent="0.25">
      <c r="A440" s="14" t="s">
        <v>593</v>
      </c>
      <c r="B440" s="14" t="str">
        <f>VLOOKUP(A440,'[1]ZPP MTD Item Movement CSV Tuesd'!A:D,3,0)</f>
        <v>M04</v>
      </c>
      <c r="C440" s="14" t="s">
        <v>594</v>
      </c>
      <c r="D440" s="14" t="s">
        <v>27</v>
      </c>
      <c r="E440" s="14">
        <v>9.6999999999999989E-2</v>
      </c>
      <c r="F440" s="14">
        <v>5.2999999999999999E-2</v>
      </c>
      <c r="G440" s="14">
        <v>4.0999999999999995E-2</v>
      </c>
      <c r="H440" s="14">
        <v>0.05</v>
      </c>
      <c r="I440" s="14">
        <v>2.1078099999999992E-4</v>
      </c>
      <c r="J440" s="14">
        <v>120</v>
      </c>
      <c r="K440" s="14">
        <v>0.43700000000000006</v>
      </c>
      <c r="L440" s="14">
        <v>0.21</v>
      </c>
      <c r="M440" s="14">
        <v>0.35</v>
      </c>
      <c r="N440" s="14">
        <v>6.4589999999999996</v>
      </c>
      <c r="O440" s="14">
        <v>3.2120000000000003E-2</v>
      </c>
      <c r="P440" s="14" t="str">
        <f>INDEX('Outer size code'!$B$2:$B$300,(MATCH(O440,'Outer size code'!$A$2:$A$300,-1)))</f>
        <v>W8</v>
      </c>
      <c r="Q440" s="14">
        <v>48</v>
      </c>
      <c r="R440" s="18">
        <f>VLOOKUP(A440,'[1]ZPP MTD Item Movement CSV Tuesd'!A:D,2,0)</f>
        <v>22858</v>
      </c>
      <c r="S440" s="19">
        <f t="shared" si="18"/>
        <v>3.9684027777777775</v>
      </c>
      <c r="T440" s="17">
        <f t="shared" si="19"/>
        <v>5.9720212599248469E-4</v>
      </c>
      <c r="U440" s="14">
        <f>VLOOKUP(P440,'Outer size code'!$B$2:$C$300,2,0)</f>
        <v>3.2500000000000001E-2</v>
      </c>
      <c r="V440" s="17">
        <f t="shared" si="20"/>
        <v>1.1830635118306398E-2</v>
      </c>
    </row>
    <row r="441" spans="1:22" x14ac:dyDescent="0.25">
      <c r="A441" s="14" t="s">
        <v>1368</v>
      </c>
      <c r="B441" s="14" t="str">
        <f>VLOOKUP(A441,'[1]ZPP MTD Item Movement CSV Tuesd'!A:D,3,0)</f>
        <v>U05</v>
      </c>
      <c r="C441" s="14" t="s">
        <v>1369</v>
      </c>
      <c r="D441" s="14" t="s">
        <v>27</v>
      </c>
      <c r="E441" s="14">
        <v>0.152</v>
      </c>
      <c r="F441" s="14">
        <v>8.3000000000000004E-2</v>
      </c>
      <c r="G441" s="14">
        <v>7.4999999999999997E-2</v>
      </c>
      <c r="H441" s="14">
        <v>0.158</v>
      </c>
      <c r="I441" s="14">
        <v>9.4620000000000001E-4</v>
      </c>
      <c r="J441" s="14">
        <v>30</v>
      </c>
      <c r="K441" s="14">
        <v>0.42599999999999999</v>
      </c>
      <c r="L441" s="14">
        <v>0.23499999999999999</v>
      </c>
      <c r="M441" s="14">
        <v>0.32200000000000001</v>
      </c>
      <c r="N441" s="14">
        <v>5.12</v>
      </c>
      <c r="O441" s="14">
        <v>3.2240000000000005E-2</v>
      </c>
      <c r="P441" s="14" t="str">
        <f>INDEX('Outer size code'!$B$2:$B$300,(MATCH(O441,'Outer size code'!$A$2:$A$300,-1)))</f>
        <v>W8</v>
      </c>
      <c r="Q441" s="14">
        <v>40</v>
      </c>
      <c r="R441" s="18">
        <f>VLOOKUP(A441,'[1]ZPP MTD Item Movement CSV Tuesd'!A:D,2,0)</f>
        <v>47</v>
      </c>
      <c r="S441" s="19">
        <f t="shared" si="18"/>
        <v>3.9166666666666669E-2</v>
      </c>
      <c r="T441" s="17">
        <f t="shared" si="19"/>
        <v>5.8941639523976099E-6</v>
      </c>
      <c r="U441" s="14">
        <f>VLOOKUP(P441,'Outer size code'!$B$2:$C$300,2,0)</f>
        <v>3.2500000000000001E-2</v>
      </c>
      <c r="V441" s="17">
        <f t="shared" si="20"/>
        <v>8.0645161290322509E-3</v>
      </c>
    </row>
    <row r="442" spans="1:22" x14ac:dyDescent="0.25">
      <c r="A442" s="14" t="s">
        <v>1372</v>
      </c>
      <c r="B442" s="14" t="str">
        <f>VLOOKUP(A442,'[1]ZPP MTD Item Movement CSV Tuesd'!A:D,3,0)</f>
        <v>U05</v>
      </c>
      <c r="C442" s="14" t="s">
        <v>1373</v>
      </c>
      <c r="D442" s="14" t="s">
        <v>27</v>
      </c>
      <c r="E442" s="14">
        <v>4.2000000000000003E-2</v>
      </c>
      <c r="F442" s="14">
        <v>9.8000000000000004E-2</v>
      </c>
      <c r="G442" s="14">
        <v>4.2000000000000003E-2</v>
      </c>
      <c r="H442" s="14">
        <v>0.16</v>
      </c>
      <c r="I442" s="14">
        <v>1.7287200000000005E-4</v>
      </c>
      <c r="J442" s="14">
        <v>144</v>
      </c>
      <c r="K442" s="14">
        <v>0.4</v>
      </c>
      <c r="L442" s="14">
        <v>0.215</v>
      </c>
      <c r="M442" s="14">
        <v>0.375</v>
      </c>
      <c r="N442" s="14">
        <v>23.04</v>
      </c>
      <c r="O442" s="14">
        <v>3.2250000000000001E-2</v>
      </c>
      <c r="P442" s="14" t="str">
        <f>INDEX('Outer size code'!$B$2:$B$300,(MATCH(O442,'Outer size code'!$A$2:$A$300,-1)))</f>
        <v>W8</v>
      </c>
      <c r="Q442" s="14">
        <v>30</v>
      </c>
      <c r="R442" s="18">
        <f>VLOOKUP(A442,'[1]ZPP MTD Item Movement CSV Tuesd'!A:D,2,0)</f>
        <v>55536</v>
      </c>
      <c r="S442" s="19">
        <f t="shared" si="18"/>
        <v>12.855555555555556</v>
      </c>
      <c r="T442" s="17">
        <f t="shared" si="19"/>
        <v>1.9346234589855417E-3</v>
      </c>
      <c r="U442" s="14">
        <f>VLOOKUP(P442,'Outer size code'!$B$2:$C$300,2,0)</f>
        <v>3.2500000000000001E-2</v>
      </c>
      <c r="V442" s="17">
        <f t="shared" si="20"/>
        <v>7.7519379844961378E-3</v>
      </c>
    </row>
    <row r="443" spans="1:22" x14ac:dyDescent="0.25">
      <c r="A443" s="14" t="s">
        <v>203</v>
      </c>
      <c r="B443" s="14" t="str">
        <f>VLOOKUP(A443,'[1]ZPP MTD Item Movement CSV Tuesd'!A:D,3,0)</f>
        <v>U05</v>
      </c>
      <c r="C443" s="14" t="s">
        <v>204</v>
      </c>
      <c r="D443" s="14" t="s">
        <v>27</v>
      </c>
      <c r="E443" s="14">
        <v>4.2999999999999997E-2</v>
      </c>
      <c r="F443" s="14">
        <v>0.1</v>
      </c>
      <c r="G443" s="14">
        <v>4.2999999999999997E-2</v>
      </c>
      <c r="H443" s="14">
        <v>0.153</v>
      </c>
      <c r="I443" s="14">
        <v>1.8489999999999999E-4</v>
      </c>
      <c r="J443" s="14">
        <v>144</v>
      </c>
      <c r="K443" s="14">
        <v>0.4</v>
      </c>
      <c r="L443" s="14">
        <v>0.218</v>
      </c>
      <c r="M443" s="14">
        <v>0.37</v>
      </c>
      <c r="N443" s="14">
        <v>23.5</v>
      </c>
      <c r="O443" s="14">
        <v>3.227E-2</v>
      </c>
      <c r="P443" s="14" t="str">
        <f>INDEX('Outer size code'!$B$2:$B$300,(MATCH(O443,'Outer size code'!$A$2:$A$300,-1)))</f>
        <v>W8</v>
      </c>
      <c r="Q443" s="14">
        <v>30</v>
      </c>
      <c r="R443" s="18">
        <f>VLOOKUP(A443,'[1]ZPP MTD Item Movement CSV Tuesd'!A:D,2,0)</f>
        <v>39112</v>
      </c>
      <c r="S443" s="19">
        <f t="shared" si="18"/>
        <v>9.053703703703702</v>
      </c>
      <c r="T443" s="17">
        <f t="shared" si="19"/>
        <v>1.3624854639844874E-3</v>
      </c>
      <c r="U443" s="14">
        <f>VLOOKUP(P443,'Outer size code'!$B$2:$C$300,2,0)</f>
        <v>3.2500000000000001E-2</v>
      </c>
      <c r="V443" s="17">
        <f t="shared" si="20"/>
        <v>7.1273628757360097E-3</v>
      </c>
    </row>
    <row r="444" spans="1:22" x14ac:dyDescent="0.25">
      <c r="A444" s="14" t="s">
        <v>1385</v>
      </c>
      <c r="B444" s="14" t="str">
        <f>VLOOKUP(A444,'[1]ZPP MTD Item Movement CSV Tuesd'!A:D,3,0)</f>
        <v>U05</v>
      </c>
      <c r="C444" s="14" t="s">
        <v>204</v>
      </c>
      <c r="D444" s="14" t="s">
        <v>27</v>
      </c>
      <c r="E444" s="14">
        <v>4.4999999999999998E-2</v>
      </c>
      <c r="F444" s="14">
        <v>0.1</v>
      </c>
      <c r="G444" s="14">
        <v>4.4999999999999998E-2</v>
      </c>
      <c r="H444" s="14">
        <v>0.161</v>
      </c>
      <c r="I444" s="14">
        <v>2.0249999999999999E-4</v>
      </c>
      <c r="J444" s="14">
        <v>144</v>
      </c>
      <c r="K444" s="14">
        <v>0.4</v>
      </c>
      <c r="L444" s="14">
        <v>0.22</v>
      </c>
      <c r="M444" s="14">
        <v>0.36799999999999999</v>
      </c>
      <c r="N444" s="14">
        <v>28.08</v>
      </c>
      <c r="O444" s="14">
        <v>3.2390000000000002E-2</v>
      </c>
      <c r="P444" s="14" t="str">
        <f>INDEX('Outer size code'!$B$2:$B$300,(MATCH(O444,'Outer size code'!$A$2:$A$300,-1)))</f>
        <v>W8</v>
      </c>
      <c r="Q444" s="14">
        <v>30</v>
      </c>
      <c r="R444" s="18">
        <f>VLOOKUP(A444,'[1]ZPP MTD Item Movement CSV Tuesd'!A:D,2,0)</f>
        <v>678206</v>
      </c>
      <c r="S444" s="19">
        <f t="shared" si="18"/>
        <v>156.99212962962963</v>
      </c>
      <c r="T444" s="17">
        <f t="shared" si="19"/>
        <v>2.3625634500589677E-2</v>
      </c>
      <c r="U444" s="14">
        <f>VLOOKUP(P444,'Outer size code'!$B$2:$C$300,2,0)</f>
        <v>3.2500000000000001E-2</v>
      </c>
      <c r="V444" s="17">
        <f t="shared" si="20"/>
        <v>3.3961099104662384E-3</v>
      </c>
    </row>
    <row r="445" spans="1:22" x14ac:dyDescent="0.25">
      <c r="A445" s="14" t="s">
        <v>1346</v>
      </c>
      <c r="B445" s="14" t="str">
        <f>VLOOKUP(A445,'[1]ZPP MTD Item Movement CSV Tuesd'!A:D,3,0)</f>
        <v>U05</v>
      </c>
      <c r="C445" s="14" t="s">
        <v>1347</v>
      </c>
      <c r="D445" s="14" t="s">
        <v>18</v>
      </c>
      <c r="E445" s="14">
        <v>0.22</v>
      </c>
      <c r="F445" s="14">
        <v>7.6999999999999999E-2</v>
      </c>
      <c r="G445" s="14">
        <v>0.11</v>
      </c>
      <c r="H445" s="14">
        <v>0.219</v>
      </c>
      <c r="I445" s="14">
        <v>1.8634000000000001E-3</v>
      </c>
      <c r="J445" s="14">
        <v>14</v>
      </c>
      <c r="K445" s="14">
        <v>0.42499999999999999</v>
      </c>
      <c r="L445" s="14">
        <v>0.23499999999999999</v>
      </c>
      <c r="M445" s="14">
        <v>0.32500000000000001</v>
      </c>
      <c r="N445" s="14">
        <v>3.581</v>
      </c>
      <c r="O445" s="14">
        <v>3.2460000000000003E-2</v>
      </c>
      <c r="P445" s="14" t="str">
        <f>INDEX('Outer size code'!$B$2:$B$300,(MATCH(O445,'Outer size code'!$A$2:$A$300,-1)))</f>
        <v>W8</v>
      </c>
      <c r="Q445" s="14">
        <v>40</v>
      </c>
      <c r="R445" s="18">
        <f>VLOOKUP(A445,'[1]ZPP MTD Item Movement CSV Tuesd'!A:D,2,0)</f>
        <v>490</v>
      </c>
      <c r="S445" s="19">
        <f t="shared" si="18"/>
        <v>0.875</v>
      </c>
      <c r="T445" s="17">
        <f t="shared" si="19"/>
        <v>1.3167813085143595E-4</v>
      </c>
      <c r="U445" s="14">
        <f>VLOOKUP(P445,'Outer size code'!$B$2:$C$300,2,0)</f>
        <v>3.2500000000000001E-2</v>
      </c>
      <c r="V445" s="17">
        <f t="shared" si="20"/>
        <v>1.2322858903264233E-3</v>
      </c>
    </row>
    <row r="446" spans="1:22" x14ac:dyDescent="0.25">
      <c r="A446" s="14" t="s">
        <v>1387</v>
      </c>
      <c r="B446" s="14" t="str">
        <f>VLOOKUP(A446,'[1]ZPP MTD Item Movement CSV Tuesd'!A:D,3,0)</f>
        <v>U05</v>
      </c>
      <c r="C446" s="14" t="s">
        <v>1388</v>
      </c>
      <c r="D446" s="14" t="s">
        <v>27</v>
      </c>
      <c r="E446" s="14">
        <v>0.04</v>
      </c>
      <c r="F446" s="14">
        <v>0.1</v>
      </c>
      <c r="G446" s="14">
        <v>0.04</v>
      </c>
      <c r="H446" s="14">
        <v>0.159</v>
      </c>
      <c r="I446" s="14">
        <v>1.6000000000000001E-4</v>
      </c>
      <c r="J446" s="14">
        <v>144</v>
      </c>
      <c r="K446" s="14">
        <v>0.4</v>
      </c>
      <c r="L446" s="14">
        <v>0.22</v>
      </c>
      <c r="M446" s="14">
        <v>0.37</v>
      </c>
      <c r="N446" s="14">
        <v>23.904</v>
      </c>
      <c r="O446" s="14">
        <v>3.2559999999999999E-2</v>
      </c>
      <c r="P446" s="14" t="str">
        <f>INDEX('Outer size code'!$B$2:$B$300,(MATCH(O446,'Outer size code'!$A$2:$A$300,-1)))</f>
        <v>W9</v>
      </c>
      <c r="Q446" s="14">
        <v>30</v>
      </c>
      <c r="R446" s="18">
        <f>VLOOKUP(A446,'[1]ZPP MTD Item Movement CSV Tuesd'!A:D,2,0)</f>
        <v>18275</v>
      </c>
      <c r="S446" s="19">
        <f t="shared" si="18"/>
        <v>4.2303240740740744</v>
      </c>
      <c r="T446" s="17">
        <f t="shared" si="19"/>
        <v>6.3661847653703502E-4</v>
      </c>
      <c r="U446" s="14">
        <f>VLOOKUP(P446,'Outer size code'!$B$2:$C$300,2,0)</f>
        <v>3.3000000000000002E-2</v>
      </c>
      <c r="V446" s="17">
        <f t="shared" si="20"/>
        <v>1.3513513513513598E-2</v>
      </c>
    </row>
    <row r="447" spans="1:22" x14ac:dyDescent="0.25">
      <c r="A447" s="14" t="s">
        <v>389</v>
      </c>
      <c r="B447" s="14" t="str">
        <f>VLOOKUP(A447,'[1]ZPP MTD Item Movement CSV Tuesd'!A:D,3,0)</f>
        <v>G03</v>
      </c>
      <c r="C447" s="14" t="s">
        <v>390</v>
      </c>
      <c r="D447" s="14" t="s">
        <v>18</v>
      </c>
      <c r="E447" s="14">
        <v>0.15</v>
      </c>
      <c r="F447" s="14">
        <v>5.800000000000001E-2</v>
      </c>
      <c r="G447" s="14">
        <v>0.10100000000000002</v>
      </c>
      <c r="H447" s="14">
        <v>0.11700000000000001</v>
      </c>
      <c r="I447" s="14">
        <v>8.7870000000000027E-4</v>
      </c>
      <c r="J447" s="14">
        <v>30</v>
      </c>
      <c r="K447" s="14">
        <v>0.54</v>
      </c>
      <c r="L447" s="14">
        <v>0.16300000000000001</v>
      </c>
      <c r="M447" s="14">
        <v>0.37</v>
      </c>
      <c r="N447" s="14">
        <v>4.17</v>
      </c>
      <c r="O447" s="14">
        <v>3.2570000000000002E-2</v>
      </c>
      <c r="P447" s="14" t="str">
        <f>INDEX('Outer size code'!$B$2:$B$300,(MATCH(O447,'Outer size code'!$A$2:$A$300,-1)))</f>
        <v>W9</v>
      </c>
      <c r="Q447" s="14">
        <v>35</v>
      </c>
      <c r="R447" s="18">
        <f>VLOOKUP(A447,'[1]ZPP MTD Item Movement CSV Tuesd'!A:D,2,0)</f>
        <v>2161</v>
      </c>
      <c r="S447" s="19">
        <f t="shared" si="18"/>
        <v>2.058095238095238</v>
      </c>
      <c r="T447" s="17">
        <f t="shared" si="19"/>
        <v>3.0972129607613941E-4</v>
      </c>
      <c r="U447" s="14">
        <f>VLOOKUP(P447,'Outer size code'!$B$2:$C$300,2,0)</f>
        <v>3.3000000000000002E-2</v>
      </c>
      <c r="V447" s="17">
        <f t="shared" si="20"/>
        <v>1.3202333435677005E-2</v>
      </c>
    </row>
    <row r="448" spans="1:22" x14ac:dyDescent="0.25">
      <c r="A448" s="14" t="s">
        <v>391</v>
      </c>
      <c r="B448" s="14" t="str">
        <f>VLOOKUP(A448,'[1]ZPP MTD Item Movement CSV Tuesd'!A:D,3,0)</f>
        <v>G03</v>
      </c>
      <c r="C448" s="14" t="s">
        <v>392</v>
      </c>
      <c r="D448" s="14" t="s">
        <v>18</v>
      </c>
      <c r="E448" s="14">
        <v>0.15</v>
      </c>
      <c r="F448" s="14">
        <v>5.800000000000001E-2</v>
      </c>
      <c r="G448" s="14">
        <v>0.10100000000000002</v>
      </c>
      <c r="H448" s="14">
        <v>0.11700000000000001</v>
      </c>
      <c r="I448" s="14">
        <v>8.7870000000000027E-4</v>
      </c>
      <c r="J448" s="14">
        <v>30</v>
      </c>
      <c r="K448" s="14">
        <v>0.54</v>
      </c>
      <c r="L448" s="14">
        <v>0.16300000000000001</v>
      </c>
      <c r="M448" s="14">
        <v>0.37</v>
      </c>
      <c r="N448" s="14">
        <v>4.17</v>
      </c>
      <c r="O448" s="14">
        <v>3.2570000000000002E-2</v>
      </c>
      <c r="P448" s="14" t="str">
        <f>INDEX('Outer size code'!$B$2:$B$300,(MATCH(O448,'Outer size code'!$A$2:$A$300,-1)))</f>
        <v>W9</v>
      </c>
      <c r="Q448" s="14">
        <v>35</v>
      </c>
      <c r="R448" s="18">
        <f>VLOOKUP(A448,'[1]ZPP MTD Item Movement CSV Tuesd'!A:D,2,0)</f>
        <v>0</v>
      </c>
      <c r="S448" s="19">
        <f t="shared" si="18"/>
        <v>0</v>
      </c>
      <c r="T448" s="17">
        <f t="shared" si="19"/>
        <v>0</v>
      </c>
      <c r="U448" s="14">
        <f>VLOOKUP(P448,'Outer size code'!$B$2:$C$300,2,0)</f>
        <v>3.3000000000000002E-2</v>
      </c>
      <c r="V448" s="17">
        <f t="shared" si="20"/>
        <v>1.3202333435677005E-2</v>
      </c>
    </row>
    <row r="449" spans="1:22" x14ac:dyDescent="0.25">
      <c r="A449" s="14" t="s">
        <v>1389</v>
      </c>
      <c r="B449" s="14" t="str">
        <f>VLOOKUP(A449,'[1]ZPP MTD Item Movement CSV Tuesd'!A:D,3,0)</f>
        <v>U05</v>
      </c>
      <c r="C449" s="14" t="s">
        <v>1390</v>
      </c>
      <c r="D449" s="14" t="s">
        <v>27</v>
      </c>
      <c r="E449" s="14">
        <v>4.4999999999999998E-2</v>
      </c>
      <c r="F449" s="14">
        <v>0.1</v>
      </c>
      <c r="G449" s="14">
        <v>4.4999999999999998E-2</v>
      </c>
      <c r="H449" s="14">
        <v>0.16</v>
      </c>
      <c r="I449" s="14">
        <v>2.0249999999999999E-4</v>
      </c>
      <c r="J449" s="14">
        <v>144</v>
      </c>
      <c r="K449" s="14">
        <v>0.4</v>
      </c>
      <c r="L449" s="14">
        <v>0.222</v>
      </c>
      <c r="M449" s="14">
        <v>0.36700000000000005</v>
      </c>
      <c r="N449" s="14">
        <v>23.93</v>
      </c>
      <c r="O449" s="14">
        <v>3.2590000000000001E-2</v>
      </c>
      <c r="P449" s="14" t="str">
        <f>INDEX('Outer size code'!$B$2:$B$300,(MATCH(O449,'Outer size code'!$A$2:$A$300,-1)))</f>
        <v>W9</v>
      </c>
      <c r="Q449" s="14">
        <v>30</v>
      </c>
      <c r="R449" s="18">
        <f>VLOOKUP(A449,'[1]ZPP MTD Item Movement CSV Tuesd'!A:D,2,0)</f>
        <v>110120</v>
      </c>
      <c r="S449" s="19">
        <f t="shared" ref="S449:S512" si="21">R449/J449/Q449</f>
        <v>25.49074074074074</v>
      </c>
      <c r="T449" s="17">
        <f t="shared" si="19"/>
        <v>3.8360835368677587E-3</v>
      </c>
      <c r="U449" s="14">
        <f>VLOOKUP(P449,'Outer size code'!$B$2:$C$300,2,0)</f>
        <v>3.3000000000000002E-2</v>
      </c>
      <c r="V449" s="17">
        <f t="shared" si="20"/>
        <v>1.2580546179809859E-2</v>
      </c>
    </row>
    <row r="450" spans="1:22" x14ac:dyDescent="0.25">
      <c r="A450" s="14" t="s">
        <v>579</v>
      </c>
      <c r="B450" s="14" t="str">
        <f>VLOOKUP(A450,'[1]ZPP MTD Item Movement CSV Tuesd'!A:D,3,0)</f>
        <v>L01</v>
      </c>
      <c r="C450" s="14" t="s">
        <v>580</v>
      </c>
      <c r="D450" s="14" t="s">
        <v>18</v>
      </c>
      <c r="E450" s="14">
        <v>3.5000000000000003E-2</v>
      </c>
      <c r="F450" s="14">
        <v>0.13500000000000001</v>
      </c>
      <c r="G450" s="14">
        <v>2.5000000000000001E-2</v>
      </c>
      <c r="H450" s="14">
        <v>4.4999999999999998E-2</v>
      </c>
      <c r="I450" s="14">
        <v>1.1812500000000003E-4</v>
      </c>
      <c r="J450" s="14">
        <v>200</v>
      </c>
      <c r="K450" s="14">
        <v>0.375</v>
      </c>
      <c r="L450" s="14">
        <v>0.28499999999999998</v>
      </c>
      <c r="M450" s="14">
        <v>0.30499999999999999</v>
      </c>
      <c r="N450" s="14">
        <v>9.6760000000000002</v>
      </c>
      <c r="O450" s="14">
        <v>3.2600000000000004E-2</v>
      </c>
      <c r="P450" s="14" t="str">
        <f>INDEX('Outer size code'!$B$2:$B$300,(MATCH(O450,'Outer size code'!$A$2:$A$300,-1)))</f>
        <v>W9</v>
      </c>
      <c r="Q450" s="14">
        <v>32</v>
      </c>
      <c r="R450" s="18">
        <f>VLOOKUP(A450,'[1]ZPP MTD Item Movement CSV Tuesd'!A:D,2,0)</f>
        <v>2824</v>
      </c>
      <c r="S450" s="19">
        <f t="shared" si="21"/>
        <v>0.44124999999999998</v>
      </c>
      <c r="T450" s="17">
        <f t="shared" si="19"/>
        <v>6.6403400272224133E-5</v>
      </c>
      <c r="U450" s="14">
        <f>VLOOKUP(P450,'Outer size code'!$B$2:$C$300,2,0)</f>
        <v>3.3000000000000002E-2</v>
      </c>
      <c r="V450" s="17">
        <f t="shared" si="20"/>
        <v>1.2269938650306678E-2</v>
      </c>
    </row>
    <row r="451" spans="1:22" x14ac:dyDescent="0.25">
      <c r="A451" s="14" t="s">
        <v>393</v>
      </c>
      <c r="B451" s="14" t="str">
        <f>VLOOKUP(A451,'[1]ZPP MTD Item Movement CSV Tuesd'!A:D,3,0)</f>
        <v>G03</v>
      </c>
      <c r="C451" s="14" t="s">
        <v>394</v>
      </c>
      <c r="D451" s="14" t="s">
        <v>18</v>
      </c>
      <c r="E451" s="14">
        <v>0.10099999999999999</v>
      </c>
      <c r="F451" s="14">
        <v>0.15</v>
      </c>
      <c r="G451" s="14">
        <v>5.7000000000000002E-2</v>
      </c>
      <c r="H451" s="14">
        <v>0.124</v>
      </c>
      <c r="I451" s="14">
        <v>8.6354999999999993E-4</v>
      </c>
      <c r="J451" s="14">
        <v>30</v>
      </c>
      <c r="K451" s="14">
        <v>0.54</v>
      </c>
      <c r="L451" s="14">
        <v>0.16500000000000001</v>
      </c>
      <c r="M451" s="14">
        <v>0.36599999999999999</v>
      </c>
      <c r="N451" s="14">
        <v>4.0339999999999998</v>
      </c>
      <c r="O451" s="14">
        <v>3.2620000000000003E-2</v>
      </c>
      <c r="P451" s="14" t="str">
        <f>INDEX('Outer size code'!$B$2:$B$300,(MATCH(O451,'Outer size code'!$A$2:$A$300,-1)))</f>
        <v>W9</v>
      </c>
      <c r="Q451" s="14">
        <v>30</v>
      </c>
      <c r="R451" s="18">
        <f>VLOOKUP(A451,'[1]ZPP MTD Item Movement CSV Tuesd'!A:D,2,0)</f>
        <v>203</v>
      </c>
      <c r="S451" s="19">
        <f t="shared" si="21"/>
        <v>0.22555555555555556</v>
      </c>
      <c r="T451" s="17">
        <f t="shared" ref="T451:T514" si="22">S451/SUM($S$3:$S$716)</f>
        <v>3.3943695952814607E-5</v>
      </c>
      <c r="U451" s="14">
        <f>VLOOKUP(P451,'Outer size code'!$B$2:$C$300,2,0)</f>
        <v>3.3000000000000002E-2</v>
      </c>
      <c r="V451" s="17">
        <f t="shared" ref="V451:V514" si="23">U451/O451-1</f>
        <v>1.1649294911097341E-2</v>
      </c>
    </row>
    <row r="452" spans="1:22" x14ac:dyDescent="0.25">
      <c r="A452" s="14" t="s">
        <v>1364</v>
      </c>
      <c r="B452" s="14" t="str">
        <f>VLOOKUP(A452,'[1]ZPP MTD Item Movement CSV Tuesd'!A:D,3,0)</f>
        <v>U05</v>
      </c>
      <c r="C452" s="14" t="s">
        <v>1365</v>
      </c>
      <c r="D452" s="14" t="s">
        <v>27</v>
      </c>
      <c r="E452" s="14">
        <v>8.5000000000000006E-2</v>
      </c>
      <c r="F452" s="14">
        <v>1.4999999999999999E-2</v>
      </c>
      <c r="G452" s="14">
        <v>7.0000000000000007E-2</v>
      </c>
      <c r="H452" s="14">
        <v>1.4999999999999999E-2</v>
      </c>
      <c r="I452" s="14">
        <v>8.9250000000000015E-5</v>
      </c>
      <c r="J452" s="14">
        <v>285</v>
      </c>
      <c r="K452" s="14">
        <v>0.43</v>
      </c>
      <c r="L452" s="14">
        <v>0.23499999999999999</v>
      </c>
      <c r="M452" s="14">
        <v>0.32299999999999995</v>
      </c>
      <c r="N452" s="14">
        <v>4.6900000000000004</v>
      </c>
      <c r="O452" s="14">
        <v>3.2640000000000002E-2</v>
      </c>
      <c r="P452" s="14" t="str">
        <f>INDEX('Outer size code'!$B$2:$B$300,(MATCH(O452,'Outer size code'!$A$2:$A$300,-1)))</f>
        <v>W9</v>
      </c>
      <c r="Q452" s="14">
        <v>40</v>
      </c>
      <c r="R452" s="18">
        <f>VLOOKUP(A452,'[1]ZPP MTD Item Movement CSV Tuesd'!A:D,2,0)</f>
        <v>5429</v>
      </c>
      <c r="S452" s="19">
        <f t="shared" si="21"/>
        <v>0.47622807017543856</v>
      </c>
      <c r="T452" s="17">
        <f t="shared" si="22"/>
        <v>7.1667225302500835E-5</v>
      </c>
      <c r="U452" s="14">
        <f>VLOOKUP(P452,'Outer size code'!$B$2:$C$300,2,0)</f>
        <v>3.3000000000000002E-2</v>
      </c>
      <c r="V452" s="17">
        <f t="shared" si="23"/>
        <v>1.1029411764705843E-2</v>
      </c>
    </row>
    <row r="453" spans="1:22" x14ac:dyDescent="0.25">
      <c r="A453" s="14" t="s">
        <v>1393</v>
      </c>
      <c r="B453" s="14" t="str">
        <f>VLOOKUP(A453,'[1]ZPP MTD Item Movement CSV Tuesd'!A:D,3,0)</f>
        <v>U05</v>
      </c>
      <c r="C453" s="14" t="s">
        <v>1394</v>
      </c>
      <c r="D453" s="14" t="s">
        <v>27</v>
      </c>
      <c r="E453" s="14">
        <v>0.04</v>
      </c>
      <c r="F453" s="14">
        <v>0.09</v>
      </c>
      <c r="G453" s="14">
        <v>0.04</v>
      </c>
      <c r="H453" s="14">
        <v>0.161</v>
      </c>
      <c r="I453" s="14">
        <v>1.44E-4</v>
      </c>
      <c r="J453" s="14">
        <v>144</v>
      </c>
      <c r="K453" s="14">
        <v>0.40500000000000003</v>
      </c>
      <c r="L453" s="14">
        <v>0.215</v>
      </c>
      <c r="M453" s="14">
        <v>0.375</v>
      </c>
      <c r="N453" s="14">
        <v>22.32</v>
      </c>
      <c r="O453" s="14">
        <v>3.2660000000000002E-2</v>
      </c>
      <c r="P453" s="14" t="str">
        <f>INDEX('Outer size code'!$B$2:$B$300,(MATCH(O453,'Outer size code'!$A$2:$A$300,-1)))</f>
        <v>W9</v>
      </c>
      <c r="Q453" s="14">
        <v>30</v>
      </c>
      <c r="R453" s="18">
        <f>VLOOKUP(A453,'[1]ZPP MTD Item Movement CSV Tuesd'!A:D,2,0)</f>
        <v>10</v>
      </c>
      <c r="S453" s="19">
        <f t="shared" si="21"/>
        <v>2.3148148148148151E-3</v>
      </c>
      <c r="T453" s="17">
        <f t="shared" si="22"/>
        <v>3.4835484352231743E-7</v>
      </c>
      <c r="U453" s="14">
        <f>VLOOKUP(P453,'Outer size code'!$B$2:$C$300,2,0)</f>
        <v>3.3000000000000002E-2</v>
      </c>
      <c r="V453" s="17">
        <f t="shared" si="23"/>
        <v>1.0410287813839458E-2</v>
      </c>
    </row>
    <row r="454" spans="1:22" x14ac:dyDescent="0.25">
      <c r="A454" s="14" t="s">
        <v>1350</v>
      </c>
      <c r="B454" s="14" t="str">
        <f>VLOOKUP(A454,'[1]ZPP MTD Item Movement CSV Tuesd'!A:D,3,0)</f>
        <v>U05</v>
      </c>
      <c r="C454" s="14" t="s">
        <v>1351</v>
      </c>
      <c r="D454" s="14" t="s">
        <v>18</v>
      </c>
      <c r="E454" s="14">
        <v>0.115</v>
      </c>
      <c r="F454" s="14">
        <v>0.08</v>
      </c>
      <c r="G454" s="14">
        <v>7.4999999999999997E-2</v>
      </c>
      <c r="H454" s="14">
        <v>0.12</v>
      </c>
      <c r="I454" s="14">
        <v>6.8999999999999997E-4</v>
      </c>
      <c r="J454" s="14">
        <v>40</v>
      </c>
      <c r="K454" s="14">
        <v>0.42499999999999999</v>
      </c>
      <c r="L454" s="14">
        <v>0.23699999999999999</v>
      </c>
      <c r="M454" s="14">
        <v>0.32500000000000001</v>
      </c>
      <c r="N454" s="14">
        <v>5.0869999999999997</v>
      </c>
      <c r="O454" s="14">
        <v>3.2740000000000005E-2</v>
      </c>
      <c r="P454" s="14" t="str">
        <f>INDEX('Outer size code'!$B$2:$B$300,(MATCH(O454,'Outer size code'!$A$2:$A$300,-1)))</f>
        <v>W9</v>
      </c>
      <c r="Q454" s="14">
        <v>40</v>
      </c>
      <c r="R454" s="18">
        <f>VLOOKUP(A454,'[1]ZPP MTD Item Movement CSV Tuesd'!A:D,2,0)</f>
        <v>1176</v>
      </c>
      <c r="S454" s="19">
        <f t="shared" si="21"/>
        <v>0.73499999999999999</v>
      </c>
      <c r="T454" s="17">
        <f t="shared" si="22"/>
        <v>1.106096299152062E-4</v>
      </c>
      <c r="U454" s="14">
        <f>VLOOKUP(P454,'Outer size code'!$B$2:$C$300,2,0)</f>
        <v>3.3000000000000002E-2</v>
      </c>
      <c r="V454" s="17">
        <f t="shared" si="23"/>
        <v>7.9413561392791543E-3</v>
      </c>
    </row>
    <row r="455" spans="1:22" x14ac:dyDescent="0.25">
      <c r="A455" s="14" t="s">
        <v>1382</v>
      </c>
      <c r="B455" s="14" t="str">
        <f>VLOOKUP(A455,'[1]ZPP MTD Item Movement CSV Tuesd'!A:D,3,0)</f>
        <v>U05</v>
      </c>
      <c r="C455" s="14" t="s">
        <v>1383</v>
      </c>
      <c r="D455" s="14" t="s">
        <v>27</v>
      </c>
      <c r="E455" s="14">
        <v>0.19</v>
      </c>
      <c r="F455" s="14">
        <v>6.5000000000000002E-2</v>
      </c>
      <c r="G455" s="14">
        <v>0.04</v>
      </c>
      <c r="H455" s="14">
        <v>7.6999999999999999E-2</v>
      </c>
      <c r="I455" s="14">
        <v>4.9399999999999997E-4</v>
      </c>
      <c r="J455" s="14">
        <v>56</v>
      </c>
      <c r="K455" s="14">
        <v>0.39</v>
      </c>
      <c r="L455" s="14">
        <v>0.3</v>
      </c>
      <c r="M455" s="14">
        <v>0.28000000000000003</v>
      </c>
      <c r="N455" s="14">
        <v>4.7</v>
      </c>
      <c r="O455" s="14">
        <v>3.2759999999999997E-2</v>
      </c>
      <c r="P455" s="14" t="str">
        <f>INDEX('Outer size code'!$B$2:$B$300,(MATCH(O455,'Outer size code'!$A$2:$A$300,-1)))</f>
        <v>W9</v>
      </c>
      <c r="Q455" s="14">
        <v>40</v>
      </c>
      <c r="R455" s="18">
        <f>VLOOKUP(A455,'[1]ZPP MTD Item Movement CSV Tuesd'!A:D,2,0)</f>
        <v>5770</v>
      </c>
      <c r="S455" s="19">
        <f t="shared" si="21"/>
        <v>2.5758928571428572</v>
      </c>
      <c r="T455" s="17">
        <f t="shared" si="22"/>
        <v>3.8764429337387015E-4</v>
      </c>
      <c r="U455" s="14">
        <f>VLOOKUP(P455,'Outer size code'!$B$2:$C$300,2,0)</f>
        <v>3.3000000000000002E-2</v>
      </c>
      <c r="V455" s="17">
        <f t="shared" si="23"/>
        <v>7.326007326007522E-3</v>
      </c>
    </row>
    <row r="456" spans="1:22" x14ac:dyDescent="0.25">
      <c r="A456" s="14" t="s">
        <v>916</v>
      </c>
      <c r="B456" s="14" t="str">
        <f>VLOOKUP(A456,'[1]ZPP MTD Item Movement CSV Tuesd'!A:D,3,0)</f>
        <v>P04</v>
      </c>
      <c r="C456" s="14" t="s">
        <v>917</v>
      </c>
      <c r="D456" s="14" t="s">
        <v>18</v>
      </c>
      <c r="E456" s="14">
        <v>9.5000000000000001E-2</v>
      </c>
      <c r="F456" s="14">
        <v>6.5000000000000002E-2</v>
      </c>
      <c r="G456" s="14">
        <v>0.09</v>
      </c>
      <c r="H456" s="14">
        <v>0.1226</v>
      </c>
      <c r="I456" s="14">
        <v>5.5574999999999993E-4</v>
      </c>
      <c r="J456" s="14">
        <v>48</v>
      </c>
      <c r="K456" s="14">
        <v>0.42</v>
      </c>
      <c r="L456" s="14">
        <v>0.28999999999999998</v>
      </c>
      <c r="M456" s="14">
        <v>0.27</v>
      </c>
      <c r="N456" s="14">
        <v>6.319</v>
      </c>
      <c r="O456" s="14">
        <v>3.2890000000000003E-2</v>
      </c>
      <c r="P456" s="14" t="str">
        <f>INDEX('Outer size code'!$B$2:$B$300,(MATCH(O456,'Outer size code'!$A$2:$A$300,-1)))</f>
        <v>W9</v>
      </c>
      <c r="Q456" s="14">
        <v>32</v>
      </c>
      <c r="R456" s="18">
        <f>VLOOKUP(A456,'[1]ZPP MTD Item Movement CSV Tuesd'!A:D,2,0)</f>
        <v>1798</v>
      </c>
      <c r="S456" s="19">
        <f t="shared" si="21"/>
        <v>1.1705729166666667</v>
      </c>
      <c r="T456" s="17">
        <f t="shared" si="22"/>
        <v>1.7615868993369187E-4</v>
      </c>
      <c r="U456" s="14">
        <f>VLOOKUP(P456,'Outer size code'!$B$2:$C$300,2,0)</f>
        <v>3.3000000000000002E-2</v>
      </c>
      <c r="V456" s="17">
        <f t="shared" si="23"/>
        <v>3.3444816053511683E-3</v>
      </c>
    </row>
    <row r="457" spans="1:22" x14ac:dyDescent="0.25">
      <c r="A457" s="14" t="s">
        <v>573</v>
      </c>
      <c r="B457" s="14" t="str">
        <f>VLOOKUP(A457,'[1]ZPP MTD Item Movement CSV Tuesd'!A:D,3,0)</f>
        <v>J05</v>
      </c>
      <c r="C457" s="14" t="s">
        <v>574</v>
      </c>
      <c r="D457" s="14" t="s">
        <v>27</v>
      </c>
      <c r="E457" s="14">
        <v>0.16</v>
      </c>
      <c r="F457" s="14">
        <v>0.04</v>
      </c>
      <c r="G457" s="14">
        <v>0.15</v>
      </c>
      <c r="H457" s="14">
        <v>0.22</v>
      </c>
      <c r="I457" s="14">
        <v>9.6000000000000002E-4</v>
      </c>
      <c r="J457" s="14">
        <v>25</v>
      </c>
      <c r="K457" s="14">
        <v>0.54</v>
      </c>
      <c r="L457" s="14">
        <v>0.21</v>
      </c>
      <c r="M457" s="14">
        <v>0.28999999999999998</v>
      </c>
      <c r="N457" s="14">
        <v>6.2</v>
      </c>
      <c r="O457" s="14">
        <v>3.2890000000000003E-2</v>
      </c>
      <c r="P457" s="14" t="str">
        <f>INDEX('Outer size code'!$B$2:$B$300,(MATCH(O457,'Outer size code'!$A$2:$A$300,-1)))</f>
        <v>W9</v>
      </c>
      <c r="Q457" s="14">
        <v>35</v>
      </c>
      <c r="R457" s="18">
        <f>VLOOKUP(A457,'[1]ZPP MTD Item Movement CSV Tuesd'!A:D,2,0)</f>
        <v>399</v>
      </c>
      <c r="S457" s="19">
        <f t="shared" si="21"/>
        <v>0.45600000000000002</v>
      </c>
      <c r="T457" s="17">
        <f t="shared" si="22"/>
        <v>6.8623117335148349E-5</v>
      </c>
      <c r="U457" s="14">
        <f>VLOOKUP(P457,'Outer size code'!$B$2:$C$300,2,0)</f>
        <v>3.3000000000000002E-2</v>
      </c>
      <c r="V457" s="17">
        <f t="shared" si="23"/>
        <v>3.3444816053511683E-3</v>
      </c>
    </row>
    <row r="458" spans="1:22" x14ac:dyDescent="0.25">
      <c r="A458" s="14" t="s">
        <v>1340</v>
      </c>
      <c r="B458" s="14" t="str">
        <f>VLOOKUP(A458,'[1]ZPP MTD Item Movement CSV Tuesd'!A:D,3,0)</f>
        <v>U05</v>
      </c>
      <c r="C458" s="14" t="s">
        <v>1341</v>
      </c>
      <c r="D458" s="14" t="s">
        <v>18</v>
      </c>
      <c r="E458" s="14">
        <v>0.04</v>
      </c>
      <c r="F458" s="14">
        <v>0.105</v>
      </c>
      <c r="G458" s="14">
        <v>0.04</v>
      </c>
      <c r="H458" s="14">
        <v>0.156</v>
      </c>
      <c r="I458" s="14">
        <v>1.6799999999999999E-4</v>
      </c>
      <c r="J458" s="14">
        <v>144</v>
      </c>
      <c r="K458" s="14">
        <v>0.4</v>
      </c>
      <c r="L458" s="14">
        <v>0.22</v>
      </c>
      <c r="M458" s="14">
        <v>0.375</v>
      </c>
      <c r="N458" s="14">
        <v>23.456</v>
      </c>
      <c r="O458" s="14">
        <v>3.3000000000000002E-2</v>
      </c>
      <c r="P458" s="14" t="str">
        <f>INDEX('Outer size code'!$B$2:$B$300,(MATCH(O458,'Outer size code'!$A$2:$A$300,-1)))</f>
        <v>W9</v>
      </c>
      <c r="Q458" s="14">
        <v>30</v>
      </c>
      <c r="R458" s="18">
        <f>VLOOKUP(A458,'[1]ZPP MTD Item Movement CSV Tuesd'!A:D,2,0)</f>
        <v>53407</v>
      </c>
      <c r="S458" s="19">
        <f t="shared" si="21"/>
        <v>12.362731481481482</v>
      </c>
      <c r="T458" s="17">
        <f t="shared" si="22"/>
        <v>1.8604587127996404E-3</v>
      </c>
      <c r="U458" s="14">
        <f>VLOOKUP(P458,'Outer size code'!$B$2:$C$300,2,0)</f>
        <v>3.3000000000000002E-2</v>
      </c>
      <c r="V458" s="17">
        <f t="shared" si="23"/>
        <v>0</v>
      </c>
    </row>
    <row r="459" spans="1:22" x14ac:dyDescent="0.25">
      <c r="A459" s="14" t="s">
        <v>1376</v>
      </c>
      <c r="B459" s="14" t="str">
        <f>VLOOKUP(A459,'[1]ZPP MTD Item Movement CSV Tuesd'!A:D,3,0)</f>
        <v>U05</v>
      </c>
      <c r="C459" s="14" t="s">
        <v>1377</v>
      </c>
      <c r="D459" s="14" t="s">
        <v>27</v>
      </c>
      <c r="E459" s="14">
        <v>8.5000000000000006E-2</v>
      </c>
      <c r="F459" s="14">
        <v>7.0999999999999994E-2</v>
      </c>
      <c r="G459" s="14">
        <v>1.7000000000000001E-2</v>
      </c>
      <c r="H459" s="14">
        <v>1.54E-2</v>
      </c>
      <c r="I459" s="14">
        <v>1.02595E-4</v>
      </c>
      <c r="J459" s="14">
        <v>285</v>
      </c>
      <c r="K459" s="14">
        <v>0.435</v>
      </c>
      <c r="L459" s="14">
        <v>0.23499999999999999</v>
      </c>
      <c r="M459" s="14">
        <v>0.32299999999999995</v>
      </c>
      <c r="N459" s="14">
        <v>4.8949999999999996</v>
      </c>
      <c r="O459" s="14">
        <v>3.3020000000000001E-2</v>
      </c>
      <c r="P459" s="14" t="str">
        <f>INDEX('Outer size code'!$B$2:$B$300,(MATCH(O459,'Outer size code'!$A$2:$A$300,-1)))</f>
        <v>X0</v>
      </c>
      <c r="Q459" s="14">
        <v>32</v>
      </c>
      <c r="R459" s="18">
        <f>VLOOKUP(A459,'[1]ZPP MTD Item Movement CSV Tuesd'!A:D,2,0)</f>
        <v>78</v>
      </c>
      <c r="S459" s="19">
        <f t="shared" si="21"/>
        <v>8.552631578947369E-3</v>
      </c>
      <c r="T459" s="17">
        <f t="shared" si="22"/>
        <v>1.2870794744877201E-6</v>
      </c>
      <c r="U459" s="14">
        <f>VLOOKUP(P459,'Outer size code'!$B$2:$C$300,2,0)</f>
        <v>3.32E-2</v>
      </c>
      <c r="V459" s="17">
        <f t="shared" si="23"/>
        <v>5.4512416717140688E-3</v>
      </c>
    </row>
    <row r="460" spans="1:22" x14ac:dyDescent="0.25">
      <c r="A460" s="14" t="s">
        <v>964</v>
      </c>
      <c r="B460" s="14" t="str">
        <f>VLOOKUP(A460,'[1]ZPP MTD Item Movement CSV Tuesd'!A:D,3,0)</f>
        <v>P07</v>
      </c>
      <c r="C460" s="14" t="s">
        <v>965</v>
      </c>
      <c r="D460" s="14" t="s">
        <v>27</v>
      </c>
      <c r="E460" s="14">
        <v>0.18</v>
      </c>
      <c r="F460" s="14">
        <v>0.28999999999999998</v>
      </c>
      <c r="G460" s="14">
        <v>0.13</v>
      </c>
      <c r="H460" s="14">
        <v>5.5</v>
      </c>
      <c r="I460" s="14">
        <v>6.7859999999999995E-3</v>
      </c>
      <c r="J460" s="14">
        <v>4</v>
      </c>
      <c r="K460" s="14">
        <v>0.38</v>
      </c>
      <c r="L460" s="14">
        <v>0.3</v>
      </c>
      <c r="M460" s="14">
        <v>0.28999999999999998</v>
      </c>
      <c r="N460" s="14">
        <v>23</v>
      </c>
      <c r="O460" s="14">
        <v>3.3059999999999999E-2</v>
      </c>
      <c r="P460" s="14" t="str">
        <f>INDEX('Outer size code'!$B$2:$B$300,(MATCH(O460,'Outer size code'!$A$2:$A$300,-1)))</f>
        <v>X0</v>
      </c>
      <c r="Q460" s="14">
        <v>40</v>
      </c>
      <c r="R460" s="18">
        <f>VLOOKUP(A460,'[1]ZPP MTD Item Movement CSV Tuesd'!A:D,2,0)</f>
        <v>252</v>
      </c>
      <c r="S460" s="19">
        <f t="shared" si="21"/>
        <v>1.575</v>
      </c>
      <c r="T460" s="17">
        <f t="shared" si="22"/>
        <v>2.3702063553258473E-4</v>
      </c>
      <c r="U460" s="14">
        <f>VLOOKUP(P460,'Outer size code'!$B$2:$C$300,2,0)</f>
        <v>3.32E-2</v>
      </c>
      <c r="V460" s="17">
        <f t="shared" si="23"/>
        <v>4.2347247428917711E-3</v>
      </c>
    </row>
    <row r="461" spans="1:22" x14ac:dyDescent="0.25">
      <c r="A461" s="14" t="s">
        <v>966</v>
      </c>
      <c r="B461" s="14" t="str">
        <f>VLOOKUP(A461,'[1]ZPP MTD Item Movement CSV Tuesd'!A:D,3,0)</f>
        <v>P07</v>
      </c>
      <c r="C461" s="14" t="s">
        <v>967</v>
      </c>
      <c r="D461" s="14" t="s">
        <v>27</v>
      </c>
      <c r="E461" s="14">
        <v>0.18</v>
      </c>
      <c r="F461" s="14">
        <v>0.28999999999999998</v>
      </c>
      <c r="G461" s="14">
        <v>0.13</v>
      </c>
      <c r="H461" s="14">
        <v>5.5</v>
      </c>
      <c r="I461" s="14">
        <v>6.7859999999999995E-3</v>
      </c>
      <c r="J461" s="14">
        <v>4</v>
      </c>
      <c r="K461" s="14">
        <v>0.38</v>
      </c>
      <c r="L461" s="14">
        <v>0.3</v>
      </c>
      <c r="M461" s="14">
        <v>0.28999999999999998</v>
      </c>
      <c r="N461" s="14">
        <v>23</v>
      </c>
      <c r="O461" s="14">
        <v>3.3059999999999999E-2</v>
      </c>
      <c r="P461" s="14" t="str">
        <f>INDEX('Outer size code'!$B$2:$B$300,(MATCH(O461,'Outer size code'!$A$2:$A$300,-1)))</f>
        <v>X0</v>
      </c>
      <c r="Q461" s="14">
        <v>40</v>
      </c>
      <c r="R461" s="18">
        <f>VLOOKUP(A461,'[1]ZPP MTD Item Movement CSV Tuesd'!A:D,2,0)</f>
        <v>40</v>
      </c>
      <c r="S461" s="19">
        <f t="shared" si="21"/>
        <v>0.25</v>
      </c>
      <c r="T461" s="17">
        <f t="shared" si="22"/>
        <v>3.7622323100410277E-5</v>
      </c>
      <c r="U461" s="14">
        <f>VLOOKUP(P461,'Outer size code'!$B$2:$C$300,2,0)</f>
        <v>3.32E-2</v>
      </c>
      <c r="V461" s="17">
        <f t="shared" si="23"/>
        <v>4.2347247428917711E-3</v>
      </c>
    </row>
    <row r="462" spans="1:22" x14ac:dyDescent="0.25">
      <c r="A462" s="14" t="s">
        <v>962</v>
      </c>
      <c r="B462" s="14" t="str">
        <f>VLOOKUP(A462,'[1]ZPP MTD Item Movement CSV Tuesd'!A:D,3,0)</f>
        <v>P07</v>
      </c>
      <c r="C462" s="14" t="s">
        <v>963</v>
      </c>
      <c r="D462" s="14" t="s">
        <v>27</v>
      </c>
      <c r="E462" s="14">
        <v>0.18</v>
      </c>
      <c r="F462" s="14">
        <v>0.28999999999999998</v>
      </c>
      <c r="G462" s="14">
        <v>0.13</v>
      </c>
      <c r="H462" s="14">
        <v>5.5</v>
      </c>
      <c r="I462" s="14">
        <v>6.7859999999999995E-3</v>
      </c>
      <c r="J462" s="14">
        <v>4</v>
      </c>
      <c r="K462" s="14">
        <v>0.38</v>
      </c>
      <c r="L462" s="14">
        <v>0.3</v>
      </c>
      <c r="M462" s="14">
        <v>0.28999999999999998</v>
      </c>
      <c r="N462" s="14">
        <v>23</v>
      </c>
      <c r="O462" s="14">
        <v>3.3059999999999999E-2</v>
      </c>
      <c r="P462" s="14" t="str">
        <f>INDEX('Outer size code'!$B$2:$B$300,(MATCH(O462,'Outer size code'!$A$2:$A$300,-1)))</f>
        <v>X0</v>
      </c>
      <c r="Q462" s="14">
        <v>40</v>
      </c>
      <c r="R462" s="18">
        <f>VLOOKUP(A462,'[1]ZPP MTD Item Movement CSV Tuesd'!A:D,2,0)</f>
        <v>0</v>
      </c>
      <c r="S462" s="19">
        <f t="shared" si="21"/>
        <v>0</v>
      </c>
      <c r="T462" s="17">
        <f t="shared" si="22"/>
        <v>0</v>
      </c>
      <c r="U462" s="14">
        <f>VLOOKUP(P462,'Outer size code'!$B$2:$C$300,2,0)</f>
        <v>3.32E-2</v>
      </c>
      <c r="V462" s="17">
        <f t="shared" si="23"/>
        <v>4.2347247428917711E-3</v>
      </c>
    </row>
    <row r="463" spans="1:22" x14ac:dyDescent="0.25">
      <c r="A463" s="14" t="s">
        <v>1178</v>
      </c>
      <c r="B463" s="14" t="str">
        <f>VLOOKUP(A463,'[1]ZPP MTD Item Movement CSV Tuesd'!A:D,3,0)</f>
        <v>A02</v>
      </c>
      <c r="C463" s="14" t="s">
        <v>1179</v>
      </c>
      <c r="D463" s="14" t="s">
        <v>18</v>
      </c>
      <c r="E463" s="14">
        <v>0.11</v>
      </c>
      <c r="F463" s="14">
        <v>7.0000000000000007E-2</v>
      </c>
      <c r="G463" s="14">
        <v>2.2000000000000002E-2</v>
      </c>
      <c r="H463" s="14">
        <v>0.04</v>
      </c>
      <c r="I463" s="14">
        <v>1.6940000000000005E-4</v>
      </c>
      <c r="J463" s="14">
        <v>150</v>
      </c>
      <c r="K463" s="14">
        <v>0.56999999999999995</v>
      </c>
      <c r="L463" s="14">
        <v>0.155</v>
      </c>
      <c r="M463" s="14">
        <v>0.375</v>
      </c>
      <c r="N463" s="14">
        <v>6.367</v>
      </c>
      <c r="O463" s="14">
        <v>3.3140000000000003E-2</v>
      </c>
      <c r="P463" s="14" t="str">
        <f>INDEX('Outer size code'!$B$2:$B$300,(MATCH(O463,'Outer size code'!$A$2:$A$300,-1)))</f>
        <v>X0</v>
      </c>
      <c r="Q463" s="14">
        <v>40</v>
      </c>
      <c r="R463" s="18">
        <f>VLOOKUP(A463,'[1]ZPP MTD Item Movement CSV Tuesd'!A:D,2,0)</f>
        <v>30000</v>
      </c>
      <c r="S463" s="19">
        <f t="shared" si="21"/>
        <v>5</v>
      </c>
      <c r="T463" s="17">
        <f t="shared" si="22"/>
        <v>7.524464620082055E-4</v>
      </c>
      <c r="U463" s="14">
        <f>VLOOKUP(P463,'Outer size code'!$B$2:$C$300,2,0)</f>
        <v>3.32E-2</v>
      </c>
      <c r="V463" s="17">
        <f t="shared" si="23"/>
        <v>1.8105009052504784E-3</v>
      </c>
    </row>
    <row r="464" spans="1:22" x14ac:dyDescent="0.25">
      <c r="A464" s="14" t="s">
        <v>1176</v>
      </c>
      <c r="B464" s="14" t="str">
        <f>VLOOKUP(A464,'[1]ZPP MTD Item Movement CSV Tuesd'!A:D,3,0)</f>
        <v>A02</v>
      </c>
      <c r="C464" s="14" t="s">
        <v>1177</v>
      </c>
      <c r="D464" s="14" t="s">
        <v>18</v>
      </c>
      <c r="E464" s="14">
        <v>0.11</v>
      </c>
      <c r="F464" s="14">
        <v>7.0000000000000007E-2</v>
      </c>
      <c r="G464" s="14">
        <v>2.2000000000000002E-2</v>
      </c>
      <c r="H464" s="14">
        <v>0.04</v>
      </c>
      <c r="I464" s="14">
        <v>1.6940000000000005E-4</v>
      </c>
      <c r="J464" s="14">
        <v>150</v>
      </c>
      <c r="K464" s="14">
        <v>0.56999999999999995</v>
      </c>
      <c r="L464" s="14">
        <v>0.155</v>
      </c>
      <c r="M464" s="14">
        <v>0.375</v>
      </c>
      <c r="N464" s="14">
        <v>6.367</v>
      </c>
      <c r="O464" s="14">
        <v>3.3140000000000003E-2</v>
      </c>
      <c r="P464" s="14" t="str">
        <f>INDEX('Outer size code'!$B$2:$B$300,(MATCH(O464,'Outer size code'!$A$2:$A$300,-1)))</f>
        <v>X0</v>
      </c>
      <c r="Q464" s="14">
        <v>40</v>
      </c>
      <c r="R464" s="18">
        <f>VLOOKUP(A464,'[1]ZPP MTD Item Movement CSV Tuesd'!A:D,2,0)</f>
        <v>25818</v>
      </c>
      <c r="S464" s="19">
        <f t="shared" si="21"/>
        <v>4.3029999999999999</v>
      </c>
      <c r="T464" s="17">
        <f t="shared" si="22"/>
        <v>6.4755542520426163E-4</v>
      </c>
      <c r="U464" s="14">
        <f>VLOOKUP(P464,'Outer size code'!$B$2:$C$300,2,0)</f>
        <v>3.32E-2</v>
      </c>
      <c r="V464" s="17">
        <f t="shared" si="23"/>
        <v>1.8105009052504784E-3</v>
      </c>
    </row>
    <row r="465" spans="1:22" x14ac:dyDescent="0.25">
      <c r="A465" s="14" t="s">
        <v>1334</v>
      </c>
      <c r="B465" s="14" t="str">
        <f>VLOOKUP(A465,'[1]ZPP MTD Item Movement CSV Tuesd'!A:D,3,0)</f>
        <v>U05</v>
      </c>
      <c r="C465" s="14" t="s">
        <v>1335</v>
      </c>
      <c r="D465" s="14" t="s">
        <v>18</v>
      </c>
      <c r="E465" s="14">
        <v>5.5E-2</v>
      </c>
      <c r="F465" s="14">
        <v>0.10099999999999999</v>
      </c>
      <c r="G465" s="14">
        <v>0.03</v>
      </c>
      <c r="H465" s="14">
        <v>6.7000000000000004E-2</v>
      </c>
      <c r="I465" s="14">
        <v>1.6664999999999998E-4</v>
      </c>
      <c r="J465" s="14">
        <v>160</v>
      </c>
      <c r="K465" s="14">
        <v>0.43</v>
      </c>
      <c r="L465" s="14">
        <v>0.23800000000000002</v>
      </c>
      <c r="M465" s="14">
        <v>0.32500000000000001</v>
      </c>
      <c r="N465" s="14">
        <v>11.38</v>
      </c>
      <c r="O465" s="14">
        <v>3.3270000000000001E-2</v>
      </c>
      <c r="P465" s="14" t="str">
        <f>INDEX('Outer size code'!$B$2:$B$300,(MATCH(O465,'Outer size code'!$A$2:$A$300,-1)))</f>
        <v>X1</v>
      </c>
      <c r="Q465" s="14">
        <v>40</v>
      </c>
      <c r="R465" s="18">
        <f>VLOOKUP(A465,'[1]ZPP MTD Item Movement CSV Tuesd'!A:D,2,0)</f>
        <v>9348</v>
      </c>
      <c r="S465" s="19">
        <f t="shared" si="21"/>
        <v>1.4606249999999998</v>
      </c>
      <c r="T465" s="17">
        <f t="shared" si="22"/>
        <v>2.1980842271414702E-4</v>
      </c>
      <c r="U465" s="14">
        <f>VLOOKUP(P465,'Outer size code'!$B$2:$C$300,2,0)</f>
        <v>3.3550000000000003E-2</v>
      </c>
      <c r="V465" s="17">
        <f t="shared" si="23"/>
        <v>8.4159903817253578E-3</v>
      </c>
    </row>
    <row r="466" spans="1:22" x14ac:dyDescent="0.25">
      <c r="A466" s="14" t="s">
        <v>1135</v>
      </c>
      <c r="B466" s="14" t="str">
        <f>VLOOKUP(A466,'[1]ZPP MTD Item Movement CSV Tuesd'!A:D,3,0)</f>
        <v>M07</v>
      </c>
      <c r="C466" s="14" t="s">
        <v>1136</v>
      </c>
      <c r="D466" s="14" t="s">
        <v>18</v>
      </c>
      <c r="E466" s="14">
        <v>0.11</v>
      </c>
      <c r="F466" s="14">
        <v>0.03</v>
      </c>
      <c r="G466" s="14">
        <v>2.2000000000000002E-2</v>
      </c>
      <c r="H466" s="14">
        <v>2.5999999999999999E-2</v>
      </c>
      <c r="I466" s="14">
        <v>7.2600000000000003E-5</v>
      </c>
      <c r="J466" s="14">
        <v>360</v>
      </c>
      <c r="K466" s="14">
        <v>0.37200000000000005</v>
      </c>
      <c r="L466" s="14">
        <v>0.34499999999999997</v>
      </c>
      <c r="M466" s="14">
        <v>0.26</v>
      </c>
      <c r="N466" s="14">
        <v>9.5920000000000005</v>
      </c>
      <c r="O466" s="14">
        <v>3.3370000000000004E-2</v>
      </c>
      <c r="P466" s="14" t="str">
        <f>INDEX('Outer size code'!$B$2:$B$300,(MATCH(O466,'Outer size code'!$A$2:$A$300,-1)))</f>
        <v>X1</v>
      </c>
      <c r="Q466" s="14">
        <v>33</v>
      </c>
      <c r="R466" s="18">
        <f>VLOOKUP(A466,'[1]ZPP MTD Item Movement CSV Tuesd'!A:D,2,0)</f>
        <v>104789</v>
      </c>
      <c r="S466" s="19">
        <f t="shared" si="21"/>
        <v>8.8206228956228969</v>
      </c>
      <c r="T466" s="17">
        <f t="shared" si="22"/>
        <v>1.3274092981040043E-3</v>
      </c>
      <c r="U466" s="14">
        <f>VLOOKUP(P466,'Outer size code'!$B$2:$C$300,2,0)</f>
        <v>3.3550000000000003E-2</v>
      </c>
      <c r="V466" s="17">
        <f t="shared" si="23"/>
        <v>5.3940665268203958E-3</v>
      </c>
    </row>
    <row r="467" spans="1:22" x14ac:dyDescent="0.25">
      <c r="A467" s="14" t="s">
        <v>213</v>
      </c>
      <c r="B467" s="14" t="str">
        <f>VLOOKUP(A467,'[1]ZPP MTD Item Movement CSV Tuesd'!A:D,3,0)</f>
        <v>B04</v>
      </c>
      <c r="C467" s="14" t="s">
        <v>214</v>
      </c>
      <c r="D467" s="14" t="s">
        <v>18</v>
      </c>
      <c r="E467" s="14">
        <v>0.125</v>
      </c>
      <c r="F467" s="14">
        <v>0.125</v>
      </c>
      <c r="G467" s="14">
        <v>0.06</v>
      </c>
      <c r="H467" s="14">
        <v>0.25600000000000001</v>
      </c>
      <c r="I467" s="14">
        <v>9.3749999999999997E-4</v>
      </c>
      <c r="J467" s="14">
        <v>30</v>
      </c>
      <c r="K467" s="14">
        <v>0.39500000000000002</v>
      </c>
      <c r="L467" s="14">
        <v>0.26</v>
      </c>
      <c r="M467" s="14">
        <v>0.32500000000000001</v>
      </c>
      <c r="N467" s="14">
        <v>8.1</v>
      </c>
      <c r="O467" s="14">
        <v>3.338E-2</v>
      </c>
      <c r="P467" s="14" t="str">
        <f>INDEX('Outer size code'!$B$2:$B$300,(MATCH(O467,'Outer size code'!$A$2:$A$300,-1)))</f>
        <v>X1</v>
      </c>
      <c r="Q467" s="14">
        <v>45</v>
      </c>
      <c r="R467" s="18">
        <f>VLOOKUP(A467,'[1]ZPP MTD Item Movement CSV Tuesd'!A:D,2,0)</f>
        <v>18253</v>
      </c>
      <c r="S467" s="19">
        <f t="shared" si="21"/>
        <v>13.52074074074074</v>
      </c>
      <c r="T467" s="17">
        <f t="shared" si="22"/>
        <v>2.0347267068201147E-3</v>
      </c>
      <c r="U467" s="14">
        <f>VLOOKUP(P467,'Outer size code'!$B$2:$C$300,2,0)</f>
        <v>3.3550000000000003E-2</v>
      </c>
      <c r="V467" s="17">
        <f t="shared" si="23"/>
        <v>5.0928699820251833E-3</v>
      </c>
    </row>
    <row r="468" spans="1:22" x14ac:dyDescent="0.25">
      <c r="A468" s="14" t="s">
        <v>533</v>
      </c>
      <c r="B468" s="14" t="str">
        <f>VLOOKUP(A468,'[1]ZPP MTD Item Movement CSV Tuesd'!A:D,3,0)</f>
        <v>J04</v>
      </c>
      <c r="C468" s="14" t="s">
        <v>534</v>
      </c>
      <c r="D468" s="14" t="s">
        <v>18</v>
      </c>
      <c r="E468" s="14">
        <v>0.52</v>
      </c>
      <c r="F468" s="14">
        <v>0.23</v>
      </c>
      <c r="G468" s="14">
        <v>0.28000000000000003</v>
      </c>
      <c r="H468" s="14">
        <v>11.98</v>
      </c>
      <c r="I468" s="14">
        <v>3.3488000000000004E-2</v>
      </c>
      <c r="J468" s="14">
        <v>1</v>
      </c>
      <c r="K468" s="14">
        <v>0.52</v>
      </c>
      <c r="L468" s="14">
        <v>0.23</v>
      </c>
      <c r="M468" s="14">
        <v>0.28000000000000003</v>
      </c>
      <c r="N468" s="14">
        <v>11.98</v>
      </c>
      <c r="O468" s="14">
        <v>3.3490000000000006E-2</v>
      </c>
      <c r="P468" s="14" t="str">
        <f>INDEX('Outer size code'!$B$2:$B$300,(MATCH(O468,'Outer size code'!$A$2:$A$300,-1)))</f>
        <v>X1</v>
      </c>
      <c r="Q468" s="14">
        <v>30</v>
      </c>
      <c r="R468" s="18">
        <f>VLOOKUP(A468,'[1]ZPP MTD Item Movement CSV Tuesd'!A:D,2,0)</f>
        <v>11</v>
      </c>
      <c r="S468" s="19">
        <f t="shared" si="21"/>
        <v>0.36666666666666664</v>
      </c>
      <c r="T468" s="17">
        <f t="shared" si="22"/>
        <v>5.5179407213935065E-5</v>
      </c>
      <c r="U468" s="14">
        <f>VLOOKUP(P468,'Outer size code'!$B$2:$C$300,2,0)</f>
        <v>3.3550000000000003E-2</v>
      </c>
      <c r="V468" s="17">
        <f t="shared" si="23"/>
        <v>1.7915795759928521E-3</v>
      </c>
    </row>
    <row r="469" spans="1:22" x14ac:dyDescent="0.25">
      <c r="A469" s="14" t="s">
        <v>1336</v>
      </c>
      <c r="B469" s="14" t="str">
        <f>VLOOKUP(A469,'[1]ZPP MTD Item Movement CSV Tuesd'!A:D,3,0)</f>
        <v>U05</v>
      </c>
      <c r="C469" s="14" t="s">
        <v>1337</v>
      </c>
      <c r="D469" s="14" t="s">
        <v>18</v>
      </c>
      <c r="E469" s="14">
        <v>0.15</v>
      </c>
      <c r="F469" s="14">
        <v>0.08</v>
      </c>
      <c r="G469" s="14">
        <v>7.4999999999999997E-2</v>
      </c>
      <c r="H469" s="14">
        <v>0.16</v>
      </c>
      <c r="I469" s="14">
        <v>8.9999999999999998E-4</v>
      </c>
      <c r="J469" s="14">
        <v>30</v>
      </c>
      <c r="K469" s="14">
        <v>0.43</v>
      </c>
      <c r="L469" s="14">
        <v>0.24</v>
      </c>
      <c r="M469" s="14">
        <v>0.32500000000000001</v>
      </c>
      <c r="N469" s="14">
        <v>5.2089999999999996</v>
      </c>
      <c r="O469" s="14">
        <v>3.354E-2</v>
      </c>
      <c r="P469" s="14" t="str">
        <f>INDEX('Outer size code'!$B$2:$B$300,(MATCH(O469,'Outer size code'!$A$2:$A$300,-1)))</f>
        <v>X1</v>
      </c>
      <c r="Q469" s="14">
        <v>40</v>
      </c>
      <c r="R469" s="18">
        <f>VLOOKUP(A469,'[1]ZPP MTD Item Movement CSV Tuesd'!A:D,2,0)</f>
        <v>43235</v>
      </c>
      <c r="S469" s="19">
        <f t="shared" si="21"/>
        <v>36.029166666666669</v>
      </c>
      <c r="T469" s="17">
        <f t="shared" si="22"/>
        <v>5.4220037974874614E-3</v>
      </c>
      <c r="U469" s="14">
        <f>VLOOKUP(P469,'Outer size code'!$B$2:$C$300,2,0)</f>
        <v>3.3550000000000003E-2</v>
      </c>
      <c r="V469" s="17">
        <f t="shared" si="23"/>
        <v>2.9815146094214207E-4</v>
      </c>
    </row>
    <row r="470" spans="1:22" x14ac:dyDescent="0.25">
      <c r="A470" s="14" t="s">
        <v>1370</v>
      </c>
      <c r="B470" s="14" t="str">
        <f>VLOOKUP(A470,'[1]ZPP MTD Item Movement CSV Tuesd'!A:D,3,0)</f>
        <v>U05</v>
      </c>
      <c r="C470" s="14" t="s">
        <v>1371</v>
      </c>
      <c r="D470" s="14" t="s">
        <v>27</v>
      </c>
      <c r="E470" s="14">
        <v>0.151</v>
      </c>
      <c r="F470" s="14">
        <v>8.199999999999999E-2</v>
      </c>
      <c r="G470" s="14">
        <v>7.5999999999999998E-2</v>
      </c>
      <c r="H470" s="14">
        <v>0.15080000000000002</v>
      </c>
      <c r="I470" s="14">
        <v>9.4103199999999974E-4</v>
      </c>
      <c r="J470" s="14">
        <v>30</v>
      </c>
      <c r="K470" s="14">
        <v>0.43</v>
      </c>
      <c r="L470" s="14">
        <v>0.24</v>
      </c>
      <c r="M470" s="14">
        <v>0.32500000000000001</v>
      </c>
      <c r="N470" s="14">
        <v>5.0640000000000001</v>
      </c>
      <c r="O470" s="14">
        <v>3.354E-2</v>
      </c>
      <c r="P470" s="14" t="str">
        <f>INDEX('Outer size code'!$B$2:$B$300,(MATCH(O470,'Outer size code'!$A$2:$A$300,-1)))</f>
        <v>X1</v>
      </c>
      <c r="Q470" s="14">
        <v>40</v>
      </c>
      <c r="R470" s="18">
        <f>VLOOKUP(A470,'[1]ZPP MTD Item Movement CSV Tuesd'!A:D,2,0)</f>
        <v>22825</v>
      </c>
      <c r="S470" s="19">
        <f t="shared" si="21"/>
        <v>19.020833333333336</v>
      </c>
      <c r="T470" s="17">
        <f t="shared" si="22"/>
        <v>2.862431749222882E-3</v>
      </c>
      <c r="U470" s="14">
        <f>VLOOKUP(P470,'Outer size code'!$B$2:$C$300,2,0)</f>
        <v>3.3550000000000003E-2</v>
      </c>
      <c r="V470" s="17">
        <f t="shared" si="23"/>
        <v>2.9815146094214207E-4</v>
      </c>
    </row>
    <row r="471" spans="1:22" x14ac:dyDescent="0.25">
      <c r="A471" s="14" t="s">
        <v>459</v>
      </c>
      <c r="B471" s="14" t="str">
        <f>VLOOKUP(A471,'[1]ZPP MTD Item Movement CSV Tuesd'!A:D,3,0)</f>
        <v>G10</v>
      </c>
      <c r="C471" s="14" t="s">
        <v>460</v>
      </c>
      <c r="D471" s="14" t="s">
        <v>18</v>
      </c>
      <c r="E471" s="14">
        <v>9.0999999999999998E-2</v>
      </c>
      <c r="F471" s="14">
        <v>5.4000000000000006E-2</v>
      </c>
      <c r="G471" s="14">
        <v>2.3E-2</v>
      </c>
      <c r="H471" s="14">
        <v>2.1000000000000001E-2</v>
      </c>
      <c r="I471" s="14">
        <v>1.1302200000000002E-4</v>
      </c>
      <c r="J471" s="14">
        <v>216</v>
      </c>
      <c r="K471" s="14">
        <v>0.40200000000000002</v>
      </c>
      <c r="L471" s="14">
        <v>0.26</v>
      </c>
      <c r="M471" s="14">
        <v>0.32200000000000001</v>
      </c>
      <c r="N471" s="14">
        <v>5.1820000000000004</v>
      </c>
      <c r="O471" s="14">
        <v>3.3660000000000002E-2</v>
      </c>
      <c r="P471" s="14" t="str">
        <f>INDEX('Outer size code'!$B$2:$B$300,(MATCH(O471,'Outer size code'!$A$2:$A$300,-1)))</f>
        <v>X2</v>
      </c>
      <c r="Q471" s="14">
        <v>40</v>
      </c>
      <c r="R471" s="18">
        <f>VLOOKUP(A471,'[1]ZPP MTD Item Movement CSV Tuesd'!A:D,2,0)</f>
        <v>8991</v>
      </c>
      <c r="S471" s="19">
        <f t="shared" si="21"/>
        <v>1.0406249999999999</v>
      </c>
      <c r="T471" s="17">
        <f t="shared" si="22"/>
        <v>1.5660291990545776E-4</v>
      </c>
      <c r="U471" s="14">
        <f>VLOOKUP(P471,'Outer size code'!$B$2:$C$300,2,0)</f>
        <v>3.4099999999999998E-2</v>
      </c>
      <c r="V471" s="17">
        <f t="shared" si="23"/>
        <v>1.3071895424836555E-2</v>
      </c>
    </row>
    <row r="472" spans="1:22" x14ac:dyDescent="0.25">
      <c r="A472" s="14" t="s">
        <v>241</v>
      </c>
      <c r="B472" s="14" t="str">
        <f>VLOOKUP(A472,'[1]ZPP MTD Item Movement CSV Tuesd'!A:D,3,0)</f>
        <v>B05</v>
      </c>
      <c r="C472" s="14" t="s">
        <v>242</v>
      </c>
      <c r="D472" s="14" t="s">
        <v>27</v>
      </c>
      <c r="E472" s="14">
        <v>0.04</v>
      </c>
      <c r="F472" s="14">
        <v>0.12</v>
      </c>
      <c r="G472" s="14">
        <v>0.04</v>
      </c>
      <c r="H472" s="14">
        <v>5.2999999999999999E-2</v>
      </c>
      <c r="I472" s="14">
        <v>1.9199999999999998E-4</v>
      </c>
      <c r="J472" s="14">
        <v>160</v>
      </c>
      <c r="K472" s="14">
        <v>0.40500000000000003</v>
      </c>
      <c r="L472" s="14">
        <v>0.26</v>
      </c>
      <c r="M472" s="14">
        <v>0.32</v>
      </c>
      <c r="N472" s="14">
        <v>8.9390000000000001</v>
      </c>
      <c r="O472" s="14">
        <v>3.3700000000000001E-2</v>
      </c>
      <c r="P472" s="14" t="str">
        <f>INDEX('Outer size code'!$B$2:$B$300,(MATCH(O472,'Outer size code'!$A$2:$A$300,-1)))</f>
        <v>X2</v>
      </c>
      <c r="Q472" s="14">
        <v>45</v>
      </c>
      <c r="R472" s="18">
        <f>VLOOKUP(A472,'[1]ZPP MTD Item Movement CSV Tuesd'!A:D,2,0)</f>
        <v>20509</v>
      </c>
      <c r="S472" s="19">
        <f t="shared" si="21"/>
        <v>2.8484722222222225</v>
      </c>
      <c r="T472" s="17">
        <f t="shared" si="22"/>
        <v>4.2866456914795244E-4</v>
      </c>
      <c r="U472" s="14">
        <f>VLOOKUP(P472,'Outer size code'!$B$2:$C$300,2,0)</f>
        <v>3.4099999999999998E-2</v>
      </c>
      <c r="V472" s="17">
        <f t="shared" si="23"/>
        <v>1.1869436201780381E-2</v>
      </c>
    </row>
    <row r="473" spans="1:22" x14ac:dyDescent="0.25">
      <c r="A473" s="14" t="s">
        <v>457</v>
      </c>
      <c r="B473" s="14" t="str">
        <f>VLOOKUP(A473,'[1]ZPP MTD Item Movement CSV Tuesd'!A:D,3,0)</f>
        <v>G10</v>
      </c>
      <c r="C473" s="14" t="s">
        <v>458</v>
      </c>
      <c r="D473" s="14" t="s">
        <v>27</v>
      </c>
      <c r="E473" s="14">
        <v>6.6000000000000003E-2</v>
      </c>
      <c r="F473" s="14">
        <v>4.0999999999999995E-2</v>
      </c>
      <c r="G473" s="14">
        <v>0.04</v>
      </c>
      <c r="H473" s="14">
        <v>2.8199999999999999E-2</v>
      </c>
      <c r="I473" s="14">
        <v>1.0823999999999999E-4</v>
      </c>
      <c r="J473" s="14">
        <v>210</v>
      </c>
      <c r="K473" s="14">
        <v>0.41</v>
      </c>
      <c r="L473" s="14">
        <v>0.25700000000000001</v>
      </c>
      <c r="M473" s="14">
        <v>0.32</v>
      </c>
      <c r="N473" s="14">
        <v>6.4</v>
      </c>
      <c r="O473" s="14">
        <v>3.372E-2</v>
      </c>
      <c r="P473" s="14" t="str">
        <f>INDEX('Outer size code'!$B$2:$B$300,(MATCH(O473,'Outer size code'!$A$2:$A$300,-1)))</f>
        <v>X2</v>
      </c>
      <c r="Q473" s="14">
        <v>40</v>
      </c>
      <c r="R473" s="18">
        <f>VLOOKUP(A473,'[1]ZPP MTD Item Movement CSV Tuesd'!A:D,2,0)</f>
        <v>30375</v>
      </c>
      <c r="S473" s="19">
        <f t="shared" si="21"/>
        <v>3.6160714285714284</v>
      </c>
      <c r="T473" s="17">
        <f t="shared" si="22"/>
        <v>5.4418003055950578E-4</v>
      </c>
      <c r="U473" s="14">
        <f>VLOOKUP(P473,'Outer size code'!$B$2:$C$300,2,0)</f>
        <v>3.4099999999999998E-2</v>
      </c>
      <c r="V473" s="17">
        <f t="shared" si="23"/>
        <v>1.1269276393831573E-2</v>
      </c>
    </row>
    <row r="474" spans="1:22" x14ac:dyDescent="0.25">
      <c r="A474" s="14" t="s">
        <v>866</v>
      </c>
      <c r="B474" s="14" t="str">
        <f>VLOOKUP(A474,'[1]ZPP MTD Item Movement CSV Tuesd'!A:D,3,0)</f>
        <v>F02</v>
      </c>
      <c r="C474" s="14" t="s">
        <v>867</v>
      </c>
      <c r="D474" s="14" t="s">
        <v>18</v>
      </c>
      <c r="E474" s="14">
        <v>4.4999999999999998E-2</v>
      </c>
      <c r="F474" s="14">
        <v>0.08</v>
      </c>
      <c r="G474" s="14">
        <v>4.4999999999999998E-2</v>
      </c>
      <c r="H474" s="14">
        <v>0.121</v>
      </c>
      <c r="I474" s="14">
        <v>1.6199999999999998E-4</v>
      </c>
      <c r="J474" s="14">
        <v>120</v>
      </c>
      <c r="K474" s="14">
        <v>0.495</v>
      </c>
      <c r="L474" s="14">
        <v>0.21</v>
      </c>
      <c r="M474" s="14">
        <v>0.32500000000000001</v>
      </c>
      <c r="N474" s="14">
        <v>15.12</v>
      </c>
      <c r="O474" s="14">
        <v>3.3790000000000001E-2</v>
      </c>
      <c r="P474" s="14" t="str">
        <f>INDEX('Outer size code'!$B$2:$B$300,(MATCH(O474,'Outer size code'!$A$2:$A$300,-1)))</f>
        <v>X2</v>
      </c>
      <c r="Q474" s="14">
        <v>360</v>
      </c>
      <c r="R474" s="18">
        <f>VLOOKUP(A474,'[1]ZPP MTD Item Movement CSV Tuesd'!A:D,2,0)</f>
        <v>477</v>
      </c>
      <c r="S474" s="19">
        <f t="shared" si="21"/>
        <v>1.1041666666666667E-2</v>
      </c>
      <c r="T474" s="17">
        <f t="shared" si="22"/>
        <v>1.6616526036014538E-6</v>
      </c>
      <c r="U474" s="14">
        <f>VLOOKUP(P474,'Outer size code'!$B$2:$C$300,2,0)</f>
        <v>3.4099999999999998E-2</v>
      </c>
      <c r="V474" s="17">
        <f t="shared" si="23"/>
        <v>9.1743119266054496E-3</v>
      </c>
    </row>
    <row r="475" spans="1:22" x14ac:dyDescent="0.25">
      <c r="A475" s="14" t="s">
        <v>483</v>
      </c>
      <c r="B475" s="14" t="str">
        <f>VLOOKUP(A475,'[1]ZPP MTD Item Movement CSV Tuesd'!A:D,3,0)</f>
        <v>I01</v>
      </c>
      <c r="C475" s="14" t="s">
        <v>484</v>
      </c>
      <c r="D475" s="14" t="s">
        <v>18</v>
      </c>
      <c r="E475" s="14">
        <v>2.5000000000000001E-2</v>
      </c>
      <c r="F475" s="14">
        <v>9.5000000000000001E-2</v>
      </c>
      <c r="G475" s="14">
        <v>2.5000000000000001E-2</v>
      </c>
      <c r="H475" s="14">
        <v>1.4999999999999999E-2</v>
      </c>
      <c r="I475" s="14">
        <v>5.9375000000000013E-5</v>
      </c>
      <c r="J475" s="14">
        <v>432</v>
      </c>
      <c r="K475" s="14">
        <v>0.4</v>
      </c>
      <c r="L475" s="14">
        <v>0.26</v>
      </c>
      <c r="M475" s="14">
        <v>0.32500000000000001</v>
      </c>
      <c r="N475" s="14">
        <v>7.8949999999999996</v>
      </c>
      <c r="O475" s="14">
        <v>3.3799999999999997E-2</v>
      </c>
      <c r="P475" s="14" t="str">
        <f>INDEX('Outer size code'!$B$2:$B$300,(MATCH(O475,'Outer size code'!$A$2:$A$300,-1)))</f>
        <v>X2</v>
      </c>
      <c r="Q475" s="14">
        <v>45</v>
      </c>
      <c r="R475" s="18">
        <f>VLOOKUP(A475,'[1]ZPP MTD Item Movement CSV Tuesd'!A:D,2,0)</f>
        <v>146</v>
      </c>
      <c r="S475" s="19">
        <f t="shared" si="21"/>
        <v>7.5102880658436217E-3</v>
      </c>
      <c r="T475" s="17">
        <f t="shared" si="22"/>
        <v>1.1302179367612963E-6</v>
      </c>
      <c r="U475" s="14">
        <f>VLOOKUP(P475,'Outer size code'!$B$2:$C$300,2,0)</f>
        <v>3.4099999999999998E-2</v>
      </c>
      <c r="V475" s="17">
        <f t="shared" si="23"/>
        <v>8.8757396449705706E-3</v>
      </c>
    </row>
    <row r="476" spans="1:22" x14ac:dyDescent="0.25">
      <c r="A476" s="14" t="s">
        <v>918</v>
      </c>
      <c r="B476" s="14" t="str">
        <f>VLOOKUP(A476,'[1]ZPP MTD Item Movement CSV Tuesd'!A:D,3,0)</f>
        <v>P04</v>
      </c>
      <c r="C476" s="14" t="s">
        <v>919</v>
      </c>
      <c r="D476" s="14" t="s">
        <v>18</v>
      </c>
      <c r="E476" s="14">
        <v>0.127</v>
      </c>
      <c r="F476" s="14">
        <v>3.6000000000000004E-2</v>
      </c>
      <c r="G476" s="14">
        <v>2.3E-2</v>
      </c>
      <c r="H476" s="14">
        <v>3.2000000000000001E-2</v>
      </c>
      <c r="I476" s="14">
        <v>1.0515600000000001E-4</v>
      </c>
      <c r="J476" s="14">
        <v>260</v>
      </c>
      <c r="K476" s="14">
        <v>0.48200000000000004</v>
      </c>
      <c r="L476" s="14">
        <v>0.255</v>
      </c>
      <c r="M476" s="14">
        <v>0.27500000000000002</v>
      </c>
      <c r="N476" s="14">
        <v>8.6720000000000006</v>
      </c>
      <c r="O476" s="14">
        <v>3.381E-2</v>
      </c>
      <c r="P476" s="14" t="str">
        <f>INDEX('Outer size code'!$B$2:$B$300,(MATCH(O476,'Outer size code'!$A$2:$A$300,-1)))</f>
        <v>X2</v>
      </c>
      <c r="Q476" s="14">
        <v>40</v>
      </c>
      <c r="R476" s="18">
        <f>VLOOKUP(A476,'[1]ZPP MTD Item Movement CSV Tuesd'!A:D,2,0)</f>
        <v>16628</v>
      </c>
      <c r="S476" s="19">
        <f t="shared" si="21"/>
        <v>1.5988461538461538</v>
      </c>
      <c r="T476" s="17">
        <f t="shared" si="22"/>
        <v>2.4060922635139309E-4</v>
      </c>
      <c r="U476" s="14">
        <f>VLOOKUP(P476,'Outer size code'!$B$2:$C$300,2,0)</f>
        <v>3.4099999999999998E-2</v>
      </c>
      <c r="V476" s="17">
        <f t="shared" si="23"/>
        <v>8.5773439810705732E-3</v>
      </c>
    </row>
    <row r="477" spans="1:22" x14ac:dyDescent="0.25">
      <c r="A477" s="14" t="s">
        <v>1415</v>
      </c>
      <c r="B477" s="14" t="str">
        <f>VLOOKUP(A477,'[1]ZPP MTD Item Movement CSV Tuesd'!A:D,3,0)</f>
        <v>A12</v>
      </c>
      <c r="C477" s="14" t="s">
        <v>83</v>
      </c>
      <c r="D477" s="14" t="s">
        <v>18</v>
      </c>
      <c r="E477" s="14">
        <v>0.13500000000000001</v>
      </c>
      <c r="F477" s="14">
        <v>5.5E-2</v>
      </c>
      <c r="G477" s="14">
        <v>0.02</v>
      </c>
      <c r="H477" s="14">
        <v>2.5999999999999999E-2</v>
      </c>
      <c r="I477" s="14">
        <v>1.485E-4</v>
      </c>
      <c r="J477" s="14">
        <v>180</v>
      </c>
      <c r="K477" s="14">
        <v>0.39</v>
      </c>
      <c r="L477" s="14">
        <v>0.3</v>
      </c>
      <c r="M477" s="14">
        <v>0.28999999999999998</v>
      </c>
      <c r="N477" s="14">
        <v>5.3</v>
      </c>
      <c r="O477" s="14">
        <v>3.3930000000000002E-2</v>
      </c>
      <c r="P477" s="14" t="str">
        <f>INDEX('Outer size code'!$B$2:$B$300,(MATCH(O477,'Outer size code'!$A$2:$A$300,-1)))</f>
        <v>X2</v>
      </c>
      <c r="Q477" s="14">
        <v>40</v>
      </c>
      <c r="R477" s="18">
        <f>VLOOKUP(A477,'[1]ZPP MTD Item Movement CSV Tuesd'!A:D,2,0)</f>
        <v>18434</v>
      </c>
      <c r="S477" s="19">
        <f t="shared" si="21"/>
        <v>2.5602777777777779</v>
      </c>
      <c r="T477" s="17">
        <f t="shared" si="22"/>
        <v>3.8529439112942393E-4</v>
      </c>
      <c r="U477" s="14">
        <f>VLOOKUP(P477,'Outer size code'!$B$2:$C$300,2,0)</f>
        <v>3.4099999999999998E-2</v>
      </c>
      <c r="V477" s="17">
        <f t="shared" si="23"/>
        <v>5.010315355142847E-3</v>
      </c>
    </row>
    <row r="478" spans="1:22" x14ac:dyDescent="0.25">
      <c r="A478" s="14" t="s">
        <v>950</v>
      </c>
      <c r="B478" s="14" t="str">
        <f>VLOOKUP(A478,'[1]ZPP MTD Item Movement CSV Tuesd'!A:D,3,0)</f>
        <v>P07</v>
      </c>
      <c r="C478" s="14" t="s">
        <v>951</v>
      </c>
      <c r="D478" s="14" t="s">
        <v>46</v>
      </c>
      <c r="E478" s="14">
        <v>2.5000000000000001E-2</v>
      </c>
      <c r="F478" s="14">
        <v>4.4999999999999998E-2</v>
      </c>
      <c r="G478" s="14">
        <v>2.5000000000000001E-2</v>
      </c>
      <c r="H478" s="14">
        <v>1.2800000000000001E-2</v>
      </c>
      <c r="I478" s="14">
        <v>2.8124999999999999E-5</v>
      </c>
      <c r="J478" s="14">
        <v>750</v>
      </c>
      <c r="K478" s="14">
        <v>0.33</v>
      </c>
      <c r="L478" s="14">
        <v>0.24</v>
      </c>
      <c r="M478" s="14">
        <v>0.43</v>
      </c>
      <c r="N478" s="14">
        <v>10</v>
      </c>
      <c r="O478" s="14">
        <v>3.406E-2</v>
      </c>
      <c r="P478" s="14" t="str">
        <f>INDEX('Outer size code'!$B$2:$B$300,(MATCH(O478,'Outer size code'!$A$2:$A$300,-1)))</f>
        <v>X2</v>
      </c>
      <c r="Q478" s="14">
        <v>40</v>
      </c>
      <c r="R478" s="18">
        <f>VLOOKUP(A478,'[1]ZPP MTD Item Movement CSV Tuesd'!A:D,2,0)</f>
        <v>9366</v>
      </c>
      <c r="S478" s="19">
        <f t="shared" si="21"/>
        <v>0.31219999999999998</v>
      </c>
      <c r="T478" s="17">
        <f t="shared" si="22"/>
        <v>4.6982757087792345E-5</v>
      </c>
      <c r="U478" s="14">
        <f>VLOOKUP(P478,'Outer size code'!$B$2:$C$300,2,0)</f>
        <v>3.4099999999999998E-2</v>
      </c>
      <c r="V478" s="17">
        <f t="shared" si="23"/>
        <v>1.1743981209628718E-3</v>
      </c>
    </row>
    <row r="479" spans="1:22" x14ac:dyDescent="0.25">
      <c r="A479" s="14" t="s">
        <v>655</v>
      </c>
      <c r="B479" s="14" t="str">
        <f>VLOOKUP(A479,'[1]ZPP MTD Item Movement CSV Tuesd'!A:D,3,0)</f>
        <v>M07</v>
      </c>
      <c r="C479" s="14" t="s">
        <v>656</v>
      </c>
      <c r="D479" s="14" t="s">
        <v>18</v>
      </c>
      <c r="E479" s="14">
        <v>3.7999999999999999E-2</v>
      </c>
      <c r="F479" s="14">
        <v>0.08</v>
      </c>
      <c r="G479" s="14">
        <v>3.7999999999999999E-2</v>
      </c>
      <c r="H479" s="14">
        <v>0.03</v>
      </c>
      <c r="I479" s="14">
        <v>1.1552000000000001E-4</v>
      </c>
      <c r="J479" s="14">
        <v>216</v>
      </c>
      <c r="K479" s="14">
        <v>0.37</v>
      </c>
      <c r="L479" s="14">
        <v>0.28000000000000003</v>
      </c>
      <c r="M479" s="14">
        <v>0.33</v>
      </c>
      <c r="N479" s="14">
        <v>7</v>
      </c>
      <c r="O479" s="14">
        <v>3.4190000000000005E-2</v>
      </c>
      <c r="P479" s="14" t="str">
        <f>INDEX('Outer size code'!$B$2:$B$300,(MATCH(O479,'Outer size code'!$A$2:$A$300,-1)))</f>
        <v>X3</v>
      </c>
      <c r="Q479" s="14">
        <v>45</v>
      </c>
      <c r="R479" s="18">
        <f>VLOOKUP(A479,'[1]ZPP MTD Item Movement CSV Tuesd'!A:D,2,0)</f>
        <v>25151</v>
      </c>
      <c r="S479" s="19">
        <f t="shared" si="21"/>
        <v>2.5875514403292179</v>
      </c>
      <c r="T479" s="17">
        <f t="shared" si="22"/>
        <v>3.8939878530799127E-4</v>
      </c>
      <c r="U479" s="14">
        <f>VLOOKUP(P479,'Outer size code'!$B$2:$C$300,2,0)</f>
        <v>3.4500000000000003E-2</v>
      </c>
      <c r="V479" s="17">
        <f t="shared" si="23"/>
        <v>9.0669786487276305E-3</v>
      </c>
    </row>
    <row r="480" spans="1:22" x14ac:dyDescent="0.25">
      <c r="A480" s="14" t="s">
        <v>463</v>
      </c>
      <c r="B480" s="14" t="str">
        <f>VLOOKUP(A480,'[1]ZPP MTD Item Movement CSV Tuesd'!A:D,3,0)</f>
        <v>G10</v>
      </c>
      <c r="C480" s="14" t="s">
        <v>464</v>
      </c>
      <c r="D480" s="14" t="s">
        <v>18</v>
      </c>
      <c r="E480" s="14">
        <v>0.105</v>
      </c>
      <c r="F480" s="14">
        <v>4.2000000000000003E-2</v>
      </c>
      <c r="G480" s="14">
        <v>2.5000000000000001E-2</v>
      </c>
      <c r="H480" s="14">
        <v>1.7000000000000001E-2</v>
      </c>
      <c r="I480" s="14">
        <v>1.1025E-4</v>
      </c>
      <c r="J480" s="14">
        <v>243</v>
      </c>
      <c r="K480" s="14">
        <v>0.40500000000000003</v>
      </c>
      <c r="L480" s="14">
        <v>0.26</v>
      </c>
      <c r="M480" s="14">
        <v>0.32500000000000001</v>
      </c>
      <c r="N480" s="14">
        <v>4.5449999999999999</v>
      </c>
      <c r="O480" s="14">
        <v>3.4230000000000003E-2</v>
      </c>
      <c r="P480" s="14" t="str">
        <f>INDEX('Outer size code'!$B$2:$B$300,(MATCH(O480,'Outer size code'!$A$2:$A$300,-1)))</f>
        <v>X3</v>
      </c>
      <c r="Q480" s="14">
        <v>32</v>
      </c>
      <c r="R480" s="18">
        <f>VLOOKUP(A480,'[1]ZPP MTD Item Movement CSV Tuesd'!A:D,2,0)</f>
        <v>11933</v>
      </c>
      <c r="S480" s="19">
        <f t="shared" si="21"/>
        <v>1.5345936213991769</v>
      </c>
      <c r="T480" s="17">
        <f t="shared" si="22"/>
        <v>2.3093990820843404E-4</v>
      </c>
      <c r="U480" s="14">
        <f>VLOOKUP(P480,'Outer size code'!$B$2:$C$300,2,0)</f>
        <v>3.4500000000000003E-2</v>
      </c>
      <c r="V480" s="17">
        <f t="shared" si="23"/>
        <v>7.8878177037686736E-3</v>
      </c>
    </row>
    <row r="481" spans="1:22" x14ac:dyDescent="0.25">
      <c r="A481" s="14" t="s">
        <v>1397</v>
      </c>
      <c r="B481" s="14" t="str">
        <f>VLOOKUP(A481,'[1]ZPP MTD Item Movement CSV Tuesd'!A:D,3,0)</f>
        <v>I01</v>
      </c>
      <c r="C481" s="14" t="s">
        <v>1398</v>
      </c>
      <c r="D481" s="14" t="s">
        <v>18</v>
      </c>
      <c r="E481" s="14">
        <v>9.6999999999999989E-2</v>
      </c>
      <c r="F481" s="14">
        <v>2.6000000000000002E-2</v>
      </c>
      <c r="G481" s="14">
        <v>2.6000000000000002E-2</v>
      </c>
      <c r="H481" s="14">
        <v>1.46E-2</v>
      </c>
      <c r="I481" s="14">
        <v>6.5572000000000002E-5</v>
      </c>
      <c r="J481" s="14">
        <v>432</v>
      </c>
      <c r="K481" s="14">
        <v>0.4</v>
      </c>
      <c r="L481" s="14">
        <v>0.26</v>
      </c>
      <c r="M481" s="14">
        <v>0.33</v>
      </c>
      <c r="N481" s="14">
        <v>6.8730000000000002</v>
      </c>
      <c r="O481" s="14">
        <v>3.4320000000000003E-2</v>
      </c>
      <c r="P481" s="14" t="str">
        <f>INDEX('Outer size code'!$B$2:$B$300,(MATCH(O481,'Outer size code'!$A$2:$A$300,-1)))</f>
        <v>X3</v>
      </c>
      <c r="Q481" s="14">
        <v>36</v>
      </c>
      <c r="R481" s="18">
        <f>VLOOKUP(A481,'[1]ZPP MTD Item Movement CSV Tuesd'!A:D,2,0)</f>
        <v>39991</v>
      </c>
      <c r="S481" s="19">
        <f t="shared" si="21"/>
        <v>2.5714377572016458</v>
      </c>
      <c r="T481" s="17">
        <f t="shared" si="22"/>
        <v>3.8697384853613869E-4</v>
      </c>
      <c r="U481" s="14">
        <f>VLOOKUP(P481,'Outer size code'!$B$2:$C$300,2,0)</f>
        <v>3.4500000000000003E-2</v>
      </c>
      <c r="V481" s="17">
        <f t="shared" si="23"/>
        <v>5.2447552447552059E-3</v>
      </c>
    </row>
    <row r="482" spans="1:22" x14ac:dyDescent="0.25">
      <c r="A482" s="14" t="s">
        <v>541</v>
      </c>
      <c r="B482" s="14" t="str">
        <f>VLOOKUP(A482,'[1]ZPP MTD Item Movement CSV Tuesd'!A:D,3,0)</f>
        <v>J04</v>
      </c>
      <c r="C482" s="14" t="s">
        <v>542</v>
      </c>
      <c r="D482" s="14" t="s">
        <v>18</v>
      </c>
      <c r="E482" s="14">
        <v>0.52500000000000002</v>
      </c>
      <c r="F482" s="14">
        <v>0.23699999999999999</v>
      </c>
      <c r="G482" s="14">
        <v>0.27600000000000002</v>
      </c>
      <c r="H482" s="14">
        <v>11.776</v>
      </c>
      <c r="I482" s="14">
        <v>3.4341299999999998E-2</v>
      </c>
      <c r="J482" s="14">
        <v>1</v>
      </c>
      <c r="K482" s="14">
        <v>0.52500000000000002</v>
      </c>
      <c r="L482" s="14">
        <v>0.23699999999999999</v>
      </c>
      <c r="M482" s="14">
        <v>0.27600000000000002</v>
      </c>
      <c r="N482" s="14">
        <v>11.776</v>
      </c>
      <c r="O482" s="14">
        <v>3.4350000000000006E-2</v>
      </c>
      <c r="P482" s="14" t="str">
        <f>INDEX('Outer size code'!$B$2:$B$300,(MATCH(O482,'Outer size code'!$A$2:$A$300,-1)))</f>
        <v>X3</v>
      </c>
      <c r="Q482" s="14">
        <v>30</v>
      </c>
      <c r="R482" s="18">
        <f>VLOOKUP(A482,'[1]ZPP MTD Item Movement CSV Tuesd'!A:D,2,0)</f>
        <v>4142</v>
      </c>
      <c r="S482" s="19">
        <f t="shared" si="21"/>
        <v>138.06666666666666</v>
      </c>
      <c r="T482" s="17">
        <f t="shared" si="22"/>
        <v>2.0777554970919914E-2</v>
      </c>
      <c r="U482" s="14">
        <f>VLOOKUP(P482,'Outer size code'!$B$2:$C$300,2,0)</f>
        <v>3.4500000000000003E-2</v>
      </c>
      <c r="V482" s="17">
        <f t="shared" si="23"/>
        <v>4.366812227074135E-3</v>
      </c>
    </row>
    <row r="483" spans="1:22" x14ac:dyDescent="0.25">
      <c r="A483" s="14" t="s">
        <v>1144</v>
      </c>
      <c r="B483" s="14" t="str">
        <f>VLOOKUP(A483,'[1]ZPP MTD Item Movement CSV Tuesd'!A:D,3,0)</f>
        <v>M08</v>
      </c>
      <c r="C483" s="14" t="s">
        <v>1145</v>
      </c>
      <c r="D483" s="14" t="s">
        <v>18</v>
      </c>
      <c r="E483" s="14">
        <v>0.04</v>
      </c>
      <c r="F483" s="14">
        <v>0.1</v>
      </c>
      <c r="G483" s="14">
        <v>0.03</v>
      </c>
      <c r="H483" s="14">
        <v>3.3000000000000002E-2</v>
      </c>
      <c r="I483" s="14">
        <v>1.2E-4</v>
      </c>
      <c r="J483" s="14">
        <v>200</v>
      </c>
      <c r="K483" s="14">
        <v>0.44</v>
      </c>
      <c r="L483" s="14">
        <v>0.22</v>
      </c>
      <c r="M483" s="14">
        <v>0.35499999999999998</v>
      </c>
      <c r="N483" s="14">
        <v>7</v>
      </c>
      <c r="O483" s="14">
        <v>3.4370000000000005E-2</v>
      </c>
      <c r="P483" s="14" t="str">
        <f>INDEX('Outer size code'!$B$2:$B$300,(MATCH(O483,'Outer size code'!$A$2:$A$300,-1)))</f>
        <v>X3</v>
      </c>
      <c r="Q483" s="14">
        <v>36</v>
      </c>
      <c r="R483" s="18">
        <f>VLOOKUP(A483,'[1]ZPP MTD Item Movement CSV Tuesd'!A:D,2,0)</f>
        <v>65498</v>
      </c>
      <c r="S483" s="19">
        <f t="shared" si="21"/>
        <v>9.0969444444444445</v>
      </c>
      <c r="T483" s="17">
        <f t="shared" si="22"/>
        <v>1.3689927324614846E-3</v>
      </c>
      <c r="U483" s="14">
        <f>VLOOKUP(P483,'Outer size code'!$B$2:$C$300,2,0)</f>
        <v>3.4500000000000003E-2</v>
      </c>
      <c r="V483" s="17">
        <f t="shared" si="23"/>
        <v>3.7823683444864198E-3</v>
      </c>
    </row>
    <row r="484" spans="1:22" x14ac:dyDescent="0.25">
      <c r="A484" s="14" t="s">
        <v>453</v>
      </c>
      <c r="B484" s="14" t="str">
        <f>VLOOKUP(A484,'[1]ZPP MTD Item Movement CSV Tuesd'!A:D,3,0)</f>
        <v>G10</v>
      </c>
      <c r="C484" s="14" t="s">
        <v>454</v>
      </c>
      <c r="D484" s="14" t="s">
        <v>27</v>
      </c>
      <c r="E484" s="14">
        <v>0.125</v>
      </c>
      <c r="F484" s="14">
        <v>7.5999999999999998E-2</v>
      </c>
      <c r="G484" s="14">
        <v>0.05</v>
      </c>
      <c r="H484" s="14">
        <v>0.14000000000000001</v>
      </c>
      <c r="I484" s="14">
        <v>4.75E-4</v>
      </c>
      <c r="J484" s="14">
        <v>51</v>
      </c>
      <c r="K484" s="14">
        <v>0.41</v>
      </c>
      <c r="L484" s="14">
        <v>0.26</v>
      </c>
      <c r="M484" s="14">
        <v>0.32299999999999995</v>
      </c>
      <c r="N484" s="14">
        <v>7.74</v>
      </c>
      <c r="O484" s="14">
        <v>3.4440000000000005E-2</v>
      </c>
      <c r="P484" s="14" t="str">
        <f>INDEX('Outer size code'!$B$2:$B$300,(MATCH(O484,'Outer size code'!$A$2:$A$300,-1)))</f>
        <v>X3</v>
      </c>
      <c r="Q484" s="14">
        <v>40</v>
      </c>
      <c r="R484" s="18">
        <f>VLOOKUP(A484,'[1]ZPP MTD Item Movement CSV Tuesd'!A:D,2,0)</f>
        <v>11839</v>
      </c>
      <c r="S484" s="19">
        <f t="shared" si="21"/>
        <v>5.803431372549019</v>
      </c>
      <c r="T484" s="17">
        <f t="shared" si="22"/>
        <v>8.7335428075638669E-4</v>
      </c>
      <c r="U484" s="14">
        <f>VLOOKUP(P484,'Outer size code'!$B$2:$C$300,2,0)</f>
        <v>3.4500000000000003E-2</v>
      </c>
      <c r="V484" s="17">
        <f t="shared" si="23"/>
        <v>1.7421602787455193E-3</v>
      </c>
    </row>
    <row r="485" spans="1:22" x14ac:dyDescent="0.25">
      <c r="A485" s="14" t="s">
        <v>461</v>
      </c>
      <c r="B485" s="14" t="str">
        <f>VLOOKUP(A485,'[1]ZPP MTD Item Movement CSV Tuesd'!A:D,3,0)</f>
        <v>G10</v>
      </c>
      <c r="C485" s="14" t="s">
        <v>462</v>
      </c>
      <c r="D485" s="14" t="s">
        <v>18</v>
      </c>
      <c r="E485" s="14">
        <v>0.125</v>
      </c>
      <c r="F485" s="14">
        <v>0.09</v>
      </c>
      <c r="G485" s="14">
        <v>0.05</v>
      </c>
      <c r="H485" s="14">
        <v>0.158</v>
      </c>
      <c r="I485" s="14">
        <v>5.6249999999999996E-4</v>
      </c>
      <c r="J485" s="14">
        <v>45</v>
      </c>
      <c r="K485" s="14">
        <v>0.41</v>
      </c>
      <c r="L485" s="14">
        <v>0.26</v>
      </c>
      <c r="M485" s="14">
        <v>0.32299999999999995</v>
      </c>
      <c r="N485" s="14">
        <v>7.6449999999999996</v>
      </c>
      <c r="O485" s="14">
        <v>3.4440000000000005E-2</v>
      </c>
      <c r="P485" s="14" t="str">
        <f>INDEX('Outer size code'!$B$2:$B$300,(MATCH(O485,'Outer size code'!$A$2:$A$300,-1)))</f>
        <v>X3</v>
      </c>
      <c r="Q485" s="14">
        <v>40</v>
      </c>
      <c r="R485" s="18">
        <f>VLOOKUP(A485,'[1]ZPP MTD Item Movement CSV Tuesd'!A:D,2,0)</f>
        <v>1236</v>
      </c>
      <c r="S485" s="19">
        <f t="shared" si="21"/>
        <v>0.68666666666666665</v>
      </c>
      <c r="T485" s="17">
        <f t="shared" si="22"/>
        <v>1.0333598078246022E-4</v>
      </c>
      <c r="U485" s="14">
        <f>VLOOKUP(P485,'Outer size code'!$B$2:$C$300,2,0)</f>
        <v>3.4500000000000003E-2</v>
      </c>
      <c r="V485" s="17">
        <f t="shared" si="23"/>
        <v>1.7421602787455193E-3</v>
      </c>
    </row>
    <row r="486" spans="1:22" x14ac:dyDescent="0.25">
      <c r="A486" s="14" t="s">
        <v>796</v>
      </c>
      <c r="B486" s="14" t="str">
        <f>VLOOKUP(A486,'[1]ZPP MTD Item Movement CSV Tuesd'!A:D,3,0)</f>
        <v>P04</v>
      </c>
      <c r="C486" s="14" t="s">
        <v>797</v>
      </c>
      <c r="D486" s="14" t="s">
        <v>18</v>
      </c>
      <c r="E486" s="14">
        <v>4.4999999999999998E-2</v>
      </c>
      <c r="F486" s="14">
        <v>5.5E-2</v>
      </c>
      <c r="G486" s="14">
        <v>2.5000000000000001E-2</v>
      </c>
      <c r="H486" s="14">
        <v>1.4999999999999999E-2</v>
      </c>
      <c r="I486" s="14">
        <v>6.1875E-5</v>
      </c>
      <c r="J486" s="14">
        <v>400</v>
      </c>
      <c r="K486" s="14">
        <v>0.47700000000000004</v>
      </c>
      <c r="L486" s="14">
        <v>0.29499999999999998</v>
      </c>
      <c r="M486" s="14">
        <v>0.245</v>
      </c>
      <c r="N486" s="14">
        <v>6</v>
      </c>
      <c r="O486" s="14">
        <v>3.4480000000000004E-2</v>
      </c>
      <c r="P486" s="14" t="str">
        <f>INDEX('Outer size code'!$B$2:$B$300,(MATCH(O486,'Outer size code'!$A$2:$A$300,-1)))</f>
        <v>X3</v>
      </c>
      <c r="Q486" s="14">
        <v>40</v>
      </c>
      <c r="R486" s="18">
        <f>VLOOKUP(A486,'[1]ZPP MTD Item Movement CSV Tuesd'!A:D,2,0)</f>
        <v>264930</v>
      </c>
      <c r="S486" s="19">
        <f t="shared" si="21"/>
        <v>16.558125</v>
      </c>
      <c r="T486" s="17">
        <f t="shared" si="22"/>
        <v>2.4918205147479236E-3</v>
      </c>
      <c r="U486" s="14">
        <f>VLOOKUP(P486,'Outer size code'!$B$2:$C$300,2,0)</f>
        <v>3.4500000000000003E-2</v>
      </c>
      <c r="V486" s="17">
        <f t="shared" si="23"/>
        <v>5.8004640371223104E-4</v>
      </c>
    </row>
    <row r="487" spans="1:22" x14ac:dyDescent="0.25">
      <c r="A487" s="14" t="s">
        <v>798</v>
      </c>
      <c r="B487" s="14" t="str">
        <f>VLOOKUP(A487,'[1]ZPP MTD Item Movement CSV Tuesd'!A:D,3,0)</f>
        <v>P04</v>
      </c>
      <c r="C487" s="14" t="s">
        <v>799</v>
      </c>
      <c r="D487" s="14" t="s">
        <v>18</v>
      </c>
      <c r="E487" s="14">
        <v>4.4999999999999998E-2</v>
      </c>
      <c r="F487" s="14">
        <v>5.5E-2</v>
      </c>
      <c r="G487" s="14">
        <v>2.5000000000000001E-2</v>
      </c>
      <c r="H487" s="14">
        <v>1.4999999999999999E-2</v>
      </c>
      <c r="I487" s="14">
        <v>6.1875E-5</v>
      </c>
      <c r="J487" s="14">
        <v>400</v>
      </c>
      <c r="K487" s="14">
        <v>0.47700000000000004</v>
      </c>
      <c r="L487" s="14">
        <v>0.29499999999999998</v>
      </c>
      <c r="M487" s="14">
        <v>0.245</v>
      </c>
      <c r="N487" s="14">
        <v>6</v>
      </c>
      <c r="O487" s="14">
        <v>3.4480000000000004E-2</v>
      </c>
      <c r="P487" s="14" t="str">
        <f>INDEX('Outer size code'!$B$2:$B$300,(MATCH(O487,'Outer size code'!$A$2:$A$300,-1)))</f>
        <v>X3</v>
      </c>
      <c r="Q487" s="14">
        <v>40</v>
      </c>
      <c r="R487" s="18">
        <f>VLOOKUP(A487,'[1]ZPP MTD Item Movement CSV Tuesd'!A:D,2,0)</f>
        <v>0</v>
      </c>
      <c r="S487" s="19">
        <f t="shared" si="21"/>
        <v>0</v>
      </c>
      <c r="T487" s="17">
        <f t="shared" si="22"/>
        <v>0</v>
      </c>
      <c r="U487" s="14">
        <f>VLOOKUP(P487,'Outer size code'!$B$2:$C$300,2,0)</f>
        <v>3.4500000000000003E-2</v>
      </c>
      <c r="V487" s="17">
        <f t="shared" si="23"/>
        <v>5.8004640371223104E-4</v>
      </c>
    </row>
    <row r="488" spans="1:22" x14ac:dyDescent="0.25">
      <c r="A488" s="14" t="s">
        <v>880</v>
      </c>
      <c r="B488" s="14" t="str">
        <f>VLOOKUP(A488,'[1]ZPP MTD Item Movement CSV Tuesd'!A:D,3,0)</f>
        <v>P04</v>
      </c>
      <c r="C488" s="14" t="s">
        <v>881</v>
      </c>
      <c r="D488" s="14" t="s">
        <v>27</v>
      </c>
      <c r="E488" s="14">
        <v>0.13500000000000001</v>
      </c>
      <c r="F488" s="14">
        <v>9.5000000000000001E-2</v>
      </c>
      <c r="G488" s="14">
        <v>2.5000000000000001E-2</v>
      </c>
      <c r="H488" s="14">
        <v>2.7E-2</v>
      </c>
      <c r="I488" s="14">
        <v>3.2062500000000005E-4</v>
      </c>
      <c r="J488" s="14">
        <v>80</v>
      </c>
      <c r="K488" s="14">
        <v>0.39</v>
      </c>
      <c r="L488" s="14">
        <v>0.28999999999999998</v>
      </c>
      <c r="M488" s="14">
        <v>0.30499999999999999</v>
      </c>
      <c r="N488" s="14">
        <v>2.5</v>
      </c>
      <c r="O488" s="14">
        <v>3.4500000000000003E-2</v>
      </c>
      <c r="P488" s="14" t="str">
        <f>INDEX('Outer size code'!$B$2:$B$300,(MATCH(O488,'Outer size code'!$A$2:$A$300,-1)))</f>
        <v>X3</v>
      </c>
      <c r="Q488" s="14">
        <v>40</v>
      </c>
      <c r="R488" s="18">
        <f>VLOOKUP(A488,'[1]ZPP MTD Item Movement CSV Tuesd'!A:D,2,0)</f>
        <v>94612</v>
      </c>
      <c r="S488" s="19">
        <f t="shared" si="21"/>
        <v>29.566250000000004</v>
      </c>
      <c r="T488" s="17">
        <f t="shared" si="22"/>
        <v>4.4494040414700215E-3</v>
      </c>
      <c r="U488" s="14">
        <f>VLOOKUP(P488,'Outer size code'!$B$2:$C$300,2,0)</f>
        <v>3.4500000000000003E-2</v>
      </c>
      <c r="V488" s="17">
        <f t="shared" si="23"/>
        <v>0</v>
      </c>
    </row>
    <row r="489" spans="1:22" x14ac:dyDescent="0.25">
      <c r="A489" s="14" t="s">
        <v>882</v>
      </c>
      <c r="B489" s="14" t="str">
        <f>VLOOKUP(A489,'[1]ZPP MTD Item Movement CSV Tuesd'!A:D,3,0)</f>
        <v>P04</v>
      </c>
      <c r="C489" s="14" t="s">
        <v>883</v>
      </c>
      <c r="D489" s="14" t="s">
        <v>27</v>
      </c>
      <c r="E489" s="14">
        <v>0.13500000000000001</v>
      </c>
      <c r="F489" s="14">
        <v>9.5000000000000001E-2</v>
      </c>
      <c r="G489" s="14">
        <v>2.5000000000000001E-2</v>
      </c>
      <c r="H489" s="14">
        <v>2.7E-2</v>
      </c>
      <c r="I489" s="14">
        <v>3.2062500000000005E-4</v>
      </c>
      <c r="J489" s="14">
        <v>80</v>
      </c>
      <c r="K489" s="14">
        <v>0.39</v>
      </c>
      <c r="L489" s="14">
        <v>0.28999999999999998</v>
      </c>
      <c r="M489" s="14">
        <v>0.30499999999999999</v>
      </c>
      <c r="N489" s="14">
        <v>2.5</v>
      </c>
      <c r="O489" s="14">
        <v>3.4500000000000003E-2</v>
      </c>
      <c r="P489" s="14" t="str">
        <f>INDEX('Outer size code'!$B$2:$B$300,(MATCH(O489,'Outer size code'!$A$2:$A$300,-1)))</f>
        <v>X3</v>
      </c>
      <c r="Q489" s="14">
        <v>40</v>
      </c>
      <c r="R489" s="18">
        <f>VLOOKUP(A489,'[1]ZPP MTD Item Movement CSV Tuesd'!A:D,2,0)</f>
        <v>0</v>
      </c>
      <c r="S489" s="19">
        <f t="shared" si="21"/>
        <v>0</v>
      </c>
      <c r="T489" s="17">
        <f t="shared" si="22"/>
        <v>0</v>
      </c>
      <c r="U489" s="14">
        <f>VLOOKUP(P489,'Outer size code'!$B$2:$C$300,2,0)</f>
        <v>3.4500000000000003E-2</v>
      </c>
      <c r="V489" s="17">
        <f t="shared" si="23"/>
        <v>0</v>
      </c>
    </row>
    <row r="490" spans="1:22" x14ac:dyDescent="0.25">
      <c r="A490" s="14" t="s">
        <v>1395</v>
      </c>
      <c r="B490" s="14" t="str">
        <f>VLOOKUP(A490,'[1]ZPP MTD Item Movement CSV Tuesd'!A:D,3,0)</f>
        <v>P04</v>
      </c>
      <c r="C490" s="14" t="s">
        <v>1396</v>
      </c>
      <c r="D490" s="14" t="s">
        <v>18</v>
      </c>
      <c r="E490" s="14">
        <v>4.4999999999999998E-2</v>
      </c>
      <c r="F490" s="14">
        <v>0.105</v>
      </c>
      <c r="G490" s="14">
        <v>4.4999999999999998E-2</v>
      </c>
      <c r="H490" s="14">
        <v>6.7000000000000004E-2</v>
      </c>
      <c r="I490" s="14">
        <v>2.12625E-4</v>
      </c>
      <c r="J490" s="14">
        <v>120</v>
      </c>
      <c r="K490" s="14">
        <v>0.48</v>
      </c>
      <c r="L490" s="14">
        <v>0.24</v>
      </c>
      <c r="M490" s="14">
        <v>0.3</v>
      </c>
      <c r="N490" s="14">
        <v>8.4049999999999994</v>
      </c>
      <c r="O490" s="14">
        <v>3.456E-2</v>
      </c>
      <c r="P490" s="14" t="str">
        <f>INDEX('Outer size code'!$B$2:$B$300,(MATCH(O490,'Outer size code'!$A$2:$A$300,-1)))</f>
        <v>X4</v>
      </c>
      <c r="Q490" s="14">
        <v>35</v>
      </c>
      <c r="R490" s="18">
        <f>VLOOKUP(A490,'[1]ZPP MTD Item Movement CSV Tuesd'!A:D,2,0)</f>
        <v>75189</v>
      </c>
      <c r="S490" s="19">
        <f t="shared" si="21"/>
        <v>17.902142857142859</v>
      </c>
      <c r="T490" s="17">
        <f t="shared" si="22"/>
        <v>2.6940808110445225E-3</v>
      </c>
      <c r="U490" s="14">
        <f>VLOOKUP(P490,'Outer size code'!$B$2:$C$300,2,0)</f>
        <v>3.5000000000000003E-2</v>
      </c>
      <c r="V490" s="17">
        <f t="shared" si="23"/>
        <v>1.2731481481481621E-2</v>
      </c>
    </row>
    <row r="491" spans="1:22" x14ac:dyDescent="0.25">
      <c r="A491" s="14" t="s">
        <v>28</v>
      </c>
      <c r="B491" s="14" t="str">
        <f>VLOOKUP(A491,'[1]ZPP MTD Item Movement CSV Tuesd'!A:D,3,0)</f>
        <v>A02</v>
      </c>
      <c r="C491" s="14" t="s">
        <v>29</v>
      </c>
      <c r="D491" s="14" t="s">
        <v>27</v>
      </c>
      <c r="E491" s="14">
        <v>0.14000000000000001</v>
      </c>
      <c r="F491" s="14">
        <v>0.03</v>
      </c>
      <c r="G491" s="14">
        <v>0.13</v>
      </c>
      <c r="H491" s="14">
        <v>0.13</v>
      </c>
      <c r="I491" s="14">
        <v>5.4600000000000004E-4</v>
      </c>
      <c r="J491" s="14">
        <v>54</v>
      </c>
      <c r="K491" s="14">
        <v>0.40500000000000003</v>
      </c>
      <c r="L491" s="14">
        <v>0.28999999999999998</v>
      </c>
      <c r="M491" s="14">
        <v>0.29499999999999998</v>
      </c>
      <c r="N491" s="14">
        <v>7.5759999999999996</v>
      </c>
      <c r="O491" s="14">
        <v>3.465E-2</v>
      </c>
      <c r="P491" s="14" t="str">
        <f>INDEX('Outer size code'!$B$2:$B$300,(MATCH(O491,'Outer size code'!$A$2:$A$300,-1)))</f>
        <v>X4</v>
      </c>
      <c r="Q491" s="14">
        <v>36</v>
      </c>
      <c r="R491" s="18">
        <f>VLOOKUP(A491,'[1]ZPP MTD Item Movement CSV Tuesd'!A:D,2,0)</f>
        <v>1532</v>
      </c>
      <c r="S491" s="19">
        <f t="shared" si="21"/>
        <v>0.7880658436213992</v>
      </c>
      <c r="T491" s="17">
        <f t="shared" si="22"/>
        <v>1.1859547117248671E-4</v>
      </c>
      <c r="U491" s="14">
        <f>VLOOKUP(P491,'Outer size code'!$B$2:$C$300,2,0)</f>
        <v>3.5000000000000003E-2</v>
      </c>
      <c r="V491" s="17">
        <f t="shared" si="23"/>
        <v>1.0101010101010166E-2</v>
      </c>
    </row>
    <row r="492" spans="1:22" x14ac:dyDescent="0.25">
      <c r="A492" s="14" t="s">
        <v>455</v>
      </c>
      <c r="B492" s="14" t="str">
        <f>VLOOKUP(A492,'[1]ZPP MTD Item Movement CSV Tuesd'!A:D,3,0)</f>
        <v>G10</v>
      </c>
      <c r="C492" s="14" t="s">
        <v>456</v>
      </c>
      <c r="D492" s="14" t="s">
        <v>27</v>
      </c>
      <c r="E492" s="14">
        <v>0.11</v>
      </c>
      <c r="F492" s="14">
        <v>0.02</v>
      </c>
      <c r="G492" s="14">
        <v>0.04</v>
      </c>
      <c r="H492" s="14">
        <v>1.4E-2</v>
      </c>
      <c r="I492" s="14">
        <v>8.8000000000000011E-5</v>
      </c>
      <c r="J492" s="14">
        <v>297</v>
      </c>
      <c r="K492" s="14">
        <v>0.41</v>
      </c>
      <c r="L492" s="14">
        <v>0.26</v>
      </c>
      <c r="M492" s="14">
        <v>0.32500000000000001</v>
      </c>
      <c r="N492" s="14">
        <v>4.5960000000000001</v>
      </c>
      <c r="O492" s="14">
        <v>3.465E-2</v>
      </c>
      <c r="P492" s="14" t="str">
        <f>INDEX('Outer size code'!$B$2:$B$300,(MATCH(O492,'Outer size code'!$A$2:$A$300,-1)))</f>
        <v>X4</v>
      </c>
      <c r="Q492" s="14">
        <v>40</v>
      </c>
      <c r="R492" s="18">
        <f>VLOOKUP(A492,'[1]ZPP MTD Item Movement CSV Tuesd'!A:D,2,0)</f>
        <v>24804</v>
      </c>
      <c r="S492" s="19">
        <f t="shared" si="21"/>
        <v>2.0878787878787879</v>
      </c>
      <c r="T492" s="17">
        <f t="shared" si="22"/>
        <v>3.1420340140827493E-4</v>
      </c>
      <c r="U492" s="14">
        <f>VLOOKUP(P492,'Outer size code'!$B$2:$C$300,2,0)</f>
        <v>3.5000000000000003E-2</v>
      </c>
      <c r="V492" s="17">
        <f t="shared" si="23"/>
        <v>1.0101010101010166E-2</v>
      </c>
    </row>
    <row r="493" spans="1:22" x14ac:dyDescent="0.25">
      <c r="A493" s="14" t="s">
        <v>451</v>
      </c>
      <c r="B493" s="14" t="str">
        <f>VLOOKUP(A493,'[1]ZPP MTD Item Movement CSV Tuesd'!A:D,3,0)</f>
        <v>G10</v>
      </c>
      <c r="C493" s="14" t="s">
        <v>452</v>
      </c>
      <c r="D493" s="14" t="s">
        <v>27</v>
      </c>
      <c r="E493" s="14">
        <v>0.10099999999999999</v>
      </c>
      <c r="F493" s="14">
        <v>6.3E-2</v>
      </c>
      <c r="G493" s="14">
        <v>4.2000000000000003E-2</v>
      </c>
      <c r="H493" s="14">
        <v>0.09</v>
      </c>
      <c r="I493" s="14">
        <v>2.6724600000000001E-4</v>
      </c>
      <c r="J493" s="14">
        <v>96</v>
      </c>
      <c r="K493" s="14">
        <v>0.41</v>
      </c>
      <c r="L493" s="14">
        <v>0.26</v>
      </c>
      <c r="M493" s="14">
        <v>0.32500000000000001</v>
      </c>
      <c r="N493" s="14">
        <v>8.83</v>
      </c>
      <c r="O493" s="14">
        <v>3.465E-2</v>
      </c>
      <c r="P493" s="14" t="str">
        <f>INDEX('Outer size code'!$B$2:$B$300,(MATCH(O493,'Outer size code'!$A$2:$A$300,-1)))</f>
        <v>X4</v>
      </c>
      <c r="Q493" s="14">
        <v>40</v>
      </c>
      <c r="R493" s="18">
        <f>VLOOKUP(A493,'[1]ZPP MTD Item Movement CSV Tuesd'!A:D,2,0)</f>
        <v>5601</v>
      </c>
      <c r="S493" s="19">
        <f t="shared" si="21"/>
        <v>1.4585937499999999</v>
      </c>
      <c r="T493" s="17">
        <f t="shared" si="22"/>
        <v>2.1950274133895618E-4</v>
      </c>
      <c r="U493" s="14">
        <f>VLOOKUP(P493,'Outer size code'!$B$2:$C$300,2,0)</f>
        <v>3.5000000000000003E-2</v>
      </c>
      <c r="V493" s="17">
        <f t="shared" si="23"/>
        <v>1.0101010101010166E-2</v>
      </c>
    </row>
    <row r="494" spans="1:22" x14ac:dyDescent="0.25">
      <c r="A494" s="14" t="s">
        <v>764</v>
      </c>
      <c r="B494" s="14" t="str">
        <f>VLOOKUP(A494,'[1]ZPP MTD Item Movement CSV Tuesd'!A:D,3,0)</f>
        <v>M07</v>
      </c>
      <c r="C494" s="14" t="s">
        <v>765</v>
      </c>
      <c r="D494" s="14" t="s">
        <v>18</v>
      </c>
      <c r="E494" s="14">
        <v>0.05</v>
      </c>
      <c r="F494" s="14">
        <v>7.0000000000000007E-2</v>
      </c>
      <c r="G494" s="14">
        <v>2.8999999999999998E-2</v>
      </c>
      <c r="H494" s="14">
        <v>1.1599999999999999E-2</v>
      </c>
      <c r="I494" s="14">
        <v>1.0150000000000001E-4</v>
      </c>
      <c r="J494" s="14">
        <v>240</v>
      </c>
      <c r="K494" s="14">
        <v>0.46799999999999997</v>
      </c>
      <c r="L494" s="14">
        <v>0.32500000000000001</v>
      </c>
      <c r="M494" s="14">
        <v>0.22800000000000001</v>
      </c>
      <c r="N494" s="14">
        <v>3.5649999999999999</v>
      </c>
      <c r="O494" s="14">
        <v>3.4680000000000002E-2</v>
      </c>
      <c r="P494" s="14" t="str">
        <f>INDEX('Outer size code'!$B$2:$B$300,(MATCH(O494,'Outer size code'!$A$2:$A$300,-1)))</f>
        <v>X4</v>
      </c>
      <c r="Q494" s="14">
        <v>40</v>
      </c>
      <c r="R494" s="18">
        <f>VLOOKUP(A494,'[1]ZPP MTD Item Movement CSV Tuesd'!A:D,2,0)</f>
        <v>102697</v>
      </c>
      <c r="S494" s="19">
        <f t="shared" si="21"/>
        <v>10.697604166666666</v>
      </c>
      <c r="T494" s="17">
        <f t="shared" si="22"/>
        <v>1.6098748814345142E-3</v>
      </c>
      <c r="U494" s="14">
        <f>VLOOKUP(P494,'Outer size code'!$B$2:$C$300,2,0)</f>
        <v>3.5000000000000003E-2</v>
      </c>
      <c r="V494" s="17">
        <f t="shared" si="23"/>
        <v>9.2272202998846531E-3</v>
      </c>
    </row>
    <row r="495" spans="1:22" x14ac:dyDescent="0.25">
      <c r="A495" s="14" t="s">
        <v>1348</v>
      </c>
      <c r="B495" s="14" t="str">
        <f>VLOOKUP(A495,'[1]ZPP MTD Item Movement CSV Tuesd'!A:D,3,0)</f>
        <v>U05</v>
      </c>
      <c r="C495" s="14" t="s">
        <v>1349</v>
      </c>
      <c r="D495" s="14" t="s">
        <v>18</v>
      </c>
      <c r="E495" s="14">
        <v>4.2000000000000003E-2</v>
      </c>
      <c r="F495" s="14">
        <v>9.8000000000000004E-2</v>
      </c>
      <c r="G495" s="14">
        <v>4.2000000000000003E-2</v>
      </c>
      <c r="H495" s="14">
        <v>0.16</v>
      </c>
      <c r="I495" s="14">
        <v>1.7287200000000005E-4</v>
      </c>
      <c r="J495" s="14">
        <v>144</v>
      </c>
      <c r="K495" s="14">
        <v>0.41299999999999998</v>
      </c>
      <c r="L495" s="14">
        <v>0.22</v>
      </c>
      <c r="M495" s="14">
        <v>0.38200000000000001</v>
      </c>
      <c r="N495" s="14">
        <v>23.04</v>
      </c>
      <c r="O495" s="14">
        <v>3.4710000000000005E-2</v>
      </c>
      <c r="P495" s="14" t="str">
        <f>INDEX('Outer size code'!$B$2:$B$300,(MATCH(O495,'Outer size code'!$A$2:$A$300,-1)))</f>
        <v>X4</v>
      </c>
      <c r="Q495" s="14">
        <v>30</v>
      </c>
      <c r="R495" s="18">
        <f>VLOOKUP(A495,'[1]ZPP MTD Item Movement CSV Tuesd'!A:D,2,0)</f>
        <v>184933</v>
      </c>
      <c r="S495" s="19">
        <f t="shared" si="21"/>
        <v>42.808564814814808</v>
      </c>
      <c r="T495" s="17">
        <f t="shared" si="22"/>
        <v>6.4422306277112703E-3</v>
      </c>
      <c r="U495" s="14">
        <f>VLOOKUP(P495,'Outer size code'!$B$2:$C$300,2,0)</f>
        <v>3.5000000000000003E-2</v>
      </c>
      <c r="V495" s="17">
        <f t="shared" si="23"/>
        <v>8.3549409392105201E-3</v>
      </c>
    </row>
    <row r="496" spans="1:22" x14ac:dyDescent="0.25">
      <c r="A496" s="14" t="s">
        <v>886</v>
      </c>
      <c r="B496" s="14" t="str">
        <f>VLOOKUP(A496,'[1]ZPP MTD Item Movement CSV Tuesd'!A:D,3,0)</f>
        <v>P04</v>
      </c>
      <c r="C496" s="14" t="s">
        <v>887</v>
      </c>
      <c r="D496" s="14" t="s">
        <v>27</v>
      </c>
      <c r="E496" s="14">
        <v>0.09</v>
      </c>
      <c r="F496" s="14">
        <v>0.13500000000000001</v>
      </c>
      <c r="G496" s="14">
        <v>4.8000000000000001E-2</v>
      </c>
      <c r="H496" s="14">
        <v>6.6000000000000003E-2</v>
      </c>
      <c r="I496" s="14">
        <v>5.8320000000000008E-4</v>
      </c>
      <c r="J496" s="14">
        <v>50</v>
      </c>
      <c r="K496" s="14">
        <v>0.46399999999999997</v>
      </c>
      <c r="L496" s="14">
        <v>0.28800000000000003</v>
      </c>
      <c r="M496" s="14">
        <v>0.26</v>
      </c>
      <c r="N496" s="14">
        <v>3.62</v>
      </c>
      <c r="O496" s="14">
        <v>3.4750000000000003E-2</v>
      </c>
      <c r="P496" s="14" t="str">
        <f>INDEX('Outer size code'!$B$2:$B$300,(MATCH(O496,'Outer size code'!$A$2:$A$300,-1)))</f>
        <v>X4</v>
      </c>
      <c r="Q496" s="14">
        <v>40</v>
      </c>
      <c r="R496" s="18">
        <f>VLOOKUP(A496,'[1]ZPP MTD Item Movement CSV Tuesd'!A:D,2,0)</f>
        <v>205993</v>
      </c>
      <c r="S496" s="19">
        <f t="shared" si="21"/>
        <v>102.9965</v>
      </c>
      <c r="T496" s="17">
        <f t="shared" si="22"/>
        <v>1.5499870404845626E-2</v>
      </c>
      <c r="U496" s="14">
        <f>VLOOKUP(P496,'Outer size code'!$B$2:$C$300,2,0)</f>
        <v>3.5000000000000003E-2</v>
      </c>
      <c r="V496" s="17">
        <f t="shared" si="23"/>
        <v>7.194244604316502E-3</v>
      </c>
    </row>
    <row r="497" spans="1:22" x14ac:dyDescent="0.25">
      <c r="A497" s="14" t="s">
        <v>884</v>
      </c>
      <c r="B497" s="14" t="str">
        <f>VLOOKUP(A497,'[1]ZPP MTD Item Movement CSV Tuesd'!A:D,3,0)</f>
        <v>P04</v>
      </c>
      <c r="C497" s="14" t="s">
        <v>885</v>
      </c>
      <c r="D497" s="14" t="s">
        <v>27</v>
      </c>
      <c r="E497" s="14">
        <v>0.09</v>
      </c>
      <c r="F497" s="14">
        <v>0.13500000000000001</v>
      </c>
      <c r="G497" s="14">
        <v>4.8000000000000001E-2</v>
      </c>
      <c r="H497" s="14">
        <v>6.6000000000000003E-2</v>
      </c>
      <c r="I497" s="14">
        <v>5.8320000000000008E-4</v>
      </c>
      <c r="J497" s="14">
        <v>50</v>
      </c>
      <c r="K497" s="14">
        <v>0.46399999999999997</v>
      </c>
      <c r="L497" s="14">
        <v>0.28800000000000003</v>
      </c>
      <c r="M497" s="14">
        <v>0.26</v>
      </c>
      <c r="N497" s="14">
        <v>3.62</v>
      </c>
      <c r="O497" s="14">
        <v>3.4750000000000003E-2</v>
      </c>
      <c r="P497" s="14" t="str">
        <f>INDEX('Outer size code'!$B$2:$B$300,(MATCH(O497,'Outer size code'!$A$2:$A$300,-1)))</f>
        <v>X4</v>
      </c>
      <c r="Q497" s="14">
        <v>40</v>
      </c>
      <c r="R497" s="18">
        <f>VLOOKUP(A497,'[1]ZPP MTD Item Movement CSV Tuesd'!A:D,2,0)</f>
        <v>171840</v>
      </c>
      <c r="S497" s="19">
        <f t="shared" si="21"/>
        <v>85.92</v>
      </c>
      <c r="T497" s="17">
        <f t="shared" si="22"/>
        <v>1.2930040003149004E-2</v>
      </c>
      <c r="U497" s="14">
        <f>VLOOKUP(P497,'Outer size code'!$B$2:$C$300,2,0)</f>
        <v>3.5000000000000003E-2</v>
      </c>
      <c r="V497" s="17">
        <f t="shared" si="23"/>
        <v>7.194244604316502E-3</v>
      </c>
    </row>
    <row r="498" spans="1:22" x14ac:dyDescent="0.25">
      <c r="A498" s="14" t="s">
        <v>425</v>
      </c>
      <c r="B498" s="14" t="str">
        <f>VLOOKUP(A498,'[1]ZPP MTD Item Movement CSV Tuesd'!A:D,3,0)</f>
        <v>G03</v>
      </c>
      <c r="C498" s="14" t="s">
        <v>426</v>
      </c>
      <c r="D498" s="14" t="s">
        <v>18</v>
      </c>
      <c r="E498" s="14">
        <v>0.05</v>
      </c>
      <c r="F498" s="14">
        <v>0.09</v>
      </c>
      <c r="G498" s="14">
        <v>0.05</v>
      </c>
      <c r="H498" s="14">
        <v>7.3999999999999996E-2</v>
      </c>
      <c r="I498" s="14">
        <v>2.2499999999999999E-4</v>
      </c>
      <c r="J498" s="14">
        <v>126</v>
      </c>
      <c r="K498" s="14">
        <v>0.47499999999999998</v>
      </c>
      <c r="L498" s="14">
        <v>0.19</v>
      </c>
      <c r="M498" s="14">
        <v>0.38500000000000001</v>
      </c>
      <c r="N498" s="14">
        <v>9.9459999999999997</v>
      </c>
      <c r="O498" s="14">
        <v>3.4750000000000003E-2</v>
      </c>
      <c r="P498" s="14" t="str">
        <f>INDEX('Outer size code'!$B$2:$B$300,(MATCH(O498,'Outer size code'!$A$2:$A$300,-1)))</f>
        <v>X4</v>
      </c>
      <c r="Q498" s="14">
        <v>36</v>
      </c>
      <c r="R498" s="18">
        <f>VLOOKUP(A498,'[1]ZPP MTD Item Movement CSV Tuesd'!A:D,2,0)</f>
        <v>9317</v>
      </c>
      <c r="S498" s="19">
        <f t="shared" si="21"/>
        <v>2.0540123456790123</v>
      </c>
      <c r="T498" s="17">
        <f t="shared" si="22"/>
        <v>3.0910686448546961E-4</v>
      </c>
      <c r="U498" s="14">
        <f>VLOOKUP(P498,'Outer size code'!$B$2:$C$300,2,0)</f>
        <v>3.5000000000000003E-2</v>
      </c>
      <c r="V498" s="17">
        <f t="shared" si="23"/>
        <v>7.194244604316502E-3</v>
      </c>
    </row>
    <row r="499" spans="1:22" x14ac:dyDescent="0.25">
      <c r="A499" s="14" t="s">
        <v>30</v>
      </c>
      <c r="B499" s="14" t="str">
        <f>VLOOKUP(A499,'[1]ZPP MTD Item Movement CSV Tuesd'!A:D,3,0)</f>
        <v>A02</v>
      </c>
      <c r="C499" s="14" t="s">
        <v>31</v>
      </c>
      <c r="D499" s="14" t="s">
        <v>27</v>
      </c>
      <c r="E499" s="14">
        <v>0.13</v>
      </c>
      <c r="F499" s="14">
        <v>0.08</v>
      </c>
      <c r="G499" s="14">
        <v>0.02</v>
      </c>
      <c r="H499" s="14">
        <v>2.8000000000000001E-2</v>
      </c>
      <c r="I499" s="14">
        <v>2.0800000000000004E-4</v>
      </c>
      <c r="J499" s="14">
        <v>144</v>
      </c>
      <c r="K499" s="14">
        <v>0.49</v>
      </c>
      <c r="L499" s="14">
        <v>0.28999999999999998</v>
      </c>
      <c r="M499" s="14">
        <v>0.245</v>
      </c>
      <c r="N499" s="14">
        <v>4.2889999999999997</v>
      </c>
      <c r="O499" s="14">
        <v>3.4820000000000004E-2</v>
      </c>
      <c r="P499" s="14" t="str">
        <f>INDEX('Outer size code'!$B$2:$B$300,(MATCH(O499,'Outer size code'!$A$2:$A$300,-1)))</f>
        <v>X4</v>
      </c>
      <c r="Q499" s="14">
        <v>40</v>
      </c>
      <c r="R499" s="18">
        <f>VLOOKUP(A499,'[1]ZPP MTD Item Movement CSV Tuesd'!A:D,2,0)</f>
        <v>29689</v>
      </c>
      <c r="S499" s="19">
        <f t="shared" si="21"/>
        <v>5.154340277777778</v>
      </c>
      <c r="T499" s="17">
        <f t="shared" si="22"/>
        <v>7.7567302120005609E-4</v>
      </c>
      <c r="U499" s="14">
        <f>VLOOKUP(P499,'Outer size code'!$B$2:$C$300,2,0)</f>
        <v>3.5000000000000003E-2</v>
      </c>
      <c r="V499" s="17">
        <f t="shared" si="23"/>
        <v>5.1694428489372779E-3</v>
      </c>
    </row>
    <row r="500" spans="1:22" x14ac:dyDescent="0.25">
      <c r="A500" s="14" t="s">
        <v>449</v>
      </c>
      <c r="B500" s="14" t="str">
        <f>VLOOKUP(A500,'[1]ZPP MTD Item Movement CSV Tuesd'!A:D,3,0)</f>
        <v>G10</v>
      </c>
      <c r="C500" s="14" t="s">
        <v>450</v>
      </c>
      <c r="D500" s="14" t="s">
        <v>27</v>
      </c>
      <c r="E500" s="14">
        <v>0.111</v>
      </c>
      <c r="F500" s="14">
        <v>4.9000000000000002E-2</v>
      </c>
      <c r="G500" s="14">
        <v>3.5999999999999997E-2</v>
      </c>
      <c r="H500" s="14">
        <v>3.1600000000000003E-2</v>
      </c>
      <c r="I500" s="14">
        <v>1.95804E-4</v>
      </c>
      <c r="J500" s="14">
        <v>128</v>
      </c>
      <c r="K500" s="14">
        <v>0.41399999999999998</v>
      </c>
      <c r="L500" s="14">
        <v>0.26400000000000001</v>
      </c>
      <c r="M500" s="14">
        <v>0.32500000000000001</v>
      </c>
      <c r="N500" s="14">
        <v>4.5279999999999996</v>
      </c>
      <c r="O500" s="14">
        <v>3.5530000000000006E-2</v>
      </c>
      <c r="P500" s="14" t="str">
        <f>INDEX('Outer size code'!$B$2:$B$300,(MATCH(O500,'Outer size code'!$A$2:$A$300,-1)))</f>
        <v>X5</v>
      </c>
      <c r="Q500" s="14">
        <v>40</v>
      </c>
      <c r="R500" s="18">
        <f>VLOOKUP(A500,'[1]ZPP MTD Item Movement CSV Tuesd'!A:D,2,0)</f>
        <v>19628</v>
      </c>
      <c r="S500" s="19">
        <f t="shared" si="21"/>
        <v>3.8335937499999999</v>
      </c>
      <c r="T500" s="17">
        <f t="shared" si="22"/>
        <v>5.7691481079285385E-4</v>
      </c>
      <c r="U500" s="14">
        <f>VLOOKUP(P500,'Outer size code'!$B$2:$C$300,2,0)</f>
        <v>3.5700000000000003E-2</v>
      </c>
      <c r="V500" s="17">
        <f t="shared" si="23"/>
        <v>4.7846889952152249E-3</v>
      </c>
    </row>
    <row r="501" spans="1:22" x14ac:dyDescent="0.25">
      <c r="A501" s="14" t="s">
        <v>1407</v>
      </c>
      <c r="B501" s="14" t="str">
        <f>VLOOKUP(A501,'[1]ZPP MTD Item Movement CSV Tuesd'!A:D,3,0)</f>
        <v>M07</v>
      </c>
      <c r="C501" s="14" t="s">
        <v>1408</v>
      </c>
      <c r="D501" s="14" t="s">
        <v>18</v>
      </c>
      <c r="E501" s="14">
        <v>0.11</v>
      </c>
      <c r="F501" s="14">
        <v>0.11</v>
      </c>
      <c r="G501" s="14">
        <v>0.02</v>
      </c>
      <c r="H501" s="14">
        <v>4.4400000000000002E-2</v>
      </c>
      <c r="I501" s="14">
        <v>2.42E-4</v>
      </c>
      <c r="J501" s="14">
        <v>120</v>
      </c>
      <c r="K501" s="14">
        <v>0.47</v>
      </c>
      <c r="L501" s="14">
        <v>0.33</v>
      </c>
      <c r="M501" s="14">
        <v>0.23</v>
      </c>
      <c r="N501" s="14">
        <v>6.06</v>
      </c>
      <c r="O501" s="14">
        <v>3.5680000000000003E-2</v>
      </c>
      <c r="P501" s="14" t="str">
        <f>INDEX('Outer size code'!$B$2:$B$300,(MATCH(O501,'Outer size code'!$A$2:$A$300,-1)))</f>
        <v>X5</v>
      </c>
      <c r="Q501" s="14">
        <v>30</v>
      </c>
      <c r="R501" s="18">
        <f>VLOOKUP(A501,'[1]ZPP MTD Item Movement CSV Tuesd'!A:D,2,0)</f>
        <v>0</v>
      </c>
      <c r="S501" s="19">
        <f t="shared" si="21"/>
        <v>0</v>
      </c>
      <c r="T501" s="17">
        <f t="shared" si="22"/>
        <v>0</v>
      </c>
      <c r="U501" s="14">
        <f>VLOOKUP(P501,'Outer size code'!$B$2:$C$300,2,0)</f>
        <v>3.5700000000000003E-2</v>
      </c>
      <c r="V501" s="17">
        <f t="shared" si="23"/>
        <v>5.605381165918466E-4</v>
      </c>
    </row>
    <row r="502" spans="1:22" x14ac:dyDescent="0.25">
      <c r="A502" s="14" t="s">
        <v>1212</v>
      </c>
      <c r="B502" s="14" t="str">
        <f>VLOOKUP(A502,'[1]ZPP MTD Item Movement CSV Tuesd'!A:D,3,0)</f>
        <v>S13</v>
      </c>
      <c r="C502" s="14" t="s">
        <v>1213</v>
      </c>
      <c r="D502" s="14" t="s">
        <v>18</v>
      </c>
      <c r="E502" s="14">
        <v>4.2000000000000003E-2</v>
      </c>
      <c r="F502" s="14">
        <v>7.0000000000000007E-2</v>
      </c>
      <c r="G502" s="14">
        <v>4.2000000000000003E-2</v>
      </c>
      <c r="H502" s="14">
        <v>2.3E-2</v>
      </c>
      <c r="I502" s="14">
        <v>1.2348000000000003E-4</v>
      </c>
      <c r="J502" s="14">
        <v>260</v>
      </c>
      <c r="K502" s="14">
        <v>0.56499999999999995</v>
      </c>
      <c r="L502" s="14">
        <v>0.28699999999999998</v>
      </c>
      <c r="M502" s="14">
        <v>0.22</v>
      </c>
      <c r="N502" s="14">
        <v>6.6660000000000004</v>
      </c>
      <c r="O502" s="14">
        <v>3.5680000000000003E-2</v>
      </c>
      <c r="P502" s="14" t="str">
        <f>INDEX('Outer size code'!$B$2:$B$300,(MATCH(O502,'Outer size code'!$A$2:$A$300,-1)))</f>
        <v>X5</v>
      </c>
      <c r="Q502" s="14">
        <v>28</v>
      </c>
      <c r="R502" s="18">
        <f>VLOOKUP(A502,'[1]ZPP MTD Item Movement CSV Tuesd'!A:D,2,0)</f>
        <v>743094</v>
      </c>
      <c r="S502" s="19">
        <f t="shared" si="21"/>
        <v>102.07335164835165</v>
      </c>
      <c r="T502" s="17">
        <f t="shared" si="22"/>
        <v>1.5360946462624326E-2</v>
      </c>
      <c r="U502" s="14">
        <f>VLOOKUP(P502,'Outer size code'!$B$2:$C$300,2,0)</f>
        <v>3.5700000000000003E-2</v>
      </c>
      <c r="V502" s="17">
        <f t="shared" si="23"/>
        <v>5.605381165918466E-4</v>
      </c>
    </row>
    <row r="503" spans="1:22" x14ac:dyDescent="0.25">
      <c r="A503" s="14" t="s">
        <v>221</v>
      </c>
      <c r="B503" s="14" t="str">
        <f>VLOOKUP(A503,'[1]ZPP MTD Item Movement CSV Tuesd'!A:D,3,0)</f>
        <v>B05</v>
      </c>
      <c r="C503" s="14" t="s">
        <v>222</v>
      </c>
      <c r="D503" s="14" t="s">
        <v>18</v>
      </c>
      <c r="E503" s="14">
        <v>0.15</v>
      </c>
      <c r="F503" s="14">
        <v>0.04</v>
      </c>
      <c r="G503" s="14">
        <v>0.03</v>
      </c>
      <c r="H503" s="14">
        <v>4.8000000000000001E-2</v>
      </c>
      <c r="I503" s="14">
        <v>1.7999999999999998E-4</v>
      </c>
      <c r="J503" s="14">
        <v>162</v>
      </c>
      <c r="K503" s="14">
        <v>0.39500000000000002</v>
      </c>
      <c r="L503" s="14">
        <v>0.315</v>
      </c>
      <c r="M503" s="14">
        <v>0.28999999999999998</v>
      </c>
      <c r="N503" s="14">
        <v>8.4</v>
      </c>
      <c r="O503" s="14">
        <v>3.6090000000000004E-2</v>
      </c>
      <c r="P503" s="14" t="str">
        <f>INDEX('Outer size code'!$B$2:$B$300,(MATCH(O503,'Outer size code'!$A$2:$A$300,-1)))</f>
        <v>X6</v>
      </c>
      <c r="Q503" s="14">
        <v>40</v>
      </c>
      <c r="R503" s="18">
        <f>VLOOKUP(A503,'[1]ZPP MTD Item Movement CSV Tuesd'!A:D,2,0)</f>
        <v>11914</v>
      </c>
      <c r="S503" s="19">
        <f t="shared" si="21"/>
        <v>1.8385802469135804</v>
      </c>
      <c r="T503" s="17">
        <f t="shared" si="22"/>
        <v>2.7668664038165927E-4</v>
      </c>
      <c r="U503" s="14">
        <f>VLOOKUP(P503,'Outer size code'!$B$2:$C$300,2,0)</f>
        <v>3.6200000000000003E-2</v>
      </c>
      <c r="V503" s="17">
        <f t="shared" si="23"/>
        <v>3.0479357162649379E-3</v>
      </c>
    </row>
    <row r="504" spans="1:22" x14ac:dyDescent="0.25">
      <c r="A504" s="14" t="s">
        <v>595</v>
      </c>
      <c r="B504" s="14" t="str">
        <f>VLOOKUP(A504,'[1]ZPP MTD Item Movement CSV Tuesd'!A:D,3,0)</f>
        <v>M04</v>
      </c>
      <c r="C504" s="14" t="s">
        <v>596</v>
      </c>
      <c r="D504" s="14" t="s">
        <v>27</v>
      </c>
      <c r="E504" s="14">
        <v>9.1999999999999998E-2</v>
      </c>
      <c r="F504" s="14">
        <v>0.08</v>
      </c>
      <c r="G504" s="14">
        <v>0.06</v>
      </c>
      <c r="H504" s="14">
        <v>0.15</v>
      </c>
      <c r="I504" s="14">
        <v>4.416E-4</v>
      </c>
      <c r="J504" s="14">
        <v>72</v>
      </c>
      <c r="K504" s="14">
        <v>0.48499999999999999</v>
      </c>
      <c r="L504" s="14">
        <v>0.253</v>
      </c>
      <c r="M504" s="14">
        <v>0.29499999999999998</v>
      </c>
      <c r="N504" s="14">
        <v>11.180999999999999</v>
      </c>
      <c r="O504" s="14">
        <v>3.6200000000000003E-2</v>
      </c>
      <c r="P504" s="14" t="str">
        <f>INDEX('Outer size code'!$B$2:$B$300,(MATCH(O504,'Outer size code'!$A$2:$A$300,-1)))</f>
        <v>X6</v>
      </c>
      <c r="Q504" s="14">
        <v>35</v>
      </c>
      <c r="R504" s="18">
        <f>VLOOKUP(A504,'[1]ZPP MTD Item Movement CSV Tuesd'!A:D,2,0)</f>
        <v>8044</v>
      </c>
      <c r="S504" s="19">
        <f t="shared" si="21"/>
        <v>3.1920634920634923</v>
      </c>
      <c r="T504" s="17">
        <f t="shared" si="22"/>
        <v>4.8037137622174646E-4</v>
      </c>
      <c r="U504" s="14">
        <f>VLOOKUP(P504,'Outer size code'!$B$2:$C$300,2,0)</f>
        <v>3.6200000000000003E-2</v>
      </c>
      <c r="V504" s="17">
        <f t="shared" si="23"/>
        <v>0</v>
      </c>
    </row>
    <row r="505" spans="1:22" x14ac:dyDescent="0.25">
      <c r="A505" s="14" t="s">
        <v>1278</v>
      </c>
      <c r="B505" s="14" t="str">
        <f>VLOOKUP(A505,'[1]ZPP MTD Item Movement CSV Tuesd'!A:D,3,0)</f>
        <v>S27</v>
      </c>
      <c r="C505" s="14" t="s">
        <v>1279</v>
      </c>
      <c r="D505" s="14" t="s">
        <v>18</v>
      </c>
      <c r="E505" s="14">
        <v>0.12</v>
      </c>
      <c r="F505" s="14">
        <v>3.3000000000000002E-2</v>
      </c>
      <c r="G505" s="14">
        <v>2.5000000000000001E-2</v>
      </c>
      <c r="H505" s="14">
        <v>2.5999999999999999E-2</v>
      </c>
      <c r="I505" s="14">
        <v>9.9000000000000008E-5</v>
      </c>
      <c r="J505" s="14">
        <v>280</v>
      </c>
      <c r="K505" s="14">
        <v>0.505</v>
      </c>
      <c r="L505" s="14">
        <v>0.255</v>
      </c>
      <c r="M505" s="14">
        <v>0.28199999999999997</v>
      </c>
      <c r="N505" s="14">
        <v>7.9</v>
      </c>
      <c r="O505" s="14">
        <v>3.6320000000000005E-2</v>
      </c>
      <c r="P505" s="14" t="str">
        <f>INDEX('Outer size code'!$B$2:$B$300,(MATCH(O505,'Outer size code'!$A$2:$A$300,-1)))</f>
        <v>X7</v>
      </c>
      <c r="Q505" s="14">
        <v>40</v>
      </c>
      <c r="R505" s="18">
        <f>VLOOKUP(A505,'[1]ZPP MTD Item Movement CSV Tuesd'!A:D,2,0)</f>
        <v>447140</v>
      </c>
      <c r="S505" s="19">
        <f t="shared" si="21"/>
        <v>39.92321428571428</v>
      </c>
      <c r="T505" s="17">
        <f t="shared" si="22"/>
        <v>6.0080162682562312E-3</v>
      </c>
      <c r="U505" s="14">
        <f>VLOOKUP(P505,'Outer size code'!$B$2:$C$300,2,0)</f>
        <v>3.6799999999999999E-2</v>
      </c>
      <c r="V505" s="17">
        <f t="shared" si="23"/>
        <v>1.3215859030836885E-2</v>
      </c>
    </row>
    <row r="506" spans="1:22" x14ac:dyDescent="0.25">
      <c r="A506" s="14" t="s">
        <v>597</v>
      </c>
      <c r="B506" s="14" t="str">
        <f>VLOOKUP(A506,'[1]ZPP MTD Item Movement CSV Tuesd'!A:D,3,0)</f>
        <v>M04</v>
      </c>
      <c r="C506" s="14" t="s">
        <v>598</v>
      </c>
      <c r="D506" s="14" t="s">
        <v>27</v>
      </c>
      <c r="E506" s="14">
        <v>9.5000000000000001E-2</v>
      </c>
      <c r="F506" s="14">
        <v>7.8E-2</v>
      </c>
      <c r="G506" s="14">
        <v>0.02</v>
      </c>
      <c r="H506" s="14">
        <v>4.3400000000000001E-2</v>
      </c>
      <c r="I506" s="14">
        <v>1.482E-4</v>
      </c>
      <c r="J506" s="14">
        <v>216</v>
      </c>
      <c r="K506" s="14">
        <v>0.49</v>
      </c>
      <c r="L506" s="14">
        <v>0.253</v>
      </c>
      <c r="M506" s="14">
        <v>0.29399999999999998</v>
      </c>
      <c r="N506" s="14">
        <v>9.5739999999999998</v>
      </c>
      <c r="O506" s="14">
        <v>3.6450000000000003E-2</v>
      </c>
      <c r="P506" s="14" t="str">
        <f>INDEX('Outer size code'!$B$2:$B$300,(MATCH(O506,'Outer size code'!$A$2:$A$300,-1)))</f>
        <v>X7</v>
      </c>
      <c r="Q506" s="14">
        <v>30</v>
      </c>
      <c r="R506" s="18">
        <f>VLOOKUP(A506,'[1]ZPP MTD Item Movement CSV Tuesd'!A:D,2,0)</f>
        <v>7039</v>
      </c>
      <c r="S506" s="19">
        <f t="shared" si="21"/>
        <v>1.0862654320987655</v>
      </c>
      <c r="T506" s="17">
        <f t="shared" si="22"/>
        <v>1.6347131623690612E-4</v>
      </c>
      <c r="U506" s="14">
        <f>VLOOKUP(P506,'Outer size code'!$B$2:$C$300,2,0)</f>
        <v>3.6799999999999999E-2</v>
      </c>
      <c r="V506" s="17">
        <f t="shared" si="23"/>
        <v>9.6021947873798918E-3</v>
      </c>
    </row>
    <row r="507" spans="1:22" x14ac:dyDescent="0.25">
      <c r="A507" s="14" t="s">
        <v>1298</v>
      </c>
      <c r="B507" s="14" t="str">
        <f>VLOOKUP(A507,'[1]ZPP MTD Item Movement CSV Tuesd'!A:D,3,0)</f>
        <v>S27</v>
      </c>
      <c r="C507" s="14" t="s">
        <v>1299</v>
      </c>
      <c r="D507" s="14" t="s">
        <v>18</v>
      </c>
      <c r="E507" s="14">
        <v>0.11</v>
      </c>
      <c r="F507" s="14">
        <v>2.6000000000000002E-2</v>
      </c>
      <c r="G507" s="14">
        <v>2.2000000000000002E-2</v>
      </c>
      <c r="H507" s="14">
        <v>1.84E-2</v>
      </c>
      <c r="I507" s="14">
        <v>6.2920000000000014E-5</v>
      </c>
      <c r="J507" s="14">
        <v>400</v>
      </c>
      <c r="K507" s="14">
        <v>0.49</v>
      </c>
      <c r="L507" s="14">
        <v>0.26500000000000001</v>
      </c>
      <c r="M507" s="14">
        <v>0.28199999999999997</v>
      </c>
      <c r="N507" s="14">
        <v>7.9790000000000001</v>
      </c>
      <c r="O507" s="14">
        <v>3.662E-2</v>
      </c>
      <c r="P507" s="14" t="str">
        <f>INDEX('Outer size code'!$B$2:$B$300,(MATCH(O507,'Outer size code'!$A$2:$A$300,-1)))</f>
        <v>X7</v>
      </c>
      <c r="Q507" s="14">
        <v>28</v>
      </c>
      <c r="R507" s="18">
        <f>VLOOKUP(A507,'[1]ZPP MTD Item Movement CSV Tuesd'!A:D,2,0)</f>
        <v>2464</v>
      </c>
      <c r="S507" s="19">
        <f t="shared" si="21"/>
        <v>0.22</v>
      </c>
      <c r="T507" s="17">
        <f t="shared" si="22"/>
        <v>3.3107644328361045E-5</v>
      </c>
      <c r="U507" s="14">
        <f>VLOOKUP(P507,'Outer size code'!$B$2:$C$300,2,0)</f>
        <v>3.6799999999999999E-2</v>
      </c>
      <c r="V507" s="17">
        <f t="shared" si="23"/>
        <v>4.9153468050244786E-3</v>
      </c>
    </row>
    <row r="508" spans="1:22" x14ac:dyDescent="0.25">
      <c r="A508" s="14" t="s">
        <v>398</v>
      </c>
      <c r="B508" s="14" t="str">
        <f>VLOOKUP(A508,'[1]ZPP MTD Item Movement CSV Tuesd'!A:D,3,0)</f>
        <v>G03</v>
      </c>
      <c r="C508" s="14" t="s">
        <v>399</v>
      </c>
      <c r="D508" s="14" t="s">
        <v>18</v>
      </c>
      <c r="E508" s="14">
        <v>4.4999999999999998E-2</v>
      </c>
      <c r="F508" s="14">
        <v>0.106</v>
      </c>
      <c r="G508" s="14">
        <v>4.4999999999999998E-2</v>
      </c>
      <c r="H508" s="14">
        <v>0.14699999999999999</v>
      </c>
      <c r="I508" s="14">
        <v>2.1464999999999999E-4</v>
      </c>
      <c r="J508" s="14">
        <v>128</v>
      </c>
      <c r="K508" s="14">
        <v>0.39</v>
      </c>
      <c r="L508" s="14">
        <v>0.23499999999999999</v>
      </c>
      <c r="M508" s="14">
        <v>0.4</v>
      </c>
      <c r="N508" s="14">
        <v>18.850000000000001</v>
      </c>
      <c r="O508" s="14">
        <v>3.6659999999999998E-2</v>
      </c>
      <c r="P508" s="14" t="str">
        <f>INDEX('Outer size code'!$B$2:$B$300,(MATCH(O508,'Outer size code'!$A$2:$A$300,-1)))</f>
        <v>X7</v>
      </c>
      <c r="Q508" s="14">
        <v>30</v>
      </c>
      <c r="R508" s="18">
        <f>VLOOKUP(A508,'[1]ZPP MTD Item Movement CSV Tuesd'!A:D,2,0)</f>
        <v>61839</v>
      </c>
      <c r="S508" s="19">
        <f t="shared" si="21"/>
        <v>16.103906250000001</v>
      </c>
      <c r="T508" s="17">
        <f t="shared" si="22"/>
        <v>2.423465456464866E-3</v>
      </c>
      <c r="U508" s="14">
        <f>VLOOKUP(P508,'Outer size code'!$B$2:$C$300,2,0)</f>
        <v>3.6799999999999999E-2</v>
      </c>
      <c r="V508" s="17">
        <f t="shared" si="23"/>
        <v>3.818876159301654E-3</v>
      </c>
    </row>
    <row r="509" spans="1:22" x14ac:dyDescent="0.25">
      <c r="A509" s="14" t="s">
        <v>375</v>
      </c>
      <c r="B509" s="14" t="str">
        <f>VLOOKUP(A509,'[1]ZPP MTD Item Movement CSV Tuesd'!A:D,3,0)</f>
        <v>G03</v>
      </c>
      <c r="C509" s="14" t="s">
        <v>376</v>
      </c>
      <c r="D509" s="14" t="s">
        <v>18</v>
      </c>
      <c r="E509" s="14">
        <v>4.4999999999999998E-2</v>
      </c>
      <c r="F509" s="14">
        <v>0.11</v>
      </c>
      <c r="G509" s="14">
        <v>4.4999999999999998E-2</v>
      </c>
      <c r="H509" s="14">
        <v>0.14799999999999999</v>
      </c>
      <c r="I509" s="14">
        <v>2.2274999999999997E-4</v>
      </c>
      <c r="J509" s="14">
        <v>128</v>
      </c>
      <c r="K509" s="14">
        <v>0.39500000000000002</v>
      </c>
      <c r="L509" s="14">
        <v>0.23499999999999999</v>
      </c>
      <c r="M509" s="14">
        <v>0.39500000000000002</v>
      </c>
      <c r="N509" s="14">
        <v>18.943999999999999</v>
      </c>
      <c r="O509" s="14">
        <v>3.6670000000000001E-2</v>
      </c>
      <c r="P509" s="14" t="str">
        <f>INDEX('Outer size code'!$B$2:$B$300,(MATCH(O509,'Outer size code'!$A$2:$A$300,-1)))</f>
        <v>X7</v>
      </c>
      <c r="Q509" s="14">
        <v>30</v>
      </c>
      <c r="R509" s="18">
        <f>VLOOKUP(A509,'[1]ZPP MTD Item Movement CSV Tuesd'!A:D,2,0)</f>
        <v>28203</v>
      </c>
      <c r="S509" s="19">
        <f t="shared" si="21"/>
        <v>7.3445312500000002</v>
      </c>
      <c r="T509" s="17">
        <f t="shared" si="22"/>
        <v>1.1052733108342407E-3</v>
      </c>
      <c r="U509" s="14">
        <f>VLOOKUP(P509,'Outer size code'!$B$2:$C$300,2,0)</f>
        <v>3.6799999999999999E-2</v>
      </c>
      <c r="V509" s="17">
        <f t="shared" si="23"/>
        <v>3.5451322607036317E-3</v>
      </c>
    </row>
    <row r="510" spans="1:22" x14ac:dyDescent="0.25">
      <c r="A510" s="14" t="s">
        <v>261</v>
      </c>
      <c r="B510" s="14" t="str">
        <f>VLOOKUP(A510,'[1]ZPP MTD Item Movement CSV Tuesd'!A:D,3,0)</f>
        <v>B06</v>
      </c>
      <c r="C510" s="14" t="s">
        <v>262</v>
      </c>
      <c r="D510" s="14" t="s">
        <v>18</v>
      </c>
      <c r="E510" s="14">
        <v>3.7000000000000005E-2</v>
      </c>
      <c r="F510" s="14">
        <v>0.105</v>
      </c>
      <c r="G510" s="14">
        <v>3.7000000000000005E-2</v>
      </c>
      <c r="H510" s="14">
        <v>7.0599999999999996E-2</v>
      </c>
      <c r="I510" s="14">
        <v>1.4374500000000003E-4</v>
      </c>
      <c r="J510" s="14">
        <v>200</v>
      </c>
      <c r="K510" s="14">
        <v>0.40299999999999997</v>
      </c>
      <c r="L510" s="14">
        <v>0.22500000000000001</v>
      </c>
      <c r="M510" s="14">
        <v>0.40500000000000003</v>
      </c>
      <c r="N510" s="14">
        <v>14.737</v>
      </c>
      <c r="O510" s="14">
        <v>3.6730000000000006E-2</v>
      </c>
      <c r="P510" s="14" t="str">
        <f>INDEX('Outer size code'!$B$2:$B$300,(MATCH(O510,'Outer size code'!$A$2:$A$300,-1)))</f>
        <v>X7</v>
      </c>
      <c r="Q510" s="14">
        <v>30</v>
      </c>
      <c r="R510" s="18">
        <f>VLOOKUP(A510,'[1]ZPP MTD Item Movement CSV Tuesd'!A:D,2,0)</f>
        <v>170424</v>
      </c>
      <c r="S510" s="19">
        <f t="shared" si="21"/>
        <v>28.404</v>
      </c>
      <c r="T510" s="17">
        <f t="shared" si="22"/>
        <v>4.2744978613762138E-3</v>
      </c>
      <c r="U510" s="14">
        <f>VLOOKUP(P510,'Outer size code'!$B$2:$C$300,2,0)</f>
        <v>3.6799999999999999E-2</v>
      </c>
      <c r="V510" s="17">
        <f t="shared" si="23"/>
        <v>1.9057990743260866E-3</v>
      </c>
    </row>
    <row r="511" spans="1:22" x14ac:dyDescent="0.25">
      <c r="A511" s="14" t="s">
        <v>259</v>
      </c>
      <c r="B511" s="14" t="str">
        <f>VLOOKUP(A511,'[1]ZPP MTD Item Movement CSV Tuesd'!A:D,3,0)</f>
        <v>B06</v>
      </c>
      <c r="C511" s="14" t="s">
        <v>260</v>
      </c>
      <c r="D511" s="14" t="s">
        <v>18</v>
      </c>
      <c r="E511" s="14">
        <v>0.11</v>
      </c>
      <c r="F511" s="14">
        <v>0.04</v>
      </c>
      <c r="G511" s="14">
        <v>0.04</v>
      </c>
      <c r="H511" s="14">
        <v>6.9000000000000006E-2</v>
      </c>
      <c r="I511" s="14">
        <v>1.7600000000000002E-4</v>
      </c>
      <c r="J511" s="14">
        <v>200</v>
      </c>
      <c r="K511" s="14">
        <v>0.40500000000000003</v>
      </c>
      <c r="L511" s="14">
        <v>0.22500000000000001</v>
      </c>
      <c r="M511" s="14">
        <v>0.40500000000000003</v>
      </c>
      <c r="N511" s="14">
        <v>14.321</v>
      </c>
      <c r="O511" s="14">
        <v>3.6910000000000005E-2</v>
      </c>
      <c r="P511" s="14" t="str">
        <f>INDEX('Outer size code'!$B$2:$B$300,(MATCH(O511,'Outer size code'!$A$2:$A$300,-1)))</f>
        <v>X8</v>
      </c>
      <c r="Q511" s="14">
        <v>50</v>
      </c>
      <c r="R511" s="18">
        <f>VLOOKUP(A511,'[1]ZPP MTD Item Movement CSV Tuesd'!A:D,2,0)</f>
        <v>36215</v>
      </c>
      <c r="S511" s="19">
        <f t="shared" si="21"/>
        <v>3.6214999999999997</v>
      </c>
      <c r="T511" s="17">
        <f t="shared" si="22"/>
        <v>5.4499697243254319E-4</v>
      </c>
      <c r="U511" s="14">
        <f>VLOOKUP(P511,'Outer size code'!$B$2:$C$300,2,0)</f>
        <v>3.7510000000000002E-2</v>
      </c>
      <c r="V511" s="17">
        <f t="shared" si="23"/>
        <v>1.6255757247358282E-2</v>
      </c>
    </row>
    <row r="512" spans="1:22" x14ac:dyDescent="0.25">
      <c r="A512" s="14" t="s">
        <v>571</v>
      </c>
      <c r="B512" s="14" t="str">
        <f>VLOOKUP(A512,'[1]ZPP MTD Item Movement CSV Tuesd'!A:D,3,0)</f>
        <v>J05</v>
      </c>
      <c r="C512" s="14" t="s">
        <v>572</v>
      </c>
      <c r="D512" s="14" t="s">
        <v>27</v>
      </c>
      <c r="E512" s="14">
        <v>0.03</v>
      </c>
      <c r="F512" s="14">
        <v>0.06</v>
      </c>
      <c r="G512" s="14">
        <v>0.05</v>
      </c>
      <c r="H512" s="14">
        <v>2.5999999999999999E-2</v>
      </c>
      <c r="I512" s="14">
        <v>9.0000000000000006E-5</v>
      </c>
      <c r="J512" s="14">
        <v>300</v>
      </c>
      <c r="K512" s="14">
        <v>0.66</v>
      </c>
      <c r="L512" s="14">
        <v>0.2</v>
      </c>
      <c r="M512" s="14">
        <v>0.28000000000000003</v>
      </c>
      <c r="N512" s="14">
        <v>8</v>
      </c>
      <c r="O512" s="14">
        <v>3.696E-2</v>
      </c>
      <c r="P512" s="14" t="str">
        <f>INDEX('Outer size code'!$B$2:$B$300,(MATCH(O512,'Outer size code'!$A$2:$A$300,-1)))</f>
        <v>X8</v>
      </c>
      <c r="Q512" s="14">
        <v>25</v>
      </c>
      <c r="R512" s="18">
        <f>VLOOKUP(A512,'[1]ZPP MTD Item Movement CSV Tuesd'!A:D,2,0)</f>
        <v>4974</v>
      </c>
      <c r="S512" s="19">
        <f t="shared" si="21"/>
        <v>0.6631999999999999</v>
      </c>
      <c r="T512" s="17">
        <f t="shared" si="22"/>
        <v>9.9804498720768359E-5</v>
      </c>
      <c r="U512" s="14">
        <f>VLOOKUP(P512,'Outer size code'!$B$2:$C$300,2,0)</f>
        <v>3.7510000000000002E-2</v>
      </c>
      <c r="V512" s="17">
        <f t="shared" si="23"/>
        <v>1.4880952380952328E-2</v>
      </c>
    </row>
    <row r="513" spans="1:22" x14ac:dyDescent="0.25">
      <c r="A513" s="14" t="s">
        <v>495</v>
      </c>
      <c r="B513" s="14" t="str">
        <f>VLOOKUP(A513,'[1]ZPP MTD Item Movement CSV Tuesd'!A:D,3,0)</f>
        <v>J01</v>
      </c>
      <c r="C513" s="14" t="s">
        <v>496</v>
      </c>
      <c r="D513" s="14" t="s">
        <v>18</v>
      </c>
      <c r="E513" s="14">
        <v>0.12</v>
      </c>
      <c r="F513" s="14">
        <v>5.5E-2</v>
      </c>
      <c r="G513" s="14">
        <v>4.4999999999999998E-2</v>
      </c>
      <c r="H513" s="14">
        <v>4.2999999999999997E-2</v>
      </c>
      <c r="I513" s="14">
        <v>2.9700000000000001E-4</v>
      </c>
      <c r="J513" s="14">
        <v>100</v>
      </c>
      <c r="K513" s="14">
        <v>0.56999999999999995</v>
      </c>
      <c r="L513" s="14">
        <v>0.26</v>
      </c>
      <c r="M513" s="14">
        <v>0.25</v>
      </c>
      <c r="N513" s="14">
        <v>3.3</v>
      </c>
      <c r="O513" s="14">
        <v>3.705E-2</v>
      </c>
      <c r="P513" s="14" t="str">
        <f>INDEX('Outer size code'!$B$2:$B$300,(MATCH(O513,'Outer size code'!$A$2:$A$300,-1)))</f>
        <v>X8</v>
      </c>
      <c r="Q513" s="14">
        <v>40</v>
      </c>
      <c r="R513" s="18">
        <f>VLOOKUP(A513,'[1]ZPP MTD Item Movement CSV Tuesd'!A:D,2,0)</f>
        <v>60</v>
      </c>
      <c r="S513" s="19">
        <f t="shared" ref="S513:S566" si="24">R513/J513/Q513</f>
        <v>1.4999999999999999E-2</v>
      </c>
      <c r="T513" s="17">
        <f t="shared" si="22"/>
        <v>2.2573393860246164E-6</v>
      </c>
      <c r="U513" s="14">
        <f>VLOOKUP(P513,'Outer size code'!$B$2:$C$300,2,0)</f>
        <v>3.7510000000000002E-2</v>
      </c>
      <c r="V513" s="17">
        <f t="shared" si="23"/>
        <v>1.2415654520917752E-2</v>
      </c>
    </row>
    <row r="514" spans="1:22" x14ac:dyDescent="0.25">
      <c r="A514" s="14" t="s">
        <v>852</v>
      </c>
      <c r="B514" s="14" t="str">
        <f>VLOOKUP(A514,'[1]ZPP MTD Item Movement CSV Tuesd'!A:D,3,0)</f>
        <v>P04</v>
      </c>
      <c r="C514" s="14" t="s">
        <v>853</v>
      </c>
      <c r="D514" s="14" t="s">
        <v>18</v>
      </c>
      <c r="E514" s="14">
        <v>7.4999999999999997E-2</v>
      </c>
      <c r="F514" s="14">
        <v>5.7999999999999996E-2</v>
      </c>
      <c r="G514" s="14">
        <v>2.5000000000000001E-2</v>
      </c>
      <c r="H514" s="14">
        <v>1.6199999999999999E-2</v>
      </c>
      <c r="I514" s="14">
        <v>1.0875E-4</v>
      </c>
      <c r="J514" s="14">
        <v>240</v>
      </c>
      <c r="K514" s="14">
        <v>0.38</v>
      </c>
      <c r="L514" s="14">
        <v>0.32</v>
      </c>
      <c r="M514" s="14">
        <v>0.30499999999999999</v>
      </c>
      <c r="N514" s="14">
        <v>4.34</v>
      </c>
      <c r="O514" s="14">
        <v>3.7090000000000005E-2</v>
      </c>
      <c r="P514" s="14" t="str">
        <f>INDEX('Outer size code'!$B$2:$B$300,(MATCH(O514,'Outer size code'!$A$2:$A$300,-1)))</f>
        <v>X8</v>
      </c>
      <c r="Q514" s="14">
        <v>40</v>
      </c>
      <c r="R514" s="18">
        <f>VLOOKUP(A514,'[1]ZPP MTD Item Movement CSV Tuesd'!A:D,2,0)</f>
        <v>36235</v>
      </c>
      <c r="S514" s="19">
        <f t="shared" si="24"/>
        <v>3.7744791666666666</v>
      </c>
      <c r="T514" s="17">
        <f t="shared" si="22"/>
        <v>5.6801869897640258E-4</v>
      </c>
      <c r="U514" s="14">
        <f>VLOOKUP(P514,'Outer size code'!$B$2:$C$300,2,0)</f>
        <v>3.7510000000000002E-2</v>
      </c>
      <c r="V514" s="17">
        <f t="shared" si="23"/>
        <v>1.132380695605284E-2</v>
      </c>
    </row>
    <row r="515" spans="1:22" x14ac:dyDescent="0.25">
      <c r="A515" s="14" t="s">
        <v>952</v>
      </c>
      <c r="B515" s="14" t="str">
        <f>VLOOKUP(A515,'[1]ZPP MTD Item Movement CSV Tuesd'!A:D,3,0)</f>
        <v>P07</v>
      </c>
      <c r="C515" s="14" t="s">
        <v>953</v>
      </c>
      <c r="D515" s="14" t="s">
        <v>46</v>
      </c>
      <c r="E515" s="14">
        <v>0.1</v>
      </c>
      <c r="F515" s="14">
        <v>0.11</v>
      </c>
      <c r="G515" s="14">
        <v>0.06</v>
      </c>
      <c r="H515" s="14">
        <v>0.27</v>
      </c>
      <c r="I515" s="14">
        <v>6.6E-4</v>
      </c>
      <c r="J515" s="14">
        <v>40</v>
      </c>
      <c r="K515" s="14">
        <v>0.42</v>
      </c>
      <c r="L515" s="14">
        <v>0.24</v>
      </c>
      <c r="M515" s="14">
        <v>0.37</v>
      </c>
      <c r="N515" s="14">
        <v>11.3</v>
      </c>
      <c r="O515" s="14">
        <v>3.73E-2</v>
      </c>
      <c r="P515" s="14" t="str">
        <f>INDEX('Outer size code'!$B$2:$B$300,(MATCH(O515,'Outer size code'!$A$2:$A$300,-1)))</f>
        <v>X8</v>
      </c>
      <c r="Q515" s="14">
        <v>40</v>
      </c>
      <c r="R515" s="18">
        <f>VLOOKUP(A515,'[1]ZPP MTD Item Movement CSV Tuesd'!A:D,2,0)</f>
        <v>226</v>
      </c>
      <c r="S515" s="19">
        <f t="shared" si="24"/>
        <v>0.14125000000000001</v>
      </c>
      <c r="T515" s="17">
        <f t="shared" ref="T515:T578" si="25">S515/SUM($S$3:$S$716)</f>
        <v>2.1256612551731809E-5</v>
      </c>
      <c r="U515" s="14">
        <f>VLOOKUP(P515,'Outer size code'!$B$2:$C$300,2,0)</f>
        <v>3.7510000000000002E-2</v>
      </c>
      <c r="V515" s="17">
        <f t="shared" ref="V515:V578" si="26">U515/O515-1</f>
        <v>5.6300268096516337E-3</v>
      </c>
    </row>
    <row r="516" spans="1:22" x14ac:dyDescent="0.25">
      <c r="A516" s="14" t="s">
        <v>854</v>
      </c>
      <c r="B516" s="14" t="str">
        <f>VLOOKUP(A516,'[1]ZPP MTD Item Movement CSV Tuesd'!A:D,3,0)</f>
        <v>P04</v>
      </c>
      <c r="C516" s="14" t="s">
        <v>855</v>
      </c>
      <c r="D516" s="14" t="s">
        <v>18</v>
      </c>
      <c r="E516" s="14">
        <v>7.8E-2</v>
      </c>
      <c r="F516" s="14">
        <v>0.06</v>
      </c>
      <c r="G516" s="14">
        <v>2.5000000000000001E-2</v>
      </c>
      <c r="H516" s="14">
        <v>1.78E-2</v>
      </c>
      <c r="I516" s="14">
        <v>1.1700000000000001E-4</v>
      </c>
      <c r="J516" s="14">
        <v>240</v>
      </c>
      <c r="K516" s="14">
        <v>0.37799999999999995</v>
      </c>
      <c r="L516" s="14">
        <v>0.32</v>
      </c>
      <c r="M516" s="14">
        <v>0.31</v>
      </c>
      <c r="N516" s="14">
        <v>4.6479999999999997</v>
      </c>
      <c r="O516" s="14">
        <v>3.7500000000000006E-2</v>
      </c>
      <c r="P516" s="14" t="str">
        <f>INDEX('Outer size code'!$B$2:$B$300,(MATCH(O516,'Outer size code'!$A$2:$A$300,-1)))</f>
        <v>X8</v>
      </c>
      <c r="Q516" s="14">
        <v>30</v>
      </c>
      <c r="R516" s="18">
        <f>VLOOKUP(A516,'[1]ZPP MTD Item Movement CSV Tuesd'!A:D,2,0)</f>
        <v>23267</v>
      </c>
      <c r="S516" s="19">
        <f t="shared" si="24"/>
        <v>3.231527777777778</v>
      </c>
      <c r="T516" s="17">
        <f t="shared" si="25"/>
        <v>4.8631032865402554E-4</v>
      </c>
      <c r="U516" s="14">
        <f>VLOOKUP(P516,'Outer size code'!$B$2:$C$300,2,0)</f>
        <v>3.7510000000000002E-2</v>
      </c>
      <c r="V516" s="17">
        <f t="shared" si="26"/>
        <v>2.666666666666373E-4</v>
      </c>
    </row>
    <row r="517" spans="1:22" x14ac:dyDescent="0.25">
      <c r="A517" s="14" t="s">
        <v>263</v>
      </c>
      <c r="B517" s="14" t="str">
        <f>VLOOKUP(A517,'[1]ZPP MTD Item Movement CSV Tuesd'!A:D,3,0)</f>
        <v>B06</v>
      </c>
      <c r="C517" s="14" t="s">
        <v>264</v>
      </c>
      <c r="D517" s="14" t="s">
        <v>18</v>
      </c>
      <c r="E517" s="14">
        <v>3.7999999999999999E-2</v>
      </c>
      <c r="F517" s="14">
        <v>0.105</v>
      </c>
      <c r="G517" s="14">
        <v>3.7000000000000005E-2</v>
      </c>
      <c r="H517" s="14">
        <v>7.1400000000000005E-2</v>
      </c>
      <c r="I517" s="14">
        <v>1.4762999999999999E-4</v>
      </c>
      <c r="J517" s="14">
        <v>200</v>
      </c>
      <c r="K517" s="14">
        <v>0.40799999999999997</v>
      </c>
      <c r="L517" s="14">
        <v>0.22699999999999998</v>
      </c>
      <c r="M517" s="14">
        <v>0.40500000000000003</v>
      </c>
      <c r="N517" s="14">
        <v>15.368</v>
      </c>
      <c r="O517" s="14">
        <v>3.7510000000000002E-2</v>
      </c>
      <c r="P517" s="14" t="str">
        <f>INDEX('Outer size code'!$B$2:$B$300,(MATCH(O517,'Outer size code'!$A$2:$A$300,-1)))</f>
        <v>X8</v>
      </c>
      <c r="Q517" s="14">
        <v>30</v>
      </c>
      <c r="R517" s="18">
        <f>VLOOKUP(A517,'[1]ZPP MTD Item Movement CSV Tuesd'!A:D,2,0)</f>
        <v>510454</v>
      </c>
      <c r="S517" s="19">
        <f t="shared" si="24"/>
        <v>85.075666666666663</v>
      </c>
      <c r="T517" s="17">
        <f t="shared" si="25"/>
        <v>1.280297687726455E-2</v>
      </c>
      <c r="U517" s="14">
        <f>VLOOKUP(P517,'Outer size code'!$B$2:$C$300,2,0)</f>
        <v>3.7510000000000002E-2</v>
      </c>
      <c r="V517" s="17">
        <f t="shared" si="26"/>
        <v>0</v>
      </c>
    </row>
    <row r="518" spans="1:22" x14ac:dyDescent="0.25">
      <c r="A518" s="14" t="s">
        <v>1386</v>
      </c>
      <c r="B518" s="14" t="str">
        <f>VLOOKUP(A518,'[1]ZPP MTD Item Movement CSV Tuesd'!A:D,3,0)</f>
        <v>U05</v>
      </c>
      <c r="C518" s="14" t="s">
        <v>1337</v>
      </c>
      <c r="D518" s="14" t="s">
        <v>27</v>
      </c>
      <c r="E518" s="14">
        <v>0.14000000000000001</v>
      </c>
      <c r="F518" s="14">
        <v>0.09</v>
      </c>
      <c r="G518" s="14">
        <v>0.09</v>
      </c>
      <c r="H518" s="14">
        <v>0.20799999999999999</v>
      </c>
      <c r="I518" s="14">
        <v>1.134E-3</v>
      </c>
      <c r="J518" s="14">
        <v>27</v>
      </c>
      <c r="K518" s="14">
        <v>0.44</v>
      </c>
      <c r="L518" s="14">
        <v>0.28000000000000003</v>
      </c>
      <c r="M518" s="14">
        <v>0.30499999999999999</v>
      </c>
      <c r="N518" s="14">
        <v>6.24</v>
      </c>
      <c r="O518" s="14">
        <v>3.7580000000000002E-2</v>
      </c>
      <c r="P518" s="14" t="str">
        <f>INDEX('Outer size code'!$B$2:$B$300,(MATCH(O518,'Outer size code'!$A$2:$A$300,-1)))</f>
        <v>X9</v>
      </c>
      <c r="Q518" s="14">
        <v>40</v>
      </c>
      <c r="R518" s="18">
        <f>VLOOKUP(A518,'[1]ZPP MTD Item Movement CSV Tuesd'!A:D,2,0)</f>
        <v>22505</v>
      </c>
      <c r="S518" s="19">
        <f t="shared" si="24"/>
        <v>20.837962962962962</v>
      </c>
      <c r="T518" s="17">
        <f t="shared" si="25"/>
        <v>3.1358903013879009E-3</v>
      </c>
      <c r="U518" s="14">
        <f>VLOOKUP(P518,'Outer size code'!$B$2:$C$300,2,0)</f>
        <v>3.7999999999999999E-2</v>
      </c>
      <c r="V518" s="17">
        <f t="shared" si="26"/>
        <v>1.1176157530601305E-2</v>
      </c>
    </row>
    <row r="519" spans="1:22" x14ac:dyDescent="0.25">
      <c r="A519" s="14" t="s">
        <v>71</v>
      </c>
      <c r="B519" s="14" t="str">
        <f>VLOOKUP(A519,'[1]ZPP MTD Item Movement CSV Tuesd'!A:D,3,0)</f>
        <v>A12</v>
      </c>
      <c r="C519" s="14" t="s">
        <v>72</v>
      </c>
      <c r="D519" s="14" t="s">
        <v>18</v>
      </c>
      <c r="E519" s="14">
        <v>0.13</v>
      </c>
      <c r="F519" s="14">
        <v>0.05</v>
      </c>
      <c r="G519" s="14">
        <v>0.02</v>
      </c>
      <c r="H519" s="14">
        <v>0.02</v>
      </c>
      <c r="I519" s="14">
        <v>1.3000000000000002E-4</v>
      </c>
      <c r="J519" s="14">
        <v>280</v>
      </c>
      <c r="K519" s="14">
        <v>0.53</v>
      </c>
      <c r="L519" s="14">
        <v>0.19</v>
      </c>
      <c r="M519" s="14">
        <v>0.375</v>
      </c>
      <c r="N519" s="14">
        <v>6.2889999999999997</v>
      </c>
      <c r="O519" s="14">
        <v>3.7770000000000005E-2</v>
      </c>
      <c r="P519" s="14" t="str">
        <f>INDEX('Outer size code'!$B$2:$B$300,(MATCH(O519,'Outer size code'!$A$2:$A$300,-1)))</f>
        <v>X9</v>
      </c>
      <c r="Q519" s="14">
        <v>35</v>
      </c>
      <c r="R519" s="18">
        <f>VLOOKUP(A519,'[1]ZPP MTD Item Movement CSV Tuesd'!A:D,2,0)</f>
        <v>4242</v>
      </c>
      <c r="S519" s="19">
        <f t="shared" si="24"/>
        <v>0.43285714285714288</v>
      </c>
      <c r="T519" s="17">
        <f t="shared" si="25"/>
        <v>6.5140365139567511E-5</v>
      </c>
      <c r="U519" s="14">
        <f>VLOOKUP(P519,'Outer size code'!$B$2:$C$300,2,0)</f>
        <v>3.7999999999999999E-2</v>
      </c>
      <c r="V519" s="17">
        <f t="shared" si="26"/>
        <v>6.0894890124436607E-3</v>
      </c>
    </row>
    <row r="520" spans="1:22" x14ac:dyDescent="0.25">
      <c r="A520" s="14" t="s">
        <v>1380</v>
      </c>
      <c r="B520" s="14" t="str">
        <f>VLOOKUP(A520,'[1]ZPP MTD Item Movement CSV Tuesd'!A:D,3,0)</f>
        <v>U05</v>
      </c>
      <c r="C520" s="14" t="s">
        <v>1381</v>
      </c>
      <c r="D520" s="14" t="s">
        <v>18</v>
      </c>
      <c r="E520" s="14">
        <v>0.14000000000000001</v>
      </c>
      <c r="F520" s="14">
        <v>0.09</v>
      </c>
      <c r="G520" s="14">
        <v>0.09</v>
      </c>
      <c r="H520" s="14">
        <v>0.19600000000000001</v>
      </c>
      <c r="I520" s="14">
        <v>1.134E-3</v>
      </c>
      <c r="J520" s="14">
        <v>27</v>
      </c>
      <c r="K520" s="14">
        <v>0.44500000000000001</v>
      </c>
      <c r="L520" s="14">
        <v>0.28000000000000003</v>
      </c>
      <c r="M520" s="14">
        <v>0.30499999999999999</v>
      </c>
      <c r="N520" s="14">
        <v>5.89</v>
      </c>
      <c r="O520" s="14">
        <v>3.8010000000000002E-2</v>
      </c>
      <c r="P520" s="14" t="str">
        <f>INDEX('Outer size code'!$B$2:$B$300,(MATCH(O520,'Outer size code'!$A$2:$A$300,-1)))</f>
        <v>Y0</v>
      </c>
      <c r="Q520" s="14">
        <v>40</v>
      </c>
      <c r="R520" s="18">
        <f>VLOOKUP(A520,'[1]ZPP MTD Item Movement CSV Tuesd'!A:D,2,0)</f>
        <v>90077</v>
      </c>
      <c r="S520" s="19">
        <f t="shared" si="24"/>
        <v>83.404629629629625</v>
      </c>
      <c r="T520" s="17">
        <f t="shared" si="25"/>
        <v>1.2551503695983911E-2</v>
      </c>
      <c r="U520" s="14">
        <f>VLOOKUP(P520,'Outer size code'!$B$2:$C$300,2,0)</f>
        <v>3.8200000000000005E-2</v>
      </c>
      <c r="V520" s="17">
        <f t="shared" si="26"/>
        <v>4.9986845566956095E-3</v>
      </c>
    </row>
    <row r="521" spans="1:22" x14ac:dyDescent="0.25">
      <c r="A521" s="14" t="s">
        <v>1378</v>
      </c>
      <c r="B521" s="14" t="str">
        <f>VLOOKUP(A521,'[1]ZPP MTD Item Movement CSV Tuesd'!A:D,3,0)</f>
        <v>U05</v>
      </c>
      <c r="C521" s="14" t="s">
        <v>1379</v>
      </c>
      <c r="D521" s="14" t="s">
        <v>18</v>
      </c>
      <c r="E521" s="14">
        <v>0.14000000000000001</v>
      </c>
      <c r="F521" s="14">
        <v>0.09</v>
      </c>
      <c r="G521" s="14">
        <v>0.09</v>
      </c>
      <c r="H521" s="14">
        <v>0.18959999999999999</v>
      </c>
      <c r="I521" s="14">
        <v>1.134E-3</v>
      </c>
      <c r="J521" s="14">
        <v>27</v>
      </c>
      <c r="K521" s="14">
        <v>0.44500000000000001</v>
      </c>
      <c r="L521" s="14">
        <v>0.28000000000000003</v>
      </c>
      <c r="M521" s="14">
        <v>0.30499999999999999</v>
      </c>
      <c r="N521" s="14">
        <v>5.6520000000000001</v>
      </c>
      <c r="O521" s="14">
        <v>3.8010000000000002E-2</v>
      </c>
      <c r="P521" s="14" t="str">
        <f>INDEX('Outer size code'!$B$2:$B$300,(MATCH(O521,'Outer size code'!$A$2:$A$300,-1)))</f>
        <v>Y0</v>
      </c>
      <c r="Q521" s="14">
        <v>40</v>
      </c>
      <c r="R521" s="18">
        <f>VLOOKUP(A521,'[1]ZPP MTD Item Movement CSV Tuesd'!A:D,2,0)</f>
        <v>42964</v>
      </c>
      <c r="S521" s="19">
        <f t="shared" si="24"/>
        <v>39.781481481481485</v>
      </c>
      <c r="T521" s="17">
        <f t="shared" si="25"/>
        <v>5.9866869988371377E-3</v>
      </c>
      <c r="U521" s="14">
        <f>VLOOKUP(P521,'Outer size code'!$B$2:$C$300,2,0)</f>
        <v>3.8200000000000005E-2</v>
      </c>
      <c r="V521" s="17">
        <f t="shared" si="26"/>
        <v>4.9986845566956095E-3</v>
      </c>
    </row>
    <row r="522" spans="1:22" x14ac:dyDescent="0.25">
      <c r="A522" s="14" t="s">
        <v>65</v>
      </c>
      <c r="B522" s="14" t="str">
        <f>VLOOKUP(A522,'[1]ZPP MTD Item Movement CSV Tuesd'!A:D,3,0)</f>
        <v>A12</v>
      </c>
      <c r="C522" s="14" t="s">
        <v>66</v>
      </c>
      <c r="D522" s="14" t="s">
        <v>18</v>
      </c>
      <c r="E522" s="14">
        <v>0.13</v>
      </c>
      <c r="F522" s="14">
        <v>0.05</v>
      </c>
      <c r="G522" s="14">
        <v>0.02</v>
      </c>
      <c r="H522" s="14">
        <v>0.02</v>
      </c>
      <c r="I522" s="14">
        <v>1.3000000000000002E-4</v>
      </c>
      <c r="J522" s="14">
        <v>280</v>
      </c>
      <c r="K522" s="14">
        <v>0.53500000000000003</v>
      </c>
      <c r="L522" s="14">
        <v>0.185</v>
      </c>
      <c r="M522" s="14">
        <v>0.38500000000000001</v>
      </c>
      <c r="N522" s="14">
        <v>6.1470000000000002</v>
      </c>
      <c r="O522" s="14">
        <v>3.8110000000000005E-2</v>
      </c>
      <c r="P522" s="14" t="str">
        <f>INDEX('Outer size code'!$B$2:$B$300,(MATCH(O522,'Outer size code'!$A$2:$A$300,-1)))</f>
        <v>Y0</v>
      </c>
      <c r="Q522" s="14">
        <v>35</v>
      </c>
      <c r="R522" s="18">
        <f>VLOOKUP(A522,'[1]ZPP MTD Item Movement CSV Tuesd'!A:D,2,0)</f>
        <v>10475</v>
      </c>
      <c r="S522" s="19">
        <f t="shared" si="24"/>
        <v>1.068877551020408</v>
      </c>
      <c r="T522" s="17">
        <f t="shared" si="25"/>
        <v>1.6085462631706024E-4</v>
      </c>
      <c r="U522" s="14">
        <f>VLOOKUP(P522,'Outer size code'!$B$2:$C$300,2,0)</f>
        <v>3.8200000000000005E-2</v>
      </c>
      <c r="V522" s="17">
        <f t="shared" si="26"/>
        <v>2.3615848858566935E-3</v>
      </c>
    </row>
    <row r="523" spans="1:22" x14ac:dyDescent="0.25">
      <c r="A523" s="14" t="s">
        <v>1232</v>
      </c>
      <c r="B523" s="14" t="str">
        <f>VLOOKUP(A523,'[1]ZPP MTD Item Movement CSV Tuesd'!A:D,3,0)</f>
        <v>G03</v>
      </c>
      <c r="C523" s="14" t="s">
        <v>1233</v>
      </c>
      <c r="D523" s="14" t="s">
        <v>18</v>
      </c>
      <c r="E523" s="14">
        <v>0.153</v>
      </c>
      <c r="F523" s="14">
        <v>7.2999999999999995E-2</v>
      </c>
      <c r="G523" s="14">
        <v>2.5000000000000001E-2</v>
      </c>
      <c r="H523" s="14">
        <v>0.04</v>
      </c>
      <c r="I523" s="14">
        <v>2.7922499999999997E-4</v>
      </c>
      <c r="J523" s="14">
        <v>120</v>
      </c>
      <c r="K523" s="14">
        <v>0.46500000000000002</v>
      </c>
      <c r="L523" s="14">
        <v>0.252</v>
      </c>
      <c r="M523" s="14">
        <v>0.32700000000000001</v>
      </c>
      <c r="N523" s="14">
        <v>5.0789999999999997</v>
      </c>
      <c r="O523" s="14">
        <v>3.832E-2</v>
      </c>
      <c r="P523" s="14" t="str">
        <f>INDEX('Outer size code'!$B$2:$B$300,(MATCH(O523,'Outer size code'!$A$2:$A$300,-1)))</f>
        <v>Y1</v>
      </c>
      <c r="Q523" s="14">
        <v>28</v>
      </c>
      <c r="R523" s="18">
        <f>VLOOKUP(A523,'[1]ZPP MTD Item Movement CSV Tuesd'!A:D,2,0)</f>
        <v>45793</v>
      </c>
      <c r="S523" s="19">
        <f t="shared" si="24"/>
        <v>13.628869047619048</v>
      </c>
      <c r="T523" s="17">
        <f t="shared" si="25"/>
        <v>2.0509988592108189E-3</v>
      </c>
      <c r="U523" s="14">
        <f>VLOOKUP(P523,'Outer size code'!$B$2:$C$300,2,0)</f>
        <v>3.8600000000000002E-2</v>
      </c>
      <c r="V523" s="17">
        <f t="shared" si="26"/>
        <v>7.3068893528185352E-3</v>
      </c>
    </row>
    <row r="524" spans="1:22" x14ac:dyDescent="0.25">
      <c r="A524" s="14" t="s">
        <v>633</v>
      </c>
      <c r="B524" s="14" t="str">
        <f>VLOOKUP(A524,'[1]ZPP MTD Item Movement CSV Tuesd'!A:D,3,0)</f>
        <v>G03</v>
      </c>
      <c r="C524" s="14" t="s">
        <v>634</v>
      </c>
      <c r="D524" s="14" t="s">
        <v>18</v>
      </c>
      <c r="E524" s="14">
        <v>9.5000000000000001E-2</v>
      </c>
      <c r="F524" s="14">
        <v>0.03</v>
      </c>
      <c r="G524" s="14">
        <v>2.2000000000000002E-2</v>
      </c>
      <c r="H524" s="14">
        <v>1.2E-2</v>
      </c>
      <c r="I524" s="14">
        <v>6.2700000000000006E-5</v>
      </c>
      <c r="J524" s="14">
        <v>560</v>
      </c>
      <c r="K524" s="14">
        <v>0.56999999999999995</v>
      </c>
      <c r="L524" s="14">
        <v>0.2</v>
      </c>
      <c r="M524" s="14">
        <v>0.33700000000000002</v>
      </c>
      <c r="N524" s="14">
        <v>7.1379999999999999</v>
      </c>
      <c r="O524" s="14">
        <v>3.8420000000000003E-2</v>
      </c>
      <c r="P524" s="14" t="str">
        <f>INDEX('Outer size code'!$B$2:$B$300,(MATCH(O524,'Outer size code'!$A$2:$A$300,-1)))</f>
        <v>Y1</v>
      </c>
      <c r="Q524" s="14">
        <v>50</v>
      </c>
      <c r="R524" s="18">
        <f>VLOOKUP(A524,'[1]ZPP MTD Item Movement CSV Tuesd'!A:D,2,0)</f>
        <v>242297</v>
      </c>
      <c r="S524" s="19">
        <f t="shared" si="24"/>
        <v>8.6534642857142856</v>
      </c>
      <c r="T524" s="17">
        <f t="shared" si="25"/>
        <v>1.3022537171800154E-3</v>
      </c>
      <c r="U524" s="14">
        <f>VLOOKUP(P524,'Outer size code'!$B$2:$C$300,2,0)</f>
        <v>3.8600000000000002E-2</v>
      </c>
      <c r="V524" s="17">
        <f t="shared" si="26"/>
        <v>4.6850598646537289E-3</v>
      </c>
    </row>
    <row r="525" spans="1:22" x14ac:dyDescent="0.25">
      <c r="A525" s="14" t="s">
        <v>940</v>
      </c>
      <c r="B525" s="14" t="str">
        <f>VLOOKUP(A525,'[1]ZPP MTD Item Movement CSV Tuesd'!A:D,3,0)</f>
        <v>P07</v>
      </c>
      <c r="C525" s="14" t="s">
        <v>941</v>
      </c>
      <c r="D525" s="14" t="s">
        <v>46</v>
      </c>
      <c r="E525" s="14">
        <v>2.5000000000000001E-2</v>
      </c>
      <c r="F525" s="14">
        <v>0.04</v>
      </c>
      <c r="G525" s="14">
        <v>2.5000000000000001E-2</v>
      </c>
      <c r="H525" s="14">
        <v>7.7000000000000002E-3</v>
      </c>
      <c r="I525" s="14">
        <v>2.5000000000000001E-5</v>
      </c>
      <c r="J525" s="14">
        <v>1500</v>
      </c>
      <c r="K525" s="14">
        <v>0.35</v>
      </c>
      <c r="L525" s="14">
        <v>0.25</v>
      </c>
      <c r="M525" s="14">
        <v>0.44</v>
      </c>
      <c r="N525" s="14">
        <v>11.6</v>
      </c>
      <c r="O525" s="14">
        <v>3.85E-2</v>
      </c>
      <c r="P525" s="14" t="str">
        <f>INDEX('Outer size code'!$B$2:$B$300,(MATCH(O525,'Outer size code'!$A$2:$A$300,-1)))</f>
        <v>Y1</v>
      </c>
      <c r="Q525" s="14">
        <v>40</v>
      </c>
      <c r="R525" s="18">
        <f>VLOOKUP(A525,'[1]ZPP MTD Item Movement CSV Tuesd'!A:D,2,0)</f>
        <v>52059</v>
      </c>
      <c r="S525" s="19">
        <f t="shared" si="24"/>
        <v>0.86765000000000003</v>
      </c>
      <c r="T525" s="17">
        <f t="shared" si="25"/>
        <v>1.3057203455228391E-4</v>
      </c>
      <c r="U525" s="14">
        <f>VLOOKUP(P525,'Outer size code'!$B$2:$C$300,2,0)</f>
        <v>3.8600000000000002E-2</v>
      </c>
      <c r="V525" s="17">
        <f t="shared" si="26"/>
        <v>2.5974025974027093E-3</v>
      </c>
    </row>
    <row r="526" spans="1:22" x14ac:dyDescent="0.25">
      <c r="A526" s="14" t="s">
        <v>1214</v>
      </c>
      <c r="B526" s="14" t="str">
        <f>VLOOKUP(A526,'[1]ZPP MTD Item Movement CSV Tuesd'!A:D,3,0)</f>
        <v>S13</v>
      </c>
      <c r="C526" s="14" t="s">
        <v>1215</v>
      </c>
      <c r="D526" s="14" t="s">
        <v>18</v>
      </c>
      <c r="E526" s="14">
        <v>4.2000000000000003E-2</v>
      </c>
      <c r="F526" s="14">
        <v>7.0000000000000007E-2</v>
      </c>
      <c r="G526" s="14">
        <v>4.2000000000000003E-2</v>
      </c>
      <c r="H526" s="14">
        <v>2.64E-2</v>
      </c>
      <c r="I526" s="14">
        <v>1.2348000000000003E-4</v>
      </c>
      <c r="J526" s="14">
        <v>260</v>
      </c>
      <c r="K526" s="14">
        <v>0.57600000000000007</v>
      </c>
      <c r="L526" s="14">
        <v>0.28499999999999998</v>
      </c>
      <c r="M526" s="14">
        <v>0.23499999999999999</v>
      </c>
      <c r="N526" s="14">
        <v>7.3609999999999998</v>
      </c>
      <c r="O526" s="14">
        <v>3.8580000000000003E-2</v>
      </c>
      <c r="P526" s="14" t="str">
        <f>INDEX('Outer size code'!$B$2:$B$300,(MATCH(O526,'Outer size code'!$A$2:$A$300,-1)))</f>
        <v>Y1</v>
      </c>
      <c r="Q526" s="14">
        <v>35</v>
      </c>
      <c r="R526" s="18">
        <f>VLOOKUP(A526,'[1]ZPP MTD Item Movement CSV Tuesd'!A:D,2,0)</f>
        <v>53950</v>
      </c>
      <c r="S526" s="19">
        <f t="shared" si="24"/>
        <v>5.9285714285714288</v>
      </c>
      <c r="T526" s="17">
        <f t="shared" si="25"/>
        <v>8.921865192383009E-4</v>
      </c>
      <c r="U526" s="14">
        <f>VLOOKUP(P526,'Outer size code'!$B$2:$C$300,2,0)</f>
        <v>3.8600000000000002E-2</v>
      </c>
      <c r="V526" s="17">
        <f t="shared" si="26"/>
        <v>5.1840331778119086E-4</v>
      </c>
    </row>
    <row r="527" spans="1:22" x14ac:dyDescent="0.25">
      <c r="A527" s="14" t="s">
        <v>93</v>
      </c>
      <c r="B527" s="14" t="str">
        <f>VLOOKUP(A527,'[1]ZPP MTD Item Movement CSV Tuesd'!A:D,3,0)</f>
        <v>A12</v>
      </c>
      <c r="C527" s="14" t="s">
        <v>94</v>
      </c>
      <c r="D527" s="14" t="s">
        <v>18</v>
      </c>
      <c r="E527" s="14">
        <v>0.13</v>
      </c>
      <c r="F527" s="14">
        <v>0.05</v>
      </c>
      <c r="G527" s="14">
        <v>1.7000000000000001E-2</v>
      </c>
      <c r="H527" s="14">
        <v>1.9E-2</v>
      </c>
      <c r="I527" s="14">
        <v>1.1050000000000002E-4</v>
      </c>
      <c r="J527" s="14">
        <v>280</v>
      </c>
      <c r="K527" s="14">
        <v>0.53500000000000003</v>
      </c>
      <c r="L527" s="14">
        <v>0.19</v>
      </c>
      <c r="M527" s="14">
        <v>0.38</v>
      </c>
      <c r="N527" s="14">
        <v>5.3289999999999997</v>
      </c>
      <c r="O527" s="14">
        <v>3.8630000000000005E-2</v>
      </c>
      <c r="P527" s="14" t="str">
        <f>INDEX('Outer size code'!$B$2:$B$300,(MATCH(O527,'Outer size code'!$A$2:$A$300,-1)))</f>
        <v>Y2</v>
      </c>
      <c r="Q527" s="14">
        <v>30</v>
      </c>
      <c r="R527" s="18">
        <f>VLOOKUP(A527,'[1]ZPP MTD Item Movement CSV Tuesd'!A:D,2,0)</f>
        <v>5032</v>
      </c>
      <c r="S527" s="19">
        <f t="shared" si="24"/>
        <v>0.59904761904761905</v>
      </c>
      <c r="T527" s="17">
        <f t="shared" si="25"/>
        <v>9.0150252305364056E-5</v>
      </c>
      <c r="U527" s="14">
        <f>VLOOKUP(P527,'Outer size code'!$B$2:$C$300,2,0)</f>
        <v>3.9E-2</v>
      </c>
      <c r="V527" s="17">
        <f t="shared" si="26"/>
        <v>9.5780481491067881E-3</v>
      </c>
    </row>
    <row r="528" spans="1:22" x14ac:dyDescent="0.25">
      <c r="A528" s="14" t="s">
        <v>1224</v>
      </c>
      <c r="B528" s="14" t="str">
        <f>VLOOKUP(A528,'[1]ZPP MTD Item Movement CSV Tuesd'!A:D,3,0)</f>
        <v>S13</v>
      </c>
      <c r="C528" s="14" t="s">
        <v>1225</v>
      </c>
      <c r="D528" s="14" t="s">
        <v>27</v>
      </c>
      <c r="E528" s="14">
        <v>4.2000000000000003E-2</v>
      </c>
      <c r="F528" s="14">
        <v>6.8000000000000005E-2</v>
      </c>
      <c r="G528" s="14">
        <v>4.4000000000000004E-2</v>
      </c>
      <c r="H528" s="14">
        <v>2.4E-2</v>
      </c>
      <c r="I528" s="14">
        <v>1.2566400000000002E-4</v>
      </c>
      <c r="J528" s="14">
        <v>260</v>
      </c>
      <c r="K528" s="14">
        <v>0.57999999999999996</v>
      </c>
      <c r="L528" s="14">
        <v>0.28699999999999998</v>
      </c>
      <c r="M528" s="14">
        <v>0.23499999999999999</v>
      </c>
      <c r="N528" s="14">
        <v>6.8929999999999998</v>
      </c>
      <c r="O528" s="14">
        <v>3.9120000000000002E-2</v>
      </c>
      <c r="P528" s="14" t="str">
        <f>INDEX('Outer size code'!$B$2:$B$300,(MATCH(O528,'Outer size code'!$A$2:$A$300,-1)))</f>
        <v>Y3</v>
      </c>
      <c r="Q528" s="14">
        <v>35</v>
      </c>
      <c r="R528" s="18">
        <f>VLOOKUP(A528,'[1]ZPP MTD Item Movement CSV Tuesd'!A:D,2,0)</f>
        <v>51879</v>
      </c>
      <c r="S528" s="19">
        <f t="shared" si="24"/>
        <v>5.7009890109890113</v>
      </c>
      <c r="T528" s="17">
        <f t="shared" si="25"/>
        <v>8.5793780225326807E-4</v>
      </c>
      <c r="U528" s="14">
        <f>VLOOKUP(P528,'Outer size code'!$B$2:$C$300,2,0)</f>
        <v>3.95E-2</v>
      </c>
      <c r="V528" s="17">
        <f t="shared" si="26"/>
        <v>9.7137014314927494E-3</v>
      </c>
    </row>
    <row r="529" spans="1:22" x14ac:dyDescent="0.25">
      <c r="A529" s="14" t="s">
        <v>287</v>
      </c>
      <c r="B529" s="14" t="str">
        <f>VLOOKUP(A529,'[1]ZPP MTD Item Movement CSV Tuesd'!A:D,3,0)</f>
        <v>D01</v>
      </c>
      <c r="C529" s="14" t="s">
        <v>288</v>
      </c>
      <c r="D529" s="14" t="s">
        <v>18</v>
      </c>
      <c r="E529" s="14">
        <v>9.0999999999999998E-2</v>
      </c>
      <c r="F529" s="14">
        <v>2.5000000000000001E-2</v>
      </c>
      <c r="G529" s="14">
        <v>0.06</v>
      </c>
      <c r="H529" s="14">
        <v>1.7999999999999999E-2</v>
      </c>
      <c r="I529" s="14">
        <v>1.3650000000000001E-4</v>
      </c>
      <c r="J529" s="14">
        <v>225</v>
      </c>
      <c r="K529" s="14">
        <v>0.38700000000000001</v>
      </c>
      <c r="L529" s="14">
        <v>0.32200000000000001</v>
      </c>
      <c r="M529" s="14">
        <v>0.315</v>
      </c>
      <c r="N529" s="14">
        <v>4.3419999999999996</v>
      </c>
      <c r="O529" s="14">
        <v>3.9260000000000003E-2</v>
      </c>
      <c r="P529" s="14" t="str">
        <f>INDEX('Outer size code'!$B$2:$B$300,(MATCH(O529,'Outer size code'!$A$2:$A$300,-1)))</f>
        <v>Y3</v>
      </c>
      <c r="Q529" s="14">
        <v>32</v>
      </c>
      <c r="R529" s="18">
        <f>VLOOKUP(A529,'[1]ZPP MTD Item Movement CSV Tuesd'!A:D,2,0)</f>
        <v>5707</v>
      </c>
      <c r="S529" s="19">
        <f t="shared" si="24"/>
        <v>0.79263888888888889</v>
      </c>
      <c r="T529" s="17">
        <f t="shared" si="25"/>
        <v>1.1928366551891191E-4</v>
      </c>
      <c r="U529" s="14">
        <f>VLOOKUP(P529,'Outer size code'!$B$2:$C$300,2,0)</f>
        <v>3.95E-2</v>
      </c>
      <c r="V529" s="17">
        <f t="shared" si="26"/>
        <v>6.1130922058074688E-3</v>
      </c>
    </row>
    <row r="530" spans="1:22" x14ac:dyDescent="0.25">
      <c r="A530" s="14" t="s">
        <v>265</v>
      </c>
      <c r="B530" s="14" t="str">
        <f>VLOOKUP(A530,'[1]ZPP MTD Item Movement CSV Tuesd'!A:D,3,0)</f>
        <v>B07</v>
      </c>
      <c r="C530" s="14" t="s">
        <v>266</v>
      </c>
      <c r="D530" s="14" t="s">
        <v>18</v>
      </c>
      <c r="E530" s="14">
        <v>0.14000000000000001</v>
      </c>
      <c r="F530" s="14">
        <v>0.16699999999999998</v>
      </c>
      <c r="G530" s="14">
        <v>2.5000000000000001E-2</v>
      </c>
      <c r="H530" s="14">
        <v>0.19500000000000001</v>
      </c>
      <c r="I530" s="14">
        <v>5.8449999999999995E-4</v>
      </c>
      <c r="J530" s="14">
        <v>60</v>
      </c>
      <c r="K530" s="14">
        <v>0.39</v>
      </c>
      <c r="L530" s="14">
        <v>0.34499999999999997</v>
      </c>
      <c r="M530" s="14">
        <v>0.29499999999999998</v>
      </c>
      <c r="N530" s="14">
        <v>12</v>
      </c>
      <c r="O530" s="14">
        <v>3.9700000000000006E-2</v>
      </c>
      <c r="P530" s="14" t="str">
        <f>INDEX('Outer size code'!$B$2:$B$300,(MATCH(O530,'Outer size code'!$A$2:$A$300,-1)))</f>
        <v>Y4</v>
      </c>
      <c r="Q530" s="14">
        <v>28</v>
      </c>
      <c r="R530" s="18">
        <f>VLOOKUP(A530,'[1]ZPP MTD Item Movement CSV Tuesd'!A:D,2,0)</f>
        <v>95</v>
      </c>
      <c r="S530" s="19">
        <f t="shared" si="24"/>
        <v>5.6547619047619048E-2</v>
      </c>
      <c r="T530" s="17">
        <f t="shared" si="25"/>
        <v>8.5098111774737528E-6</v>
      </c>
      <c r="U530" s="14">
        <f>VLOOKUP(P530,'Outer size code'!$B$2:$C$300,2,0)</f>
        <v>0.04</v>
      </c>
      <c r="V530" s="17">
        <f t="shared" si="26"/>
        <v>7.5566750629720847E-3</v>
      </c>
    </row>
    <row r="531" spans="1:22" x14ac:dyDescent="0.25">
      <c r="A531" s="14" t="s">
        <v>1119</v>
      </c>
      <c r="B531" s="14" t="str">
        <f>VLOOKUP(A531,'[1]ZPP MTD Item Movement CSV Tuesd'!A:D,3,0)</f>
        <v>B01</v>
      </c>
      <c r="C531" s="14" t="s">
        <v>1120</v>
      </c>
      <c r="D531" s="14" t="s">
        <v>18</v>
      </c>
      <c r="E531" s="14">
        <v>9.0999999999999998E-2</v>
      </c>
      <c r="F531" s="14">
        <v>6.6000000000000003E-2</v>
      </c>
      <c r="G531" s="14">
        <v>1.7000000000000001E-2</v>
      </c>
      <c r="H531" s="14">
        <v>2.0399999999999998E-2</v>
      </c>
      <c r="I531" s="14">
        <v>1.0210200000000001E-4</v>
      </c>
      <c r="J531" s="14">
        <v>320</v>
      </c>
      <c r="K531" s="14">
        <v>0.39500000000000002</v>
      </c>
      <c r="L531" s="14">
        <v>0.34299999999999997</v>
      </c>
      <c r="M531" s="14">
        <v>0.29499999999999998</v>
      </c>
      <c r="N531" s="14">
        <v>7.18</v>
      </c>
      <c r="O531" s="14">
        <v>3.9970000000000006E-2</v>
      </c>
      <c r="P531" s="14" t="str">
        <f>INDEX('Outer size code'!$B$2:$B$300,(MATCH(O531,'Outer size code'!$A$2:$A$300,-1)))</f>
        <v>Y4</v>
      </c>
      <c r="Q531" s="14">
        <v>30</v>
      </c>
      <c r="R531" s="18">
        <f>VLOOKUP(A531,'[1]ZPP MTD Item Movement CSV Tuesd'!A:D,2,0)</f>
        <v>28985</v>
      </c>
      <c r="S531" s="19">
        <f t="shared" si="24"/>
        <v>3.0192708333333331</v>
      </c>
      <c r="T531" s="17">
        <f t="shared" si="25"/>
        <v>4.5436793127724657E-4</v>
      </c>
      <c r="U531" s="14">
        <f>VLOOKUP(P531,'Outer size code'!$B$2:$C$300,2,0)</f>
        <v>0.04</v>
      </c>
      <c r="V531" s="17">
        <f t="shared" si="26"/>
        <v>7.5056292219155551E-4</v>
      </c>
    </row>
    <row r="532" spans="1:22" x14ac:dyDescent="0.25">
      <c r="A532" s="14" t="s">
        <v>986</v>
      </c>
      <c r="B532" s="14" t="str">
        <f>VLOOKUP(A532,'[1]ZPP MTD Item Movement CSV Tuesd'!A:D,3,0)</f>
        <v>P07</v>
      </c>
      <c r="C532" s="14" t="s">
        <v>987</v>
      </c>
      <c r="D532" s="14" t="s">
        <v>27</v>
      </c>
      <c r="E532" s="14">
        <v>0.33</v>
      </c>
      <c r="F532" s="14">
        <v>0.05</v>
      </c>
      <c r="G532" s="14">
        <v>0.2</v>
      </c>
      <c r="H532" s="14">
        <v>1</v>
      </c>
      <c r="I532" s="14">
        <v>3.3000000000000004E-3</v>
      </c>
      <c r="J532" s="14">
        <v>10</v>
      </c>
      <c r="K532" s="14">
        <v>0.34</v>
      </c>
      <c r="L532" s="14">
        <v>0.29499999999999998</v>
      </c>
      <c r="M532" s="14">
        <v>0.4</v>
      </c>
      <c r="N532" s="14">
        <v>11.2</v>
      </c>
      <c r="O532" s="14">
        <v>4.0120000000000003E-2</v>
      </c>
      <c r="P532" s="14" t="str">
        <f>INDEX('Outer size code'!$B$2:$B$300,(MATCH(O532,'Outer size code'!$A$2:$A$300,-1)))</f>
        <v>Y5</v>
      </c>
      <c r="Q532" s="14">
        <v>36</v>
      </c>
      <c r="R532" s="18">
        <f>VLOOKUP(A532,'[1]ZPP MTD Item Movement CSV Tuesd'!A:D,2,0)</f>
        <v>660</v>
      </c>
      <c r="S532" s="19">
        <f t="shared" si="24"/>
        <v>1.8333333333333333</v>
      </c>
      <c r="T532" s="17">
        <f t="shared" si="25"/>
        <v>2.7589703606967534E-4</v>
      </c>
      <c r="U532" s="14">
        <f>VLOOKUP(P532,'Outer size code'!$B$2:$C$300,2,0)</f>
        <v>4.0500000000000001E-2</v>
      </c>
      <c r="V532" s="17">
        <f t="shared" si="26"/>
        <v>9.4715852442670556E-3</v>
      </c>
    </row>
    <row r="533" spans="1:22" x14ac:dyDescent="0.25">
      <c r="A533" s="14" t="s">
        <v>1087</v>
      </c>
      <c r="B533" s="14" t="str">
        <f>VLOOKUP(A533,'[1]ZPP MTD Item Movement CSV Tuesd'!A:D,3,0)</f>
        <v>G03</v>
      </c>
      <c r="C533" s="14" t="s">
        <v>1088</v>
      </c>
      <c r="D533" s="14" t="s">
        <v>18</v>
      </c>
      <c r="E533" s="14">
        <v>7.2000000000000008E-2</v>
      </c>
      <c r="F533" s="14">
        <v>0.155</v>
      </c>
      <c r="G533" s="14">
        <v>4.8000000000000001E-2</v>
      </c>
      <c r="H533" s="14">
        <v>9.5000000000000001E-2</v>
      </c>
      <c r="I533" s="14">
        <v>5.3568000000000008E-4</v>
      </c>
      <c r="J533" s="14">
        <v>60</v>
      </c>
      <c r="K533" s="14">
        <v>0.5</v>
      </c>
      <c r="L533" s="14">
        <v>0.17800000000000002</v>
      </c>
      <c r="M533" s="14">
        <v>0.45200000000000001</v>
      </c>
      <c r="N533" s="14">
        <v>6.2</v>
      </c>
      <c r="O533" s="14">
        <v>4.0230000000000002E-2</v>
      </c>
      <c r="P533" s="14" t="str">
        <f>INDEX('Outer size code'!$B$2:$B$300,(MATCH(O533,'Outer size code'!$A$2:$A$300,-1)))</f>
        <v>Y5</v>
      </c>
      <c r="Q533" s="14">
        <v>28</v>
      </c>
      <c r="R533" s="18">
        <f>VLOOKUP(A533,'[1]ZPP MTD Item Movement CSV Tuesd'!A:D,2,0)</f>
        <v>149</v>
      </c>
      <c r="S533" s="19">
        <f t="shared" si="24"/>
        <v>8.8690476190476195E-2</v>
      </c>
      <c r="T533" s="17">
        <f t="shared" si="25"/>
        <v>1.334696700466936E-5</v>
      </c>
      <c r="U533" s="14">
        <f>VLOOKUP(P533,'Outer size code'!$B$2:$C$300,2,0)</f>
        <v>4.0500000000000001E-2</v>
      </c>
      <c r="V533" s="17">
        <f t="shared" si="26"/>
        <v>6.7114093959730337E-3</v>
      </c>
    </row>
    <row r="534" spans="1:22" x14ac:dyDescent="0.25">
      <c r="A534" s="14" t="s">
        <v>1190</v>
      </c>
      <c r="B534" s="14" t="str">
        <f>VLOOKUP(A534,'[1]ZPP MTD Item Movement CSV Tuesd'!A:D,3,0)</f>
        <v>A02</v>
      </c>
      <c r="C534" s="14" t="s">
        <v>1191</v>
      </c>
      <c r="D534" s="14" t="s">
        <v>18</v>
      </c>
      <c r="E534" s="14">
        <v>0.09</v>
      </c>
      <c r="F534" s="14">
        <v>6.3E-2</v>
      </c>
      <c r="G534" s="14">
        <v>2.8000000000000004E-2</v>
      </c>
      <c r="H534" s="14">
        <v>2.7E-2</v>
      </c>
      <c r="I534" s="14">
        <v>1.5876E-4</v>
      </c>
      <c r="J534" s="14">
        <v>216</v>
      </c>
      <c r="K534" s="14">
        <v>0.57299999999999995</v>
      </c>
      <c r="L534" s="14">
        <v>0.19</v>
      </c>
      <c r="M534" s="14">
        <v>0.37</v>
      </c>
      <c r="N534" s="14">
        <v>6.327</v>
      </c>
      <c r="O534" s="14">
        <v>4.0290000000000006E-2</v>
      </c>
      <c r="P534" s="14" t="str">
        <f>INDEX('Outer size code'!$B$2:$B$300,(MATCH(O534,'Outer size code'!$A$2:$A$300,-1)))</f>
        <v>Y5</v>
      </c>
      <c r="Q534" s="14">
        <v>30</v>
      </c>
      <c r="R534" s="18">
        <f>VLOOKUP(A534,'[1]ZPP MTD Item Movement CSV Tuesd'!A:D,2,0)</f>
        <v>22626</v>
      </c>
      <c r="S534" s="19">
        <f t="shared" si="24"/>
        <v>3.4916666666666667</v>
      </c>
      <c r="T534" s="17">
        <f t="shared" si="25"/>
        <v>5.2545844596906357E-4</v>
      </c>
      <c r="U534" s="14">
        <f>VLOOKUP(P534,'Outer size code'!$B$2:$C$300,2,0)</f>
        <v>4.0500000000000001E-2</v>
      </c>
      <c r="V534" s="17">
        <f t="shared" si="26"/>
        <v>5.2122114668651243E-3</v>
      </c>
    </row>
    <row r="535" spans="1:22" x14ac:dyDescent="0.25">
      <c r="A535" s="14" t="s">
        <v>1234</v>
      </c>
      <c r="B535" s="14" t="str">
        <f>VLOOKUP(A535,'[1]ZPP MTD Item Movement CSV Tuesd'!A:D,3,0)</f>
        <v>S27</v>
      </c>
      <c r="C535" s="14" t="s">
        <v>1235</v>
      </c>
      <c r="D535" s="14" t="s">
        <v>18</v>
      </c>
      <c r="E535" s="14">
        <v>0.13</v>
      </c>
      <c r="F535" s="14">
        <v>0.08</v>
      </c>
      <c r="G535" s="14">
        <v>0.03</v>
      </c>
      <c r="H535" s="14">
        <v>3.5799999999999998E-2</v>
      </c>
      <c r="I535" s="14">
        <v>3.1200000000000005E-4</v>
      </c>
      <c r="J535" s="14">
        <v>112</v>
      </c>
      <c r="K535" s="14">
        <v>0.40500000000000003</v>
      </c>
      <c r="L535" s="14">
        <v>0.27</v>
      </c>
      <c r="M535" s="14">
        <v>0.37</v>
      </c>
      <c r="N535" s="14">
        <v>4.875</v>
      </c>
      <c r="O535" s="14">
        <v>4.0460000000000003E-2</v>
      </c>
      <c r="P535" s="14" t="str">
        <f>INDEX('Outer size code'!$B$2:$B$300,(MATCH(O535,'Outer size code'!$A$2:$A$300,-1)))</f>
        <v>Y5</v>
      </c>
      <c r="Q535" s="14">
        <v>28</v>
      </c>
      <c r="R535" s="18">
        <f>VLOOKUP(A535,'[1]ZPP MTD Item Movement CSV Tuesd'!A:D,2,0)</f>
        <v>1293</v>
      </c>
      <c r="S535" s="19">
        <f t="shared" si="24"/>
        <v>0.41230867346938777</v>
      </c>
      <c r="T535" s="17">
        <f t="shared" si="25"/>
        <v>6.2048040521467461E-5</v>
      </c>
      <c r="U535" s="14">
        <f>VLOOKUP(P535,'Outer size code'!$B$2:$C$300,2,0)</f>
        <v>4.0500000000000001E-2</v>
      </c>
      <c r="V535" s="17">
        <f t="shared" si="26"/>
        <v>9.8863074641619697E-4</v>
      </c>
    </row>
    <row r="536" spans="1:22" x14ac:dyDescent="0.25">
      <c r="A536" s="14" t="s">
        <v>493</v>
      </c>
      <c r="B536" s="14" t="str">
        <f>VLOOKUP(A536,'[1]ZPP MTD Item Movement CSV Tuesd'!A:D,3,0)</f>
        <v>J01</v>
      </c>
      <c r="C536" s="14" t="s">
        <v>494</v>
      </c>
      <c r="D536" s="14" t="s">
        <v>18</v>
      </c>
      <c r="E536" s="14">
        <v>3.7000000000000005E-2</v>
      </c>
      <c r="F536" s="14">
        <v>8.6999999999999994E-2</v>
      </c>
      <c r="G536" s="14">
        <v>3.7000000000000005E-2</v>
      </c>
      <c r="H536" s="14">
        <v>9.6599999999999991E-2</v>
      </c>
      <c r="I536" s="14">
        <v>1.1910300000000001E-4</v>
      </c>
      <c r="J536" s="14">
        <v>252</v>
      </c>
      <c r="K536" s="14">
        <v>0.39500000000000002</v>
      </c>
      <c r="L536" s="14">
        <v>0.29499999999999998</v>
      </c>
      <c r="M536" s="14">
        <v>0.35</v>
      </c>
      <c r="N536" s="14">
        <v>25.16</v>
      </c>
      <c r="O536" s="14">
        <v>4.079E-2</v>
      </c>
      <c r="P536" s="14" t="str">
        <f>INDEX('Outer size code'!$B$2:$B$300,(MATCH(O536,'Outer size code'!$A$2:$A$300,-1)))</f>
        <v>Y6</v>
      </c>
      <c r="Q536" s="14">
        <v>24</v>
      </c>
      <c r="R536" s="18">
        <f>VLOOKUP(A536,'[1]ZPP MTD Item Movement CSV Tuesd'!A:D,2,0)</f>
        <v>1104</v>
      </c>
      <c r="S536" s="19">
        <f t="shared" si="24"/>
        <v>0.18253968253968256</v>
      </c>
      <c r="T536" s="17">
        <f t="shared" si="25"/>
        <v>2.7470267660617028E-5</v>
      </c>
      <c r="U536" s="14">
        <f>VLOOKUP(P536,'Outer size code'!$B$2:$C$300,2,0)</f>
        <v>4.1000000000000002E-2</v>
      </c>
      <c r="V536" s="17">
        <f t="shared" si="26"/>
        <v>5.1483206668301307E-3</v>
      </c>
    </row>
    <row r="537" spans="1:22" x14ac:dyDescent="0.25">
      <c r="A537" s="14" t="s">
        <v>231</v>
      </c>
      <c r="B537" s="14" t="str">
        <f>VLOOKUP(A537,'[1]ZPP MTD Item Movement CSV Tuesd'!A:D,3,0)</f>
        <v>B05</v>
      </c>
      <c r="C537" s="14" t="s">
        <v>232</v>
      </c>
      <c r="D537" s="14" t="s">
        <v>27</v>
      </c>
      <c r="E537" s="14">
        <v>0.08</v>
      </c>
      <c r="F537" s="14">
        <v>3.5000000000000003E-2</v>
      </c>
      <c r="G537" s="14">
        <v>5.5E-2</v>
      </c>
      <c r="H537" s="14">
        <v>3.8399999999999997E-2</v>
      </c>
      <c r="I537" s="14">
        <v>1.5400000000000003E-4</v>
      </c>
      <c r="J537" s="14">
        <v>240</v>
      </c>
      <c r="K537" s="14">
        <v>0.42</v>
      </c>
      <c r="L537" s="14">
        <v>0.28999999999999998</v>
      </c>
      <c r="M537" s="14">
        <v>0.33500000000000002</v>
      </c>
      <c r="N537" s="14">
        <v>9.6690000000000005</v>
      </c>
      <c r="O537" s="14">
        <v>4.0810000000000006E-2</v>
      </c>
      <c r="P537" s="14" t="str">
        <f>INDEX('Outer size code'!$B$2:$B$300,(MATCH(O537,'Outer size code'!$A$2:$A$300,-1)))</f>
        <v>Y6</v>
      </c>
      <c r="Q537" s="14">
        <v>24</v>
      </c>
      <c r="R537" s="18">
        <f>VLOOKUP(A537,'[1]ZPP MTD Item Movement CSV Tuesd'!A:D,2,0)</f>
        <v>384</v>
      </c>
      <c r="S537" s="19">
        <f t="shared" si="24"/>
        <v>6.6666666666666666E-2</v>
      </c>
      <c r="T537" s="17">
        <f t="shared" si="25"/>
        <v>1.003261949344274E-5</v>
      </c>
      <c r="U537" s="14">
        <f>VLOOKUP(P537,'Outer size code'!$B$2:$C$300,2,0)</f>
        <v>4.1000000000000002E-2</v>
      </c>
      <c r="V537" s="17">
        <f t="shared" si="26"/>
        <v>4.6557216368536825E-3</v>
      </c>
    </row>
    <row r="538" spans="1:22" x14ac:dyDescent="0.25">
      <c r="A538" s="14" t="s">
        <v>283</v>
      </c>
      <c r="B538" s="14" t="str">
        <f>VLOOKUP(A538,'[1]ZPP MTD Item Movement CSV Tuesd'!A:D,3,0)</f>
        <v>D01</v>
      </c>
      <c r="C538" s="14" t="s">
        <v>284</v>
      </c>
      <c r="D538" s="14" t="s">
        <v>18</v>
      </c>
      <c r="E538" s="14">
        <v>9.0999999999999998E-2</v>
      </c>
      <c r="F538" s="14">
        <v>6.0999999999999999E-2</v>
      </c>
      <c r="G538" s="14">
        <v>2.3E-2</v>
      </c>
      <c r="H538" s="14">
        <v>1.8600000000000002E-2</v>
      </c>
      <c r="I538" s="14">
        <v>1.27673E-4</v>
      </c>
      <c r="J538" s="14">
        <v>225</v>
      </c>
      <c r="K538" s="14">
        <v>0.39500000000000002</v>
      </c>
      <c r="L538" s="14">
        <v>0.32299999999999995</v>
      </c>
      <c r="M538" s="14">
        <v>0.32</v>
      </c>
      <c r="N538" s="14">
        <v>4.5869999999999997</v>
      </c>
      <c r="O538" s="14">
        <v>4.0830000000000005E-2</v>
      </c>
      <c r="P538" s="14" t="str">
        <f>INDEX('Outer size code'!$B$2:$B$300,(MATCH(O538,'Outer size code'!$A$2:$A$300,-1)))</f>
        <v>Y6</v>
      </c>
      <c r="Q538" s="14">
        <v>32</v>
      </c>
      <c r="R538" s="18">
        <f>VLOOKUP(A538,'[1]ZPP MTD Item Movement CSV Tuesd'!A:D,2,0)</f>
        <v>1407</v>
      </c>
      <c r="S538" s="19">
        <f t="shared" si="24"/>
        <v>0.19541666666666666</v>
      </c>
      <c r="T538" s="17">
        <f t="shared" si="25"/>
        <v>2.9408115890154031E-5</v>
      </c>
      <c r="U538" s="14">
        <f>VLOOKUP(P538,'Outer size code'!$B$2:$C$300,2,0)</f>
        <v>4.1000000000000002E-2</v>
      </c>
      <c r="V538" s="17">
        <f t="shared" si="26"/>
        <v>4.1636051922604445E-3</v>
      </c>
    </row>
    <row r="539" spans="1:22" x14ac:dyDescent="0.25">
      <c r="A539" s="14" t="s">
        <v>501</v>
      </c>
      <c r="B539" s="14" t="str">
        <f>VLOOKUP(A539,'[1]ZPP MTD Item Movement CSV Tuesd'!A:D,3,0)</f>
        <v>B05</v>
      </c>
      <c r="C539" s="14" t="s">
        <v>502</v>
      </c>
      <c r="D539" s="14" t="s">
        <v>27</v>
      </c>
      <c r="E539" s="14">
        <v>0.14699999999999999</v>
      </c>
      <c r="F539" s="14">
        <v>0.14199999999999999</v>
      </c>
      <c r="G539" s="14">
        <v>0.14699999999999999</v>
      </c>
      <c r="H539" s="14">
        <v>0.2266</v>
      </c>
      <c r="I539" s="14">
        <v>3.0684779999999995E-3</v>
      </c>
      <c r="J539" s="14">
        <v>300</v>
      </c>
      <c r="K539" s="14">
        <v>0.44</v>
      </c>
      <c r="L539" s="14">
        <v>0.31</v>
      </c>
      <c r="M539" s="14">
        <v>0.3</v>
      </c>
      <c r="N539" s="14">
        <v>14.2</v>
      </c>
      <c r="O539" s="14">
        <v>4.0919999999999998E-2</v>
      </c>
      <c r="P539" s="14" t="str">
        <f>INDEX('Outer size code'!$B$2:$B$300,(MATCH(O539,'Outer size code'!$A$2:$A$300,-1)))</f>
        <v>Y6</v>
      </c>
      <c r="Q539" s="14">
        <v>28</v>
      </c>
      <c r="R539" s="18">
        <f>VLOOKUP(A539,'[1]ZPP MTD Item Movement CSV Tuesd'!A:D,2,0)</f>
        <v>1131</v>
      </c>
      <c r="S539" s="19">
        <f t="shared" si="24"/>
        <v>0.13464285714285715</v>
      </c>
      <c r="T539" s="17">
        <f t="shared" si="25"/>
        <v>2.0262308298363821E-5</v>
      </c>
      <c r="U539" s="14">
        <f>VLOOKUP(P539,'Outer size code'!$B$2:$C$300,2,0)</f>
        <v>4.1000000000000002E-2</v>
      </c>
      <c r="V539" s="17">
        <f t="shared" si="26"/>
        <v>1.9550342130987275E-3</v>
      </c>
    </row>
    <row r="540" spans="1:22" x14ac:dyDescent="0.25">
      <c r="A540" s="14" t="s">
        <v>1192</v>
      </c>
      <c r="B540" s="14" t="str">
        <f>VLOOKUP(A540,'[1]ZPP MTD Item Movement CSV Tuesd'!A:D,3,0)</f>
        <v>A02</v>
      </c>
      <c r="C540" s="14" t="s">
        <v>1193</v>
      </c>
      <c r="D540" s="14" t="s">
        <v>27</v>
      </c>
      <c r="E540" s="14">
        <v>0.09</v>
      </c>
      <c r="F540" s="14">
        <v>0.06</v>
      </c>
      <c r="G540" s="14">
        <v>3.5000000000000003E-2</v>
      </c>
      <c r="H540" s="14">
        <v>3.3000000000000002E-2</v>
      </c>
      <c r="I540" s="14">
        <v>1.8899999999999999E-4</v>
      </c>
      <c r="J540" s="14">
        <v>180</v>
      </c>
      <c r="K540" s="14">
        <v>0.56000000000000005</v>
      </c>
      <c r="L540" s="14">
        <v>0.19500000000000001</v>
      </c>
      <c r="M540" s="14">
        <v>0.375</v>
      </c>
      <c r="N540" s="14">
        <v>6.36</v>
      </c>
      <c r="O540" s="14">
        <v>4.095E-2</v>
      </c>
      <c r="P540" s="14" t="str">
        <f>INDEX('Outer size code'!$B$2:$B$300,(MATCH(O540,'Outer size code'!$A$2:$A$300,-1)))</f>
        <v>Y6</v>
      </c>
      <c r="Q540" s="14">
        <v>30</v>
      </c>
      <c r="R540" s="18">
        <f>VLOOKUP(A540,'[1]ZPP MTD Item Movement CSV Tuesd'!A:D,2,0)</f>
        <v>18142</v>
      </c>
      <c r="S540" s="19">
        <f t="shared" si="24"/>
        <v>3.3596296296296297</v>
      </c>
      <c r="T540" s="17">
        <f t="shared" si="25"/>
        <v>5.0558828569455055E-4</v>
      </c>
      <c r="U540" s="14">
        <f>VLOOKUP(P540,'Outer size code'!$B$2:$C$300,2,0)</f>
        <v>4.1000000000000002E-2</v>
      </c>
      <c r="V540" s="17">
        <f t="shared" si="26"/>
        <v>1.2210012210012167E-3</v>
      </c>
    </row>
    <row r="541" spans="1:22" x14ac:dyDescent="0.25">
      <c r="A541" s="14" t="s">
        <v>1422</v>
      </c>
      <c r="B541" s="14" t="str">
        <f>VLOOKUP(A541,'[1]ZPP MTD Item Movement CSV Tuesd'!A:D,3,0)</f>
        <v>F02</v>
      </c>
      <c r="C541" s="14" t="s">
        <v>312</v>
      </c>
      <c r="D541" s="14" t="s">
        <v>18</v>
      </c>
      <c r="E541" s="14">
        <v>0.16</v>
      </c>
      <c r="F541" s="14">
        <v>0.08</v>
      </c>
      <c r="G541" s="14">
        <v>0.06</v>
      </c>
      <c r="H541" s="14">
        <v>0.129</v>
      </c>
      <c r="I541" s="14">
        <v>7.6800000000000002E-4</v>
      </c>
      <c r="J541" s="14">
        <v>48</v>
      </c>
      <c r="K541" s="14">
        <v>0.49</v>
      </c>
      <c r="L541" s="14">
        <v>0.33500000000000002</v>
      </c>
      <c r="M541" s="14">
        <v>0.25</v>
      </c>
      <c r="N541" s="14">
        <v>6.734</v>
      </c>
      <c r="O541" s="14">
        <v>4.104E-2</v>
      </c>
      <c r="P541" s="14" t="str">
        <f>INDEX('Outer size code'!$B$2:$B$300,(MATCH(O541,'Outer size code'!$A$2:$A$300,-1)))</f>
        <v>Y7</v>
      </c>
      <c r="Q541" s="14">
        <v>32</v>
      </c>
      <c r="R541" s="18">
        <f>VLOOKUP(A541,'[1]ZPP MTD Item Movement CSV Tuesd'!A:D,2,0)</f>
        <v>4690</v>
      </c>
      <c r="S541" s="19">
        <f t="shared" si="24"/>
        <v>3.0533854166666665</v>
      </c>
      <c r="T541" s="17">
        <f t="shared" si="25"/>
        <v>4.595018107836567E-4</v>
      </c>
      <c r="U541" s="14">
        <f>VLOOKUP(P541,'Outer size code'!$B$2:$C$300,2,0)</f>
        <v>4.1500000000000002E-2</v>
      </c>
      <c r="V541" s="17">
        <f t="shared" si="26"/>
        <v>1.1208576998050779E-2</v>
      </c>
    </row>
    <row r="542" spans="1:22" x14ac:dyDescent="0.25">
      <c r="A542" s="14" t="s">
        <v>1352</v>
      </c>
      <c r="B542" s="14" t="str">
        <f>VLOOKUP(A542,'[1]ZPP MTD Item Movement CSV Tuesd'!A:D,3,0)</f>
        <v>U05</v>
      </c>
      <c r="C542" s="14" t="s">
        <v>1353</v>
      </c>
      <c r="D542" s="14" t="s">
        <v>18</v>
      </c>
      <c r="E542" s="14">
        <v>0.13</v>
      </c>
      <c r="F542" s="14">
        <v>0.08</v>
      </c>
      <c r="G542" s="14">
        <v>8.5000000000000006E-2</v>
      </c>
      <c r="H542" s="14">
        <v>0.13</v>
      </c>
      <c r="I542" s="14">
        <v>8.8400000000000013E-4</v>
      </c>
      <c r="J542" s="14">
        <v>40</v>
      </c>
      <c r="K542" s="14">
        <v>0.44500000000000001</v>
      </c>
      <c r="L542" s="14">
        <v>0.28000000000000003</v>
      </c>
      <c r="M542" s="14">
        <v>0.33</v>
      </c>
      <c r="N542" s="14">
        <v>5.8369999999999997</v>
      </c>
      <c r="O542" s="14">
        <v>4.1120000000000004E-2</v>
      </c>
      <c r="P542" s="14" t="str">
        <f>INDEX('Outer size code'!$B$2:$B$300,(MATCH(O542,'Outer size code'!$A$2:$A$300,-1)))</f>
        <v>Y7</v>
      </c>
      <c r="Q542" s="14">
        <v>32</v>
      </c>
      <c r="R542" s="18">
        <f>VLOOKUP(A542,'[1]ZPP MTD Item Movement CSV Tuesd'!A:D,2,0)</f>
        <v>12656</v>
      </c>
      <c r="S542" s="19">
        <f t="shared" si="24"/>
        <v>9.8874999999999993</v>
      </c>
      <c r="T542" s="17">
        <f t="shared" si="25"/>
        <v>1.4879628786212263E-3</v>
      </c>
      <c r="U542" s="14">
        <f>VLOOKUP(P542,'Outer size code'!$B$2:$C$300,2,0)</f>
        <v>4.1500000000000002E-2</v>
      </c>
      <c r="V542" s="17">
        <f t="shared" si="26"/>
        <v>9.2412451361867376E-3</v>
      </c>
    </row>
    <row r="543" spans="1:22" x14ac:dyDescent="0.25">
      <c r="A543" s="14" t="s">
        <v>201</v>
      </c>
      <c r="B543" s="14" t="str">
        <f>VLOOKUP(A543,'[1]ZPP MTD Item Movement CSV Tuesd'!A:D,3,0)</f>
        <v>B04</v>
      </c>
      <c r="C543" s="14" t="s">
        <v>202</v>
      </c>
      <c r="D543" s="14" t="s">
        <v>18</v>
      </c>
      <c r="E543" s="14">
        <v>0.107</v>
      </c>
      <c r="F543" s="14">
        <v>9.6999999999999989E-2</v>
      </c>
      <c r="G543" s="14">
        <v>0.06</v>
      </c>
      <c r="H543" s="14">
        <v>0.14199999999999999</v>
      </c>
      <c r="I543" s="14">
        <v>6.2273999999999999E-4</v>
      </c>
      <c r="J543" s="14">
        <v>60</v>
      </c>
      <c r="K543" s="14">
        <v>0.44799999999999995</v>
      </c>
      <c r="L543" s="14">
        <v>0.28499999999999998</v>
      </c>
      <c r="M543" s="14">
        <v>0.32299999999999995</v>
      </c>
      <c r="N543" s="14">
        <v>8.9450000000000003</v>
      </c>
      <c r="O543" s="14">
        <v>4.1250000000000002E-2</v>
      </c>
      <c r="P543" s="14" t="str">
        <f>INDEX('Outer size code'!$B$2:$B$300,(MATCH(O543,'Outer size code'!$A$2:$A$300,-1)))</f>
        <v>Y7</v>
      </c>
      <c r="Q543" s="14">
        <v>32</v>
      </c>
      <c r="R543" s="18">
        <f>VLOOKUP(A543,'[1]ZPP MTD Item Movement CSV Tuesd'!A:D,2,0)</f>
        <v>30815</v>
      </c>
      <c r="S543" s="19">
        <f t="shared" si="24"/>
        <v>16.049479166666668</v>
      </c>
      <c r="T543" s="17">
        <f t="shared" si="25"/>
        <v>2.4152747632065472E-3</v>
      </c>
      <c r="U543" s="14">
        <f>VLOOKUP(P543,'Outer size code'!$B$2:$C$300,2,0)</f>
        <v>4.1500000000000002E-2</v>
      </c>
      <c r="V543" s="17">
        <f t="shared" si="26"/>
        <v>6.0606060606060996E-3</v>
      </c>
    </row>
    <row r="544" spans="1:22" x14ac:dyDescent="0.25">
      <c r="A544" s="14" t="s">
        <v>473</v>
      </c>
      <c r="B544" s="14" t="str">
        <f>VLOOKUP(A544,'[1]ZPP MTD Item Movement CSV Tuesd'!A:D,3,0)</f>
        <v>H02</v>
      </c>
      <c r="C544" s="14" t="s">
        <v>474</v>
      </c>
      <c r="D544" s="14" t="s">
        <v>27</v>
      </c>
      <c r="E544" s="14">
        <v>4.8000000000000001E-2</v>
      </c>
      <c r="F544" s="14">
        <v>5.5E-2</v>
      </c>
      <c r="G544" s="14">
        <v>4.8000000000000001E-2</v>
      </c>
      <c r="H544" s="14">
        <v>9.2999999999999999E-2</v>
      </c>
      <c r="I544" s="14">
        <v>1.2672000000000001E-4</v>
      </c>
      <c r="J544" s="14">
        <v>240</v>
      </c>
      <c r="K544" s="14">
        <v>0.5</v>
      </c>
      <c r="L544" s="14">
        <v>0.25</v>
      </c>
      <c r="M544" s="14">
        <v>0.33</v>
      </c>
      <c r="N544" s="14">
        <v>23.23</v>
      </c>
      <c r="O544" s="14">
        <v>4.1250000000000002E-2</v>
      </c>
      <c r="P544" s="14" t="str">
        <f>INDEX('Outer size code'!$B$2:$B$300,(MATCH(O544,'Outer size code'!$A$2:$A$300,-1)))</f>
        <v>Y7</v>
      </c>
      <c r="Q544" s="14">
        <v>24</v>
      </c>
      <c r="R544" s="18">
        <f>VLOOKUP(A544,'[1]ZPP MTD Item Movement CSV Tuesd'!A:D,2,0)</f>
        <v>7590</v>
      </c>
      <c r="S544" s="19">
        <f t="shared" si="24"/>
        <v>1.3177083333333333</v>
      </c>
      <c r="T544" s="17">
        <f t="shared" si="25"/>
        <v>1.9830099467507914E-4</v>
      </c>
      <c r="U544" s="14">
        <f>VLOOKUP(P544,'Outer size code'!$B$2:$C$300,2,0)</f>
        <v>4.1500000000000002E-2</v>
      </c>
      <c r="V544" s="17">
        <f t="shared" si="26"/>
        <v>6.0606060606060996E-3</v>
      </c>
    </row>
    <row r="545" spans="1:22" x14ac:dyDescent="0.25">
      <c r="A545" s="14" t="s">
        <v>471</v>
      </c>
      <c r="B545" s="14" t="str">
        <f>VLOOKUP(A545,'[1]ZPP MTD Item Movement CSV Tuesd'!A:D,3,0)</f>
        <v>H02</v>
      </c>
      <c r="C545" s="14" t="s">
        <v>472</v>
      </c>
      <c r="D545" s="14" t="s">
        <v>27</v>
      </c>
      <c r="E545" s="14">
        <v>0.05</v>
      </c>
      <c r="F545" s="14">
        <v>5.6000000000000008E-2</v>
      </c>
      <c r="G545" s="14">
        <v>0.05</v>
      </c>
      <c r="H545" s="14">
        <v>9.6000000000000002E-2</v>
      </c>
      <c r="I545" s="14">
        <v>1.4000000000000001E-4</v>
      </c>
      <c r="J545" s="14">
        <v>240</v>
      </c>
      <c r="K545" s="14">
        <v>0.5</v>
      </c>
      <c r="L545" s="14">
        <v>0.25</v>
      </c>
      <c r="M545" s="14">
        <v>0.33</v>
      </c>
      <c r="N545" s="14">
        <v>24.12</v>
      </c>
      <c r="O545" s="14">
        <v>4.1250000000000002E-2</v>
      </c>
      <c r="P545" s="14" t="str">
        <f>INDEX('Outer size code'!$B$2:$B$300,(MATCH(O545,'Outer size code'!$A$2:$A$300,-1)))</f>
        <v>Y7</v>
      </c>
      <c r="Q545" s="14">
        <v>24</v>
      </c>
      <c r="R545" s="18">
        <f>VLOOKUP(A545,'[1]ZPP MTD Item Movement CSV Tuesd'!A:D,2,0)</f>
        <v>2380</v>
      </c>
      <c r="S545" s="19">
        <f t="shared" si="24"/>
        <v>0.41319444444444442</v>
      </c>
      <c r="T545" s="17">
        <f t="shared" si="25"/>
        <v>6.2181339568733639E-5</v>
      </c>
      <c r="U545" s="14">
        <f>VLOOKUP(P545,'Outer size code'!$B$2:$C$300,2,0)</f>
        <v>4.1500000000000002E-2</v>
      </c>
      <c r="V545" s="17">
        <f t="shared" si="26"/>
        <v>6.0606060606060996E-3</v>
      </c>
    </row>
    <row r="546" spans="1:22" x14ac:dyDescent="0.25">
      <c r="A546" s="14" t="s">
        <v>185</v>
      </c>
      <c r="B546" s="14" t="str">
        <f>VLOOKUP(A546,'[1]ZPP MTD Item Movement CSV Tuesd'!A:D,3,0)</f>
        <v>B01</v>
      </c>
      <c r="C546" s="14" t="s">
        <v>186</v>
      </c>
      <c r="D546" s="14" t="s">
        <v>18</v>
      </c>
      <c r="E546" s="14">
        <v>6.5000000000000002E-2</v>
      </c>
      <c r="F546" s="14">
        <v>0.13</v>
      </c>
      <c r="G546" s="14">
        <v>6.3E-2</v>
      </c>
      <c r="H546" s="14">
        <v>0.1384</v>
      </c>
      <c r="I546" s="14">
        <v>5.3235000000000001E-4</v>
      </c>
      <c r="J546" s="14">
        <v>60</v>
      </c>
      <c r="K546" s="14">
        <v>0.4</v>
      </c>
      <c r="L546" s="14">
        <v>0.29499999999999998</v>
      </c>
      <c r="M546" s="14">
        <v>0.35</v>
      </c>
      <c r="N546" s="14">
        <v>8.9350000000000005</v>
      </c>
      <c r="O546" s="14">
        <v>4.1300000000000003E-2</v>
      </c>
      <c r="P546" s="14" t="str">
        <f>INDEX('Outer size code'!$B$2:$B$300,(MATCH(O546,'Outer size code'!$A$2:$A$300,-1)))</f>
        <v>Y7</v>
      </c>
      <c r="Q546" s="14">
        <v>30</v>
      </c>
      <c r="R546" s="18">
        <f>VLOOKUP(A546,'[1]ZPP MTD Item Movement CSV Tuesd'!A:D,2,0)</f>
        <v>1945</v>
      </c>
      <c r="S546" s="19">
        <f t="shared" si="24"/>
        <v>1.0805555555555555</v>
      </c>
      <c r="T546" s="17">
        <f t="shared" si="25"/>
        <v>1.6261204095621774E-4</v>
      </c>
      <c r="U546" s="14">
        <f>VLOOKUP(P546,'Outer size code'!$B$2:$C$300,2,0)</f>
        <v>4.1500000000000002E-2</v>
      </c>
      <c r="V546" s="17">
        <f t="shared" si="26"/>
        <v>4.8426150121065881E-3</v>
      </c>
    </row>
    <row r="547" spans="1:22" x14ac:dyDescent="0.25">
      <c r="A547" s="14" t="s">
        <v>968</v>
      </c>
      <c r="B547" s="14" t="str">
        <f>VLOOKUP(A547,'[1]ZPP MTD Item Movement CSV Tuesd'!A:D,3,0)</f>
        <v>P07</v>
      </c>
      <c r="C547" s="14" t="s">
        <v>969</v>
      </c>
      <c r="D547" s="14" t="s">
        <v>27</v>
      </c>
      <c r="E547" s="14">
        <v>0.05</v>
      </c>
      <c r="F547" s="14">
        <v>0.06</v>
      </c>
      <c r="G547" s="14">
        <v>0.03</v>
      </c>
      <c r="H547" s="14">
        <v>2.3E-2</v>
      </c>
      <c r="I547" s="14">
        <v>8.9999999999999992E-5</v>
      </c>
      <c r="J547" s="14">
        <v>360</v>
      </c>
      <c r="K547" s="14">
        <v>0.29499999999999998</v>
      </c>
      <c r="L547" s="14">
        <v>0.28999999999999998</v>
      </c>
      <c r="M547" s="14">
        <v>0.48499999999999999</v>
      </c>
      <c r="N547" s="14">
        <v>10.199999999999999</v>
      </c>
      <c r="O547" s="14">
        <v>4.1500000000000002E-2</v>
      </c>
      <c r="P547" s="14" t="str">
        <f>INDEX('Outer size code'!$B$2:$B$300,(MATCH(O547,'Outer size code'!$A$2:$A$300,-1)))</f>
        <v>Y7</v>
      </c>
      <c r="Q547" s="14">
        <v>32</v>
      </c>
      <c r="R547" s="18">
        <f>VLOOKUP(A547,'[1]ZPP MTD Item Movement CSV Tuesd'!A:D,2,0)</f>
        <v>3748</v>
      </c>
      <c r="S547" s="19">
        <f t="shared" si="24"/>
        <v>0.32534722222222223</v>
      </c>
      <c r="T547" s="17">
        <f t="shared" si="25"/>
        <v>4.8961273257061707E-5</v>
      </c>
      <c r="U547" s="14">
        <f>VLOOKUP(P547,'Outer size code'!$B$2:$C$300,2,0)</f>
        <v>4.1500000000000002E-2</v>
      </c>
      <c r="V547" s="17">
        <f t="shared" si="26"/>
        <v>0</v>
      </c>
    </row>
    <row r="548" spans="1:22" x14ac:dyDescent="0.25">
      <c r="A548" s="14" t="s">
        <v>423</v>
      </c>
      <c r="B548" s="14" t="str">
        <f>VLOOKUP(A548,'[1]ZPP MTD Item Movement CSV Tuesd'!A:D,3,0)</f>
        <v>G03</v>
      </c>
      <c r="C548" s="14" t="s">
        <v>424</v>
      </c>
      <c r="D548" s="14" t="s">
        <v>18</v>
      </c>
      <c r="E548" s="14">
        <v>0.14000000000000001</v>
      </c>
      <c r="F548" s="14">
        <v>6.5000000000000002E-2</v>
      </c>
      <c r="G548" s="14">
        <v>5.7000000000000002E-2</v>
      </c>
      <c r="H548" s="14">
        <v>8.14E-2</v>
      </c>
      <c r="I548" s="14">
        <v>5.1870000000000009E-4</v>
      </c>
      <c r="J548" s="14">
        <v>64</v>
      </c>
      <c r="K548" s="14">
        <v>0.48499999999999999</v>
      </c>
      <c r="L548" s="14">
        <v>0.29499999999999998</v>
      </c>
      <c r="M548" s="14">
        <v>0.28999999999999998</v>
      </c>
      <c r="N548" s="14">
        <v>5.593</v>
      </c>
      <c r="O548" s="14">
        <v>4.1500000000000002E-2</v>
      </c>
      <c r="P548" s="14" t="str">
        <f>INDEX('Outer size code'!$B$2:$B$300,(MATCH(O548,'Outer size code'!$A$2:$A$300,-1)))</f>
        <v>Y7</v>
      </c>
      <c r="Q548" s="14">
        <v>28</v>
      </c>
      <c r="R548" s="18">
        <f>VLOOKUP(A548,'[1]ZPP MTD Item Movement CSV Tuesd'!A:D,2,0)</f>
        <v>13010</v>
      </c>
      <c r="S548" s="19">
        <f t="shared" si="24"/>
        <v>7.2600446428571432</v>
      </c>
      <c r="T548" s="17">
        <f t="shared" si="25"/>
        <v>1.0925589811078967E-3</v>
      </c>
      <c r="U548" s="14">
        <f>VLOOKUP(P548,'Outer size code'!$B$2:$C$300,2,0)</f>
        <v>4.1500000000000002E-2</v>
      </c>
      <c r="V548" s="17">
        <f t="shared" si="26"/>
        <v>0</v>
      </c>
    </row>
    <row r="549" spans="1:22" x14ac:dyDescent="0.25">
      <c r="A549" s="14" t="s">
        <v>643</v>
      </c>
      <c r="B549" s="14" t="str">
        <f>VLOOKUP(A549,'[1]ZPP MTD Item Movement CSV Tuesd'!A:D,3,0)</f>
        <v>M07</v>
      </c>
      <c r="C549" s="14" t="s">
        <v>644</v>
      </c>
      <c r="D549" s="14" t="s">
        <v>18</v>
      </c>
      <c r="E549" s="14">
        <v>0.12</v>
      </c>
      <c r="F549" s="14">
        <v>0.02</v>
      </c>
      <c r="G549" s="14">
        <v>7.0000000000000007E-2</v>
      </c>
      <c r="H549" s="14">
        <v>0.02</v>
      </c>
      <c r="I549" s="14">
        <v>1.6799999999999999E-4</v>
      </c>
      <c r="J549" s="14">
        <v>200</v>
      </c>
      <c r="K549" s="14">
        <v>0.41499999999999998</v>
      </c>
      <c r="L549" s="14">
        <v>0.26</v>
      </c>
      <c r="M549" s="14">
        <v>0.38500000000000001</v>
      </c>
      <c r="N549" s="14">
        <v>4.12</v>
      </c>
      <c r="O549" s="14">
        <v>4.1550000000000004E-2</v>
      </c>
      <c r="P549" s="14" t="str">
        <f>INDEX('Outer size code'!$B$2:$B$300,(MATCH(O549,'Outer size code'!$A$2:$A$300,-1)))</f>
        <v>Y8</v>
      </c>
      <c r="Q549" s="14">
        <v>24</v>
      </c>
      <c r="R549" s="18">
        <f>VLOOKUP(A549,'[1]ZPP MTD Item Movement CSV Tuesd'!A:D,2,0)</f>
        <v>3796</v>
      </c>
      <c r="S549" s="19">
        <f t="shared" si="24"/>
        <v>0.79083333333333339</v>
      </c>
      <c r="T549" s="17">
        <f t="shared" si="25"/>
        <v>1.1901194874096451E-4</v>
      </c>
      <c r="U549" s="14">
        <f>VLOOKUP(P549,'Outer size code'!$B$2:$C$300,2,0)</f>
        <v>4.2000000000000003E-2</v>
      </c>
      <c r="V549" s="17">
        <f t="shared" si="26"/>
        <v>1.0830324909747224E-2</v>
      </c>
    </row>
    <row r="550" spans="1:22" x14ac:dyDescent="0.25">
      <c r="A550" s="14" t="s">
        <v>215</v>
      </c>
      <c r="B550" s="14" t="str">
        <f>VLOOKUP(A550,'[1]ZPP MTD Item Movement CSV Tuesd'!A:D,3,0)</f>
        <v>B04</v>
      </c>
      <c r="C550" s="14" t="s">
        <v>216</v>
      </c>
      <c r="D550" s="14" t="s">
        <v>27</v>
      </c>
      <c r="E550" s="14">
        <v>0.107</v>
      </c>
      <c r="F550" s="14">
        <v>9.3000000000000013E-2</v>
      </c>
      <c r="G550" s="14">
        <v>0.06</v>
      </c>
      <c r="H550" s="14">
        <v>0.157</v>
      </c>
      <c r="I550" s="14">
        <v>5.9706000000000006E-4</v>
      </c>
      <c r="J550" s="14">
        <v>60</v>
      </c>
      <c r="K550" s="14">
        <v>0.44600000000000001</v>
      </c>
      <c r="L550" s="14">
        <v>0.28800000000000003</v>
      </c>
      <c r="M550" s="14">
        <v>0.32500000000000001</v>
      </c>
      <c r="N550" s="14">
        <v>9.8529999999999998</v>
      </c>
      <c r="O550" s="14">
        <v>4.1750000000000002E-2</v>
      </c>
      <c r="P550" s="14" t="str">
        <f>INDEX('Outer size code'!$B$2:$B$300,(MATCH(O550,'Outer size code'!$A$2:$A$300,-1)))</f>
        <v>Y8</v>
      </c>
      <c r="Q550" s="14">
        <v>32</v>
      </c>
      <c r="R550" s="18">
        <f>VLOOKUP(A550,'[1]ZPP MTD Item Movement CSV Tuesd'!A:D,2,0)</f>
        <v>172489</v>
      </c>
      <c r="S550" s="19">
        <f t="shared" si="24"/>
        <v>89.838020833333331</v>
      </c>
      <c r="T550" s="17">
        <f t="shared" si="25"/>
        <v>1.3519660185972225E-2</v>
      </c>
      <c r="U550" s="14">
        <f>VLOOKUP(P550,'Outer size code'!$B$2:$C$300,2,0)</f>
        <v>4.2000000000000003E-2</v>
      </c>
      <c r="V550" s="17">
        <f t="shared" si="26"/>
        <v>5.9880239520957446E-3</v>
      </c>
    </row>
    <row r="551" spans="1:22" x14ac:dyDescent="0.25">
      <c r="A551" s="14" t="s">
        <v>1308</v>
      </c>
      <c r="B551" s="14" t="str">
        <f>VLOOKUP(A551,'[1]ZPP MTD Item Movement CSV Tuesd'!A:D,3,0)</f>
        <v>S27</v>
      </c>
      <c r="C551" s="14" t="s">
        <v>1309</v>
      </c>
      <c r="D551" s="14" t="s">
        <v>18</v>
      </c>
      <c r="E551" s="14">
        <v>0.14499999999999999</v>
      </c>
      <c r="F551" s="14">
        <v>0.14499999999999999</v>
      </c>
      <c r="G551" s="14">
        <v>6.5000000000000002E-2</v>
      </c>
      <c r="H551" s="14">
        <v>0.45</v>
      </c>
      <c r="I551" s="14">
        <v>1.366625E-3</v>
      </c>
      <c r="J551" s="14">
        <v>24</v>
      </c>
      <c r="K551" s="14">
        <v>0.45</v>
      </c>
      <c r="L551" s="14">
        <v>0.28999999999999998</v>
      </c>
      <c r="M551" s="14">
        <v>0.32</v>
      </c>
      <c r="N551" s="14">
        <v>11</v>
      </c>
      <c r="O551" s="14">
        <v>4.1759999999999999E-2</v>
      </c>
      <c r="P551" s="14" t="str">
        <f>INDEX('Outer size code'!$B$2:$B$300,(MATCH(O551,'Outer size code'!$A$2:$A$300,-1)))</f>
        <v>Y8</v>
      </c>
      <c r="Q551" s="14">
        <v>28</v>
      </c>
      <c r="R551" s="18">
        <f>VLOOKUP(A551,'[1]ZPP MTD Item Movement CSV Tuesd'!A:D,2,0)</f>
        <v>25173</v>
      </c>
      <c r="S551" s="19">
        <f t="shared" si="24"/>
        <v>37.459821428571431</v>
      </c>
      <c r="T551" s="17">
        <f t="shared" si="25"/>
        <v>5.6373020202775473E-3</v>
      </c>
      <c r="U551" s="14">
        <f>VLOOKUP(P551,'Outer size code'!$B$2:$C$300,2,0)</f>
        <v>4.2000000000000003E-2</v>
      </c>
      <c r="V551" s="17">
        <f t="shared" si="26"/>
        <v>5.7471264367816577E-3</v>
      </c>
    </row>
    <row r="552" spans="1:22" x14ac:dyDescent="0.25">
      <c r="A552" s="14" t="s">
        <v>205</v>
      </c>
      <c r="B552" s="14" t="str">
        <f>VLOOKUP(A552,'[1]ZPP MTD Item Movement CSV Tuesd'!A:D,3,0)</f>
        <v>B04</v>
      </c>
      <c r="C552" s="14" t="s">
        <v>206</v>
      </c>
      <c r="D552" s="14" t="s">
        <v>18</v>
      </c>
      <c r="E552" s="14">
        <v>0.10800000000000001</v>
      </c>
      <c r="F552" s="14">
        <v>9.3000000000000013E-2</v>
      </c>
      <c r="G552" s="14">
        <v>0.06</v>
      </c>
      <c r="H552" s="14">
        <v>0.1356</v>
      </c>
      <c r="I552" s="14">
        <v>6.026400000000001E-4</v>
      </c>
      <c r="J552" s="14">
        <v>60</v>
      </c>
      <c r="K552" s="14">
        <v>0.44700000000000001</v>
      </c>
      <c r="L552" s="14">
        <v>0.28499999999999998</v>
      </c>
      <c r="M552" s="14">
        <v>0.32799999999999996</v>
      </c>
      <c r="N552" s="14">
        <v>8.6310000000000002</v>
      </c>
      <c r="O552" s="14">
        <v>4.1790000000000001E-2</v>
      </c>
      <c r="P552" s="14" t="str">
        <f>INDEX('Outer size code'!$B$2:$B$300,(MATCH(O552,'Outer size code'!$A$2:$A$300,-1)))</f>
        <v>Y8</v>
      </c>
      <c r="Q552" s="14">
        <v>32</v>
      </c>
      <c r="R552" s="18">
        <f>VLOOKUP(A552,'[1]ZPP MTD Item Movement CSV Tuesd'!A:D,2,0)</f>
        <v>738756</v>
      </c>
      <c r="S552" s="19">
        <f t="shared" si="24"/>
        <v>384.76875000000001</v>
      </c>
      <c r="T552" s="17">
        <f t="shared" si="25"/>
        <v>5.7903576925763943E-2</v>
      </c>
      <c r="U552" s="14">
        <f>VLOOKUP(P552,'Outer size code'!$B$2:$C$300,2,0)</f>
        <v>4.2000000000000003E-2</v>
      </c>
      <c r="V552" s="17">
        <f t="shared" si="26"/>
        <v>5.0251256281408363E-3</v>
      </c>
    </row>
    <row r="553" spans="1:22" x14ac:dyDescent="0.25">
      <c r="A553" s="14" t="s">
        <v>1374</v>
      </c>
      <c r="B553" s="14" t="str">
        <f>VLOOKUP(A553,'[1]ZPP MTD Item Movement CSV Tuesd'!A:D,3,0)</f>
        <v>U05</v>
      </c>
      <c r="C553" s="14" t="s">
        <v>1375</v>
      </c>
      <c r="D553" s="14" t="s">
        <v>27</v>
      </c>
      <c r="E553" s="14">
        <v>0.1</v>
      </c>
      <c r="F553" s="14">
        <v>9.1999999999999998E-2</v>
      </c>
      <c r="G553" s="14">
        <v>5.5E-2</v>
      </c>
      <c r="H553" s="14">
        <v>0.26100000000000001</v>
      </c>
      <c r="I553" s="14">
        <v>5.0600000000000005E-4</v>
      </c>
      <c r="J553" s="14">
        <v>72</v>
      </c>
      <c r="K553" s="14">
        <v>0.44500000000000001</v>
      </c>
      <c r="L553" s="14">
        <v>0.28499999999999998</v>
      </c>
      <c r="M553" s="14">
        <v>0.33</v>
      </c>
      <c r="N553" s="14">
        <v>19.2</v>
      </c>
      <c r="O553" s="14">
        <v>4.1860000000000001E-2</v>
      </c>
      <c r="P553" s="14" t="str">
        <f>INDEX('Outer size code'!$B$2:$B$300,(MATCH(O553,'Outer size code'!$A$2:$A$300,-1)))</f>
        <v>Y8</v>
      </c>
      <c r="Q553" s="14">
        <v>32</v>
      </c>
      <c r="R553" s="18">
        <f>VLOOKUP(A553,'[1]ZPP MTD Item Movement CSV Tuesd'!A:D,2,0)</f>
        <v>8702</v>
      </c>
      <c r="S553" s="19">
        <f t="shared" si="24"/>
        <v>3.7769097222222223</v>
      </c>
      <c r="T553" s="17">
        <f t="shared" si="25"/>
        <v>5.6838447156210112E-4</v>
      </c>
      <c r="U553" s="14">
        <f>VLOOKUP(P553,'Outer size code'!$B$2:$C$300,2,0)</f>
        <v>4.2000000000000003E-2</v>
      </c>
      <c r="V553" s="17">
        <f t="shared" si="26"/>
        <v>3.3444816053511683E-3</v>
      </c>
    </row>
    <row r="554" spans="1:22" x14ac:dyDescent="0.25">
      <c r="A554" s="14" t="s">
        <v>1366</v>
      </c>
      <c r="B554" s="14" t="str">
        <f>VLOOKUP(A554,'[1]ZPP MTD Item Movement CSV Tuesd'!A:D,3,0)</f>
        <v>U05</v>
      </c>
      <c r="C554" s="14" t="s">
        <v>1367</v>
      </c>
      <c r="D554" s="14" t="s">
        <v>27</v>
      </c>
      <c r="E554" s="14">
        <v>0.105</v>
      </c>
      <c r="F554" s="14">
        <v>5.5E-2</v>
      </c>
      <c r="G554" s="14">
        <v>9.1999999999999998E-2</v>
      </c>
      <c r="H554" s="14">
        <v>0.24399999999999999</v>
      </c>
      <c r="I554" s="14">
        <v>5.3129999999999996E-4</v>
      </c>
      <c r="J554" s="14">
        <v>72</v>
      </c>
      <c r="K554" s="14">
        <v>0.45500000000000002</v>
      </c>
      <c r="L554" s="14">
        <v>0.28000000000000003</v>
      </c>
      <c r="M554" s="14">
        <v>0.33</v>
      </c>
      <c r="N554" s="14">
        <v>18.25</v>
      </c>
      <c r="O554" s="14">
        <v>4.2050000000000004E-2</v>
      </c>
      <c r="P554" s="14" t="str">
        <f>INDEX('Outer size code'!$B$2:$B$300,(MATCH(O554,'Outer size code'!$A$2:$A$300,-1)))</f>
        <v>Y9</v>
      </c>
      <c r="Q554" s="14">
        <v>32</v>
      </c>
      <c r="R554" s="18">
        <f>VLOOKUP(A554,'[1]ZPP MTD Item Movement CSV Tuesd'!A:D,2,0)</f>
        <v>4880</v>
      </c>
      <c r="S554" s="19">
        <f t="shared" si="24"/>
        <v>2.1180555555555554</v>
      </c>
      <c r="T554" s="17">
        <f t="shared" si="25"/>
        <v>3.1874468182292037E-4</v>
      </c>
      <c r="U554" s="14">
        <f>VLOOKUP(P554,'Outer size code'!$B$2:$C$300,2,0)</f>
        <v>4.2500000000000003E-2</v>
      </c>
      <c r="V554" s="17">
        <f t="shared" si="26"/>
        <v>1.0701545778834642E-2</v>
      </c>
    </row>
    <row r="555" spans="1:22" x14ac:dyDescent="0.25">
      <c r="A555" s="14" t="s">
        <v>1117</v>
      </c>
      <c r="B555" s="14" t="str">
        <f>VLOOKUP(A555,'[1]ZPP MTD Item Movement CSV Tuesd'!A:D,3,0)</f>
        <v>B01</v>
      </c>
      <c r="C555" s="14" t="s">
        <v>1118</v>
      </c>
      <c r="D555" s="14" t="s">
        <v>18</v>
      </c>
      <c r="E555" s="14">
        <v>9.1999999999999998E-2</v>
      </c>
      <c r="F555" s="14">
        <v>6.6000000000000003E-2</v>
      </c>
      <c r="G555" s="14">
        <v>0.02</v>
      </c>
      <c r="H555" s="14">
        <v>1.9199999999999998E-2</v>
      </c>
      <c r="I555" s="14">
        <v>1.2144E-4</v>
      </c>
      <c r="J555" s="14">
        <v>320</v>
      </c>
      <c r="K555" s="14">
        <v>0.4</v>
      </c>
      <c r="L555" s="14">
        <v>0.34499999999999997</v>
      </c>
      <c r="M555" s="14">
        <v>0.30499999999999999</v>
      </c>
      <c r="N555" s="14">
        <v>6.7859999999999996</v>
      </c>
      <c r="O555" s="14">
        <v>4.2090000000000002E-2</v>
      </c>
      <c r="P555" s="14" t="str">
        <f>INDEX('Outer size code'!$B$2:$B$300,(MATCH(O555,'Outer size code'!$A$2:$A$300,-1)))</f>
        <v>Y9</v>
      </c>
      <c r="Q555" s="14">
        <v>30</v>
      </c>
      <c r="R555" s="18">
        <f>VLOOKUP(A555,'[1]ZPP MTD Item Movement CSV Tuesd'!A:D,2,0)</f>
        <v>73597</v>
      </c>
      <c r="S555" s="19">
        <f t="shared" si="24"/>
        <v>7.6663541666666664</v>
      </c>
      <c r="T555" s="17">
        <f t="shared" si="25"/>
        <v>1.1537042138420395E-3</v>
      </c>
      <c r="U555" s="14">
        <f>VLOOKUP(P555,'Outer size code'!$B$2:$C$300,2,0)</f>
        <v>4.2500000000000003E-2</v>
      </c>
      <c r="V555" s="17">
        <f t="shared" si="26"/>
        <v>9.7410311237824398E-3</v>
      </c>
    </row>
    <row r="556" spans="1:22" x14ac:dyDescent="0.25">
      <c r="A556" s="14" t="s">
        <v>331</v>
      </c>
      <c r="B556" s="14" t="str">
        <f>VLOOKUP(A556,'[1]ZPP MTD Item Movement CSV Tuesd'!A:D,3,0)</f>
        <v>U05</v>
      </c>
      <c r="C556" s="14" t="s">
        <v>332</v>
      </c>
      <c r="D556" s="14" t="s">
        <v>18</v>
      </c>
      <c r="E556" s="14">
        <v>0.06</v>
      </c>
      <c r="F556" s="14">
        <v>0.115</v>
      </c>
      <c r="G556" s="14">
        <v>0.11</v>
      </c>
      <c r="H556" s="14">
        <v>0.44800000000000001</v>
      </c>
      <c r="I556" s="14">
        <v>7.5900000000000002E-4</v>
      </c>
      <c r="J556" s="14">
        <v>20</v>
      </c>
      <c r="K556" s="14">
        <v>0.44</v>
      </c>
      <c r="L556" s="14">
        <v>0.28999999999999998</v>
      </c>
      <c r="M556" s="14">
        <v>0.33</v>
      </c>
      <c r="N556" s="14">
        <v>9.74</v>
      </c>
      <c r="O556" s="14">
        <v>4.2110000000000002E-2</v>
      </c>
      <c r="P556" s="14" t="str">
        <f>INDEX('Outer size code'!$B$2:$B$300,(MATCH(O556,'Outer size code'!$A$2:$A$300,-1)))</f>
        <v>Y9</v>
      </c>
      <c r="Q556" s="14">
        <v>32</v>
      </c>
      <c r="R556" s="18">
        <f>VLOOKUP(A556,'[1]ZPP MTD Item Movement CSV Tuesd'!A:D,2,0)</f>
        <v>12088</v>
      </c>
      <c r="S556" s="19">
        <f t="shared" si="24"/>
        <v>18.887499999999999</v>
      </c>
      <c r="T556" s="17">
        <f t="shared" si="25"/>
        <v>2.8423665102359961E-3</v>
      </c>
      <c r="U556" s="14">
        <f>VLOOKUP(P556,'Outer size code'!$B$2:$C$300,2,0)</f>
        <v>4.2500000000000003E-2</v>
      </c>
      <c r="V556" s="17">
        <f t="shared" si="26"/>
        <v>9.2614580859653461E-3</v>
      </c>
    </row>
    <row r="557" spans="1:22" x14ac:dyDescent="0.25">
      <c r="A557" s="14" t="s">
        <v>988</v>
      </c>
      <c r="B557" s="14" t="str">
        <f>VLOOKUP(A557,'[1]ZPP MTD Item Movement CSV Tuesd'!A:D,3,0)</f>
        <v>P07</v>
      </c>
      <c r="C557" s="14" t="s">
        <v>989</v>
      </c>
      <c r="D557" s="14" t="s">
        <v>27</v>
      </c>
      <c r="E557" s="14">
        <v>0.59</v>
      </c>
      <c r="F557" s="14">
        <v>0.18</v>
      </c>
      <c r="G557" s="14">
        <v>0.4</v>
      </c>
      <c r="H557" s="14">
        <v>20</v>
      </c>
      <c r="I557" s="14">
        <v>4.2479999999999997E-2</v>
      </c>
      <c r="J557" s="14">
        <v>1</v>
      </c>
      <c r="K557" s="14">
        <v>0.59</v>
      </c>
      <c r="L557" s="14">
        <v>0.18</v>
      </c>
      <c r="M557" s="14">
        <v>0.4</v>
      </c>
      <c r="N557" s="14">
        <v>20</v>
      </c>
      <c r="O557" s="14">
        <v>4.2479999999999997E-2</v>
      </c>
      <c r="P557" s="14" t="str">
        <f>INDEX('Outer size code'!$B$2:$B$300,(MATCH(O557,'Outer size code'!$A$2:$A$300,-1)))</f>
        <v>Y9</v>
      </c>
      <c r="Q557" s="14">
        <v>30</v>
      </c>
      <c r="R557" s="18">
        <f>VLOOKUP(A557,'[1]ZPP MTD Item Movement CSV Tuesd'!A:D,2,0)</f>
        <v>261</v>
      </c>
      <c r="S557" s="19">
        <f t="shared" si="24"/>
        <v>8.6999999999999993</v>
      </c>
      <c r="T557" s="17">
        <f t="shared" si="25"/>
        <v>1.3092568438942776E-3</v>
      </c>
      <c r="U557" s="14">
        <f>VLOOKUP(P557,'Outer size code'!$B$2:$C$300,2,0)</f>
        <v>4.2500000000000003E-2</v>
      </c>
      <c r="V557" s="17">
        <f t="shared" si="26"/>
        <v>4.708097928438626E-4</v>
      </c>
    </row>
    <row r="558" spans="1:22" x14ac:dyDescent="0.25">
      <c r="A558" s="14" t="s">
        <v>1194</v>
      </c>
      <c r="B558" s="14" t="str">
        <f>VLOOKUP(A558,'[1]ZPP MTD Item Movement CSV Tuesd'!A:D,3,0)</f>
        <v>A02</v>
      </c>
      <c r="C558" s="14" t="s">
        <v>1195</v>
      </c>
      <c r="D558" s="14" t="s">
        <v>18</v>
      </c>
      <c r="E558" s="14">
        <v>0.09</v>
      </c>
      <c r="F558" s="14">
        <v>0.06</v>
      </c>
      <c r="G558" s="14">
        <v>2.8999999999999998E-2</v>
      </c>
      <c r="H558" s="14">
        <v>3.7600000000000001E-2</v>
      </c>
      <c r="I558" s="14">
        <v>1.5659999999999998E-4</v>
      </c>
      <c r="J558" s="14">
        <v>216</v>
      </c>
      <c r="K558" s="14">
        <v>0.56000000000000005</v>
      </c>
      <c r="L558" s="14">
        <v>0.2</v>
      </c>
      <c r="M558" s="14">
        <v>0.38</v>
      </c>
      <c r="N558" s="14">
        <v>8.5890000000000004</v>
      </c>
      <c r="O558" s="14">
        <v>4.2560000000000001E-2</v>
      </c>
      <c r="P558" s="14" t="str">
        <f>INDEX('Outer size code'!$B$2:$B$300,(MATCH(O558,'Outer size code'!$A$2:$A$300,-1)))</f>
        <v>Z0</v>
      </c>
      <c r="Q558" s="14">
        <v>25</v>
      </c>
      <c r="R558" s="18">
        <f>VLOOKUP(A558,'[1]ZPP MTD Item Movement CSV Tuesd'!A:D,2,0)</f>
        <v>48348</v>
      </c>
      <c r="S558" s="19">
        <f t="shared" si="24"/>
        <v>8.9533333333333331</v>
      </c>
      <c r="T558" s="17">
        <f t="shared" si="25"/>
        <v>1.3473807979693599E-3</v>
      </c>
      <c r="U558" s="14">
        <f>VLOOKUP(P558,'Outer size code'!$B$2:$C$300,2,0)</f>
        <v>4.3099999999999999E-2</v>
      </c>
      <c r="V558" s="17">
        <f t="shared" si="26"/>
        <v>1.2687969924811915E-2</v>
      </c>
    </row>
    <row r="559" spans="1:22" x14ac:dyDescent="0.25">
      <c r="A559" s="14" t="s">
        <v>1200</v>
      </c>
      <c r="B559" s="14" t="str">
        <f>VLOOKUP(A559,'[1]ZPP MTD Item Movement CSV Tuesd'!A:D,3,0)</f>
        <v>A02</v>
      </c>
      <c r="C559" s="14" t="s">
        <v>1201</v>
      </c>
      <c r="D559" s="14" t="s">
        <v>18</v>
      </c>
      <c r="E559" s="14">
        <v>0.09</v>
      </c>
      <c r="F559" s="14">
        <v>0.06</v>
      </c>
      <c r="G559" s="14">
        <v>0.03</v>
      </c>
      <c r="H559" s="14">
        <v>3.6999999999999998E-2</v>
      </c>
      <c r="I559" s="14">
        <v>1.6199999999999998E-4</v>
      </c>
      <c r="J559" s="14">
        <v>216</v>
      </c>
      <c r="K559" s="14">
        <v>0.56000000000000005</v>
      </c>
      <c r="L559" s="14">
        <v>0.2</v>
      </c>
      <c r="M559" s="14">
        <v>0.38</v>
      </c>
      <c r="N559" s="14">
        <v>8.4779999999999998</v>
      </c>
      <c r="O559" s="14">
        <v>4.2560000000000001E-2</v>
      </c>
      <c r="P559" s="14" t="str">
        <f>INDEX('Outer size code'!$B$2:$B$300,(MATCH(O559,'Outer size code'!$A$2:$A$300,-1)))</f>
        <v>Z0</v>
      </c>
      <c r="Q559" s="14">
        <v>30</v>
      </c>
      <c r="R559" s="18">
        <f>VLOOKUP(A559,'[1]ZPP MTD Item Movement CSV Tuesd'!A:D,2,0)</f>
        <v>24001</v>
      </c>
      <c r="S559" s="19">
        <f t="shared" si="24"/>
        <v>3.7038580246913582</v>
      </c>
      <c r="T559" s="17">
        <f t="shared" si="25"/>
        <v>5.5739097329194265E-4</v>
      </c>
      <c r="U559" s="14">
        <f>VLOOKUP(P559,'Outer size code'!$B$2:$C$300,2,0)</f>
        <v>4.3099999999999999E-2</v>
      </c>
      <c r="V559" s="17">
        <f t="shared" si="26"/>
        <v>1.2687969924811915E-2</v>
      </c>
    </row>
    <row r="560" spans="1:22" x14ac:dyDescent="0.25">
      <c r="A560" s="14" t="s">
        <v>675</v>
      </c>
      <c r="B560" s="14" t="str">
        <f>VLOOKUP(A560,'[1]ZPP MTD Item Movement CSV Tuesd'!A:D,3,0)</f>
        <v>M07</v>
      </c>
      <c r="C560" s="14" t="s">
        <v>676</v>
      </c>
      <c r="D560" s="14" t="s">
        <v>27</v>
      </c>
      <c r="E560" s="14">
        <v>0.12</v>
      </c>
      <c r="F560" s="14">
        <v>2.7000000000000003E-2</v>
      </c>
      <c r="G560" s="14">
        <v>0.06</v>
      </c>
      <c r="H560" s="14">
        <v>1.84E-2</v>
      </c>
      <c r="I560" s="14">
        <v>1.9440000000000001E-4</v>
      </c>
      <c r="J560" s="14">
        <v>156</v>
      </c>
      <c r="K560" s="14">
        <v>0.42299999999999999</v>
      </c>
      <c r="L560" s="14">
        <v>0.28000000000000003</v>
      </c>
      <c r="M560" s="14">
        <v>0.36</v>
      </c>
      <c r="N560" s="14">
        <v>3.9929999999999999</v>
      </c>
      <c r="O560" s="14">
        <v>4.2640000000000004E-2</v>
      </c>
      <c r="P560" s="14" t="str">
        <f>INDEX('Outer size code'!$B$2:$B$300,(MATCH(O560,'Outer size code'!$A$2:$A$300,-1)))</f>
        <v>Z0</v>
      </c>
      <c r="Q560" s="14">
        <v>24</v>
      </c>
      <c r="R560" s="18">
        <f>VLOOKUP(A560,'[1]ZPP MTD Item Movement CSV Tuesd'!A:D,2,0)</f>
        <v>3699</v>
      </c>
      <c r="S560" s="19">
        <f t="shared" si="24"/>
        <v>0.98798076923076916</v>
      </c>
      <c r="T560" s="17">
        <f t="shared" si="25"/>
        <v>1.4868052686796751E-4</v>
      </c>
      <c r="U560" s="14">
        <f>VLOOKUP(P560,'Outer size code'!$B$2:$C$300,2,0)</f>
        <v>4.3099999999999999E-2</v>
      </c>
      <c r="V560" s="17">
        <f t="shared" si="26"/>
        <v>1.0787992495309373E-2</v>
      </c>
    </row>
    <row r="561" spans="1:22" x14ac:dyDescent="0.25">
      <c r="A561" s="14" t="s">
        <v>1360</v>
      </c>
      <c r="B561" s="14" t="str">
        <f>VLOOKUP(A561,'[1]ZPP MTD Item Movement CSV Tuesd'!A:D,3,0)</f>
        <v>U05</v>
      </c>
      <c r="C561" s="14" t="s">
        <v>1361</v>
      </c>
      <c r="D561" s="14" t="s">
        <v>27</v>
      </c>
      <c r="E561" s="14">
        <v>0.10199999999999999</v>
      </c>
      <c r="F561" s="14">
        <v>6.7000000000000004E-2</v>
      </c>
      <c r="G561" s="14">
        <v>3.3000000000000002E-2</v>
      </c>
      <c r="H561" s="14">
        <v>7.9000000000000001E-2</v>
      </c>
      <c r="I561" s="14">
        <v>2.25522E-4</v>
      </c>
      <c r="J561" s="14">
        <v>156</v>
      </c>
      <c r="K561" s="14">
        <v>0.44700000000000001</v>
      </c>
      <c r="L561" s="14">
        <v>0.28499999999999998</v>
      </c>
      <c r="M561" s="14">
        <v>0.33500000000000002</v>
      </c>
      <c r="N561" s="14">
        <v>12.933999999999999</v>
      </c>
      <c r="O561" s="14">
        <v>4.2680000000000003E-2</v>
      </c>
      <c r="P561" s="14" t="str">
        <f>INDEX('Outer size code'!$B$2:$B$300,(MATCH(O561,'Outer size code'!$A$2:$A$300,-1)))</f>
        <v>Z0</v>
      </c>
      <c r="Q561" s="14">
        <v>32</v>
      </c>
      <c r="R561" s="18">
        <f>VLOOKUP(A561,'[1]ZPP MTD Item Movement CSV Tuesd'!A:D,2,0)</f>
        <v>5837</v>
      </c>
      <c r="S561" s="19">
        <f t="shared" si="24"/>
        <v>1.1692708333333333</v>
      </c>
      <c r="T561" s="17">
        <f t="shared" si="25"/>
        <v>1.7596274033421054E-4</v>
      </c>
      <c r="U561" s="14">
        <f>VLOOKUP(P561,'Outer size code'!$B$2:$C$300,2,0)</f>
        <v>4.3099999999999999E-2</v>
      </c>
      <c r="V561" s="17">
        <f t="shared" si="26"/>
        <v>9.840674789128423E-3</v>
      </c>
    </row>
    <row r="562" spans="1:22" x14ac:dyDescent="0.25">
      <c r="A562" s="14" t="s">
        <v>677</v>
      </c>
      <c r="B562" s="14" t="str">
        <f>VLOOKUP(A562,'[1]ZPP MTD Item Movement CSV Tuesd'!A:D,3,0)</f>
        <v>M07</v>
      </c>
      <c r="C562" s="14" t="s">
        <v>678</v>
      </c>
      <c r="D562" s="14" t="s">
        <v>27</v>
      </c>
      <c r="E562" s="14">
        <v>0.12300000000000001</v>
      </c>
      <c r="F562" s="14">
        <v>6.0999999999999999E-2</v>
      </c>
      <c r="G562" s="14">
        <v>2.7000000000000003E-2</v>
      </c>
      <c r="H562" s="14">
        <v>2.7800000000000002E-2</v>
      </c>
      <c r="I562" s="14">
        <v>2.0258100000000004E-4</v>
      </c>
      <c r="J562" s="14">
        <v>156</v>
      </c>
      <c r="K562" s="14">
        <v>0.43</v>
      </c>
      <c r="L562" s="14">
        <v>0.28000000000000003</v>
      </c>
      <c r="M562" s="14">
        <v>0.35499999999999998</v>
      </c>
      <c r="N562" s="14">
        <v>4.9640000000000004</v>
      </c>
      <c r="O562" s="14">
        <v>4.2750000000000003E-2</v>
      </c>
      <c r="P562" s="14" t="str">
        <f>INDEX('Outer size code'!$B$2:$B$300,(MATCH(O562,'Outer size code'!$A$2:$A$300,-1)))</f>
        <v>Z0</v>
      </c>
      <c r="Q562" s="14">
        <v>24</v>
      </c>
      <c r="R562" s="18">
        <f>VLOOKUP(A562,'[1]ZPP MTD Item Movement CSV Tuesd'!A:D,2,0)</f>
        <v>359</v>
      </c>
      <c r="S562" s="19">
        <f t="shared" si="24"/>
        <v>9.5886752136752129E-2</v>
      </c>
      <c r="T562" s="17">
        <f t="shared" si="25"/>
        <v>1.4429929479751375E-5</v>
      </c>
      <c r="U562" s="14">
        <f>VLOOKUP(P562,'Outer size code'!$B$2:$C$300,2,0)</f>
        <v>4.3099999999999999E-2</v>
      </c>
      <c r="V562" s="17">
        <f t="shared" si="26"/>
        <v>8.187134502923854E-3</v>
      </c>
    </row>
    <row r="563" spans="1:22" x14ac:dyDescent="0.25">
      <c r="A563" s="14" t="s">
        <v>698</v>
      </c>
      <c r="B563" s="14" t="str">
        <f>VLOOKUP(A563,'[1]ZPP MTD Item Movement CSV Tuesd'!A:D,3,0)</f>
        <v>M07</v>
      </c>
      <c r="C563" s="14" t="s">
        <v>699</v>
      </c>
      <c r="D563" s="14" t="s">
        <v>18</v>
      </c>
      <c r="E563" s="14">
        <v>0.13</v>
      </c>
      <c r="F563" s="14">
        <v>0.04</v>
      </c>
      <c r="G563" s="14">
        <v>2.5000000000000001E-2</v>
      </c>
      <c r="H563" s="14">
        <v>2.3E-2</v>
      </c>
      <c r="I563" s="14">
        <v>1.3000000000000002E-4</v>
      </c>
      <c r="J563" s="14">
        <v>240</v>
      </c>
      <c r="K563" s="14">
        <v>0.42499999999999999</v>
      </c>
      <c r="L563" s="14">
        <v>0.28000000000000003</v>
      </c>
      <c r="M563" s="14">
        <v>0.36</v>
      </c>
      <c r="N563" s="14">
        <v>6.1550000000000002</v>
      </c>
      <c r="O563" s="14">
        <v>4.2840000000000003E-2</v>
      </c>
      <c r="P563" s="14" t="str">
        <f>INDEX('Outer size code'!$B$2:$B$300,(MATCH(O563,'Outer size code'!$A$2:$A$300,-1)))</f>
        <v>Z0</v>
      </c>
      <c r="Q563" s="14">
        <v>28</v>
      </c>
      <c r="R563" s="18">
        <f>VLOOKUP(A563,'[1]ZPP MTD Item Movement CSV Tuesd'!A:D,2,0)</f>
        <v>9913</v>
      </c>
      <c r="S563" s="19">
        <f t="shared" si="24"/>
        <v>1.4751488095238094</v>
      </c>
      <c r="T563" s="17">
        <f t="shared" si="25"/>
        <v>2.2199410053236134E-4</v>
      </c>
      <c r="U563" s="14">
        <f>VLOOKUP(P563,'Outer size code'!$B$2:$C$300,2,0)</f>
        <v>4.3099999999999999E-2</v>
      </c>
      <c r="V563" s="17">
        <f t="shared" si="26"/>
        <v>6.0690943043884005E-3</v>
      </c>
    </row>
    <row r="564" spans="1:22" x14ac:dyDescent="0.25">
      <c r="A564" s="14" t="s">
        <v>649</v>
      </c>
      <c r="B564" s="14" t="str">
        <f>VLOOKUP(A564,'[1]ZPP MTD Item Movement CSV Tuesd'!A:D,3,0)</f>
        <v>M07</v>
      </c>
      <c r="C564" s="14" t="s">
        <v>650</v>
      </c>
      <c r="D564" s="14" t="s">
        <v>18</v>
      </c>
      <c r="E564" s="14">
        <v>0.13</v>
      </c>
      <c r="F564" s="14">
        <v>0.04</v>
      </c>
      <c r="G564" s="14">
        <v>0.02</v>
      </c>
      <c r="H564" s="14">
        <v>1.4999999999999999E-2</v>
      </c>
      <c r="I564" s="14">
        <v>1.0400000000000002E-4</v>
      </c>
      <c r="J564" s="14">
        <v>336</v>
      </c>
      <c r="K564" s="14">
        <v>0.42499999999999999</v>
      </c>
      <c r="L564" s="14">
        <v>0.28000000000000003</v>
      </c>
      <c r="M564" s="14">
        <v>0.36</v>
      </c>
      <c r="N564" s="14">
        <v>6.0250000000000004</v>
      </c>
      <c r="O564" s="14">
        <v>4.2840000000000003E-2</v>
      </c>
      <c r="P564" s="14" t="str">
        <f>INDEX('Outer size code'!$B$2:$B$300,(MATCH(O564,'Outer size code'!$A$2:$A$300,-1)))</f>
        <v>Z0</v>
      </c>
      <c r="Q564" s="14">
        <v>30</v>
      </c>
      <c r="R564" s="18">
        <f>VLOOKUP(A564,'[1]ZPP MTD Item Movement CSV Tuesd'!A:D,2,0)</f>
        <v>11157</v>
      </c>
      <c r="S564" s="19">
        <f t="shared" si="24"/>
        <v>1.1068452380952383</v>
      </c>
      <c r="T564" s="17">
        <f t="shared" si="25"/>
        <v>1.6656835667907838E-4</v>
      </c>
      <c r="U564" s="14">
        <f>VLOOKUP(P564,'Outer size code'!$B$2:$C$300,2,0)</f>
        <v>4.3099999999999999E-2</v>
      </c>
      <c r="V564" s="17">
        <f t="shared" si="26"/>
        <v>6.0690943043884005E-3</v>
      </c>
    </row>
    <row r="565" spans="1:22" x14ac:dyDescent="0.25">
      <c r="A565" s="14" t="s">
        <v>1354</v>
      </c>
      <c r="B565" s="14" t="str">
        <f>VLOOKUP(A565,'[1]ZPP MTD Item Movement CSV Tuesd'!A:D,3,0)</f>
        <v>U05</v>
      </c>
      <c r="C565" s="14" t="s">
        <v>1355</v>
      </c>
      <c r="D565" s="14" t="s">
        <v>18</v>
      </c>
      <c r="E565" s="14">
        <v>0.13200000000000001</v>
      </c>
      <c r="F565" s="14">
        <v>7.6999999999999999E-2</v>
      </c>
      <c r="G565" s="14">
        <v>0.03</v>
      </c>
      <c r="H565" s="14">
        <v>4.5999999999999999E-2</v>
      </c>
      <c r="I565" s="14">
        <v>3.0492000000000003E-4</v>
      </c>
      <c r="J565" s="14">
        <v>112</v>
      </c>
      <c r="K565" s="14">
        <v>0.45200000000000001</v>
      </c>
      <c r="L565" s="14">
        <v>0.28300000000000003</v>
      </c>
      <c r="M565" s="14">
        <v>0.33500000000000002</v>
      </c>
      <c r="N565" s="14">
        <v>5.7750000000000004</v>
      </c>
      <c r="O565" s="14">
        <v>4.2860000000000002E-2</v>
      </c>
      <c r="P565" s="14" t="str">
        <f>INDEX('Outer size code'!$B$2:$B$300,(MATCH(O565,'Outer size code'!$A$2:$A$300,-1)))</f>
        <v>Z0</v>
      </c>
      <c r="Q565" s="14">
        <v>40</v>
      </c>
      <c r="R565" s="18">
        <f>VLOOKUP(A565,'[1]ZPP MTD Item Movement CSV Tuesd'!A:D,2,0)</f>
        <v>52790</v>
      </c>
      <c r="S565" s="19">
        <f t="shared" si="24"/>
        <v>11.783482142857142</v>
      </c>
      <c r="T565" s="17">
        <f t="shared" si="25"/>
        <v>1.7732878897059449E-3</v>
      </c>
      <c r="U565" s="14">
        <f>VLOOKUP(P565,'Outer size code'!$B$2:$C$300,2,0)</f>
        <v>4.3099999999999999E-2</v>
      </c>
      <c r="V565" s="17">
        <f t="shared" si="26"/>
        <v>5.5996266915538939E-3</v>
      </c>
    </row>
    <row r="566" spans="1:22" x14ac:dyDescent="0.25">
      <c r="A566" s="14" t="s">
        <v>651</v>
      </c>
      <c r="B566" s="14" t="str">
        <f>VLOOKUP(A566,'[1]ZPP MTD Item Movement CSV Tuesd'!A:D,3,0)</f>
        <v>M07</v>
      </c>
      <c r="C566" s="14" t="s">
        <v>652</v>
      </c>
      <c r="D566" s="14" t="s">
        <v>18</v>
      </c>
      <c r="E566" s="14">
        <v>0.13</v>
      </c>
      <c r="F566" s="14">
        <v>0.04</v>
      </c>
      <c r="G566" s="14">
        <v>0.02</v>
      </c>
      <c r="H566" s="14">
        <v>1.7999999999999999E-2</v>
      </c>
      <c r="I566" s="14">
        <v>1.0400000000000002E-4</v>
      </c>
      <c r="J566" s="14">
        <v>336</v>
      </c>
      <c r="K566" s="14">
        <v>0.42</v>
      </c>
      <c r="L566" s="14">
        <v>0.28000000000000003</v>
      </c>
      <c r="M566" s="14">
        <v>0.36499999999999999</v>
      </c>
      <c r="N566" s="14">
        <v>6.9669999999999996</v>
      </c>
      <c r="O566" s="14">
        <v>4.2930000000000003E-2</v>
      </c>
      <c r="P566" s="14" t="str">
        <f>INDEX('Outer size code'!$B$2:$B$300,(MATCH(O566,'Outer size code'!$A$2:$A$300,-1)))</f>
        <v>Z0</v>
      </c>
      <c r="Q566" s="14">
        <v>30</v>
      </c>
      <c r="R566" s="18">
        <f>VLOOKUP(A566,'[1]ZPP MTD Item Movement CSV Tuesd'!A:D,2,0)</f>
        <v>2049</v>
      </c>
      <c r="S566" s="19">
        <f t="shared" si="24"/>
        <v>0.20327380952380952</v>
      </c>
      <c r="T566" s="17">
        <f t="shared" si="25"/>
        <v>3.0590531759024072E-5</v>
      </c>
      <c r="U566" s="14">
        <f>VLOOKUP(P566,'Outer size code'!$B$2:$C$300,2,0)</f>
        <v>4.3099999999999999E-2</v>
      </c>
      <c r="V566" s="17">
        <f t="shared" si="26"/>
        <v>3.9599347775447491E-3</v>
      </c>
    </row>
    <row r="567" spans="1:22" x14ac:dyDescent="0.25">
      <c r="A567" s="14" t="s">
        <v>1362</v>
      </c>
      <c r="B567" s="14" t="str">
        <f>VLOOKUP(A567,'[1]ZPP MTD Item Movement CSV Tuesd'!A:D,3,0)</f>
        <v>U05</v>
      </c>
      <c r="C567" s="14" t="s">
        <v>1363</v>
      </c>
      <c r="D567" s="14" t="s">
        <v>27</v>
      </c>
      <c r="E567" s="14">
        <v>0.1</v>
      </c>
      <c r="F567" s="14">
        <v>5.2999999999999999E-2</v>
      </c>
      <c r="G567" s="14">
        <v>0.09</v>
      </c>
      <c r="H567" s="14">
        <v>0.23699999999999999</v>
      </c>
      <c r="I567" s="14">
        <v>4.7699999999999999E-4</v>
      </c>
      <c r="J567" s="14">
        <v>72</v>
      </c>
      <c r="K567" s="14">
        <v>0.45</v>
      </c>
      <c r="L567" s="14">
        <v>0.28999999999999998</v>
      </c>
      <c r="M567" s="14">
        <v>0.33</v>
      </c>
      <c r="N567" s="14">
        <v>18.7</v>
      </c>
      <c r="O567" s="14">
        <v>4.3070000000000004E-2</v>
      </c>
      <c r="P567" s="14" t="str">
        <f>INDEX('Outer size code'!$B$2:$B$300,(MATCH(O567,'Outer size code'!$A$2:$A$300,-1)))</f>
        <v>Z0</v>
      </c>
      <c r="Q567" s="14">
        <v>32</v>
      </c>
      <c r="R567" s="18">
        <f>VLOOKUP(A567,'[1]ZPP MTD Item Movement CSV Tuesd'!A:D,2,0)</f>
        <v>0</v>
      </c>
      <c r="S567" s="19">
        <v>0</v>
      </c>
      <c r="T567" s="17">
        <f t="shared" si="25"/>
        <v>0</v>
      </c>
      <c r="U567" s="14">
        <f>VLOOKUP(P567,'Outer size code'!$B$2:$C$300,2,0)</f>
        <v>4.3099999999999999E-2</v>
      </c>
      <c r="V567" s="17">
        <f t="shared" si="26"/>
        <v>6.9654051543976969E-4</v>
      </c>
    </row>
    <row r="568" spans="1:22" x14ac:dyDescent="0.25">
      <c r="A568" s="14" t="s">
        <v>681</v>
      </c>
      <c r="B568" s="14" t="str">
        <f>VLOOKUP(A568,'[1]ZPP MTD Item Movement CSV Tuesd'!A:D,3,0)</f>
        <v>M07</v>
      </c>
      <c r="C568" s="14" t="s">
        <v>682</v>
      </c>
      <c r="D568" s="14" t="s">
        <v>27</v>
      </c>
      <c r="E568" s="14">
        <v>0.13</v>
      </c>
      <c r="F568" s="14">
        <v>0.02</v>
      </c>
      <c r="G568" s="14">
        <v>4.2000000000000003E-2</v>
      </c>
      <c r="H568" s="14">
        <v>1.8600000000000002E-2</v>
      </c>
      <c r="I568" s="14">
        <v>1.0920000000000003E-4</v>
      </c>
      <c r="J568" s="14">
        <v>336</v>
      </c>
      <c r="K568" s="14">
        <v>0.42499999999999999</v>
      </c>
      <c r="L568" s="14">
        <v>0.28000000000000003</v>
      </c>
      <c r="M568" s="14">
        <v>0.36299999999999999</v>
      </c>
      <c r="N568" s="14">
        <v>6.82</v>
      </c>
      <c r="O568" s="14">
        <v>4.3200000000000002E-2</v>
      </c>
      <c r="P568" s="14" t="str">
        <f>INDEX('Outer size code'!$B$2:$B$300,(MATCH(O568,'Outer size code'!$A$2:$A$300,-1)))</f>
        <v>Z1</v>
      </c>
      <c r="Q568" s="14">
        <v>24</v>
      </c>
      <c r="R568" s="18">
        <f>VLOOKUP(A568,'[1]ZPP MTD Item Movement CSV Tuesd'!A:D,2,0)</f>
        <v>2804</v>
      </c>
      <c r="S568" s="19">
        <f t="shared" ref="S568:S599" si="27">R568/J568/Q568</f>
        <v>0.34771825396825395</v>
      </c>
      <c r="T568" s="17">
        <f t="shared" si="25"/>
        <v>5.2327873994816673E-5</v>
      </c>
      <c r="U568" s="14">
        <f>VLOOKUP(P568,'Outer size code'!$B$2:$C$300,2,0)</f>
        <v>4.3499999999999997E-2</v>
      </c>
      <c r="V568" s="17">
        <f t="shared" si="26"/>
        <v>6.9444444444444198E-3</v>
      </c>
    </row>
    <row r="569" spans="1:22" x14ac:dyDescent="0.25">
      <c r="A569" s="14" t="s">
        <v>1188</v>
      </c>
      <c r="B569" s="14" t="str">
        <f>VLOOKUP(A569,'[1]ZPP MTD Item Movement CSV Tuesd'!A:D,3,0)</f>
        <v>A02</v>
      </c>
      <c r="C569" s="14" t="s">
        <v>1189</v>
      </c>
      <c r="D569" s="14" t="s">
        <v>18</v>
      </c>
      <c r="E569" s="14">
        <v>0.11</v>
      </c>
      <c r="F569" s="14">
        <v>7.2000000000000008E-2</v>
      </c>
      <c r="G569" s="14">
        <v>2.7000000000000003E-2</v>
      </c>
      <c r="H569" s="14">
        <v>0.03</v>
      </c>
      <c r="I569" s="14">
        <v>2.1384000000000008E-4</v>
      </c>
      <c r="J569" s="14">
        <v>168</v>
      </c>
      <c r="K569" s="14">
        <v>0.52</v>
      </c>
      <c r="L569" s="14">
        <v>0.23</v>
      </c>
      <c r="M569" s="14">
        <v>0.36200000000000004</v>
      </c>
      <c r="N569" s="14">
        <v>5.5</v>
      </c>
      <c r="O569" s="14">
        <v>4.3300000000000005E-2</v>
      </c>
      <c r="P569" s="14" t="str">
        <f>INDEX('Outer size code'!$B$2:$B$300,(MATCH(O569,'Outer size code'!$A$2:$A$300,-1)))</f>
        <v>Z1</v>
      </c>
      <c r="Q569" s="14">
        <v>25</v>
      </c>
      <c r="R569" s="18">
        <f>VLOOKUP(A569,'[1]ZPP MTD Item Movement CSV Tuesd'!A:D,2,0)</f>
        <v>344477</v>
      </c>
      <c r="S569" s="19">
        <f t="shared" si="27"/>
        <v>82.018333333333345</v>
      </c>
      <c r="T569" s="17">
        <f t="shared" si="25"/>
        <v>1.2342880947295269E-2</v>
      </c>
      <c r="U569" s="14">
        <f>VLOOKUP(P569,'Outer size code'!$B$2:$C$300,2,0)</f>
        <v>4.3499999999999997E-2</v>
      </c>
      <c r="V569" s="17">
        <f t="shared" si="26"/>
        <v>4.6189376443415142E-3</v>
      </c>
    </row>
    <row r="570" spans="1:22" x14ac:dyDescent="0.25">
      <c r="A570" s="14" t="s">
        <v>661</v>
      </c>
      <c r="B570" s="14" t="str">
        <f>VLOOKUP(A570,'[1]ZPP MTD Item Movement CSV Tuesd'!A:D,3,0)</f>
        <v>M07</v>
      </c>
      <c r="C570" s="14" t="s">
        <v>662</v>
      </c>
      <c r="D570" s="14" t="s">
        <v>18</v>
      </c>
      <c r="E570" s="14">
        <v>0.125</v>
      </c>
      <c r="F570" s="14">
        <v>0.03</v>
      </c>
      <c r="G570" s="14">
        <v>0.06</v>
      </c>
      <c r="H570" s="14">
        <v>2.7E-2</v>
      </c>
      <c r="I570" s="14">
        <v>2.2499999999999999E-4</v>
      </c>
      <c r="J570" s="14">
        <v>156</v>
      </c>
      <c r="K570" s="14">
        <v>0.43</v>
      </c>
      <c r="L570" s="14">
        <v>0.28000000000000003</v>
      </c>
      <c r="M570" s="14">
        <v>0.36</v>
      </c>
      <c r="N570" s="14">
        <v>4.4000000000000004</v>
      </c>
      <c r="O570" s="14">
        <v>4.335E-2</v>
      </c>
      <c r="P570" s="14" t="str">
        <f>INDEX('Outer size code'!$B$2:$B$300,(MATCH(O570,'Outer size code'!$A$2:$A$300,-1)))</f>
        <v>Z1</v>
      </c>
      <c r="Q570" s="14">
        <v>30</v>
      </c>
      <c r="R570" s="18">
        <f>VLOOKUP(A570,'[1]ZPP MTD Item Movement CSV Tuesd'!A:D,2,0)</f>
        <v>20891</v>
      </c>
      <c r="S570" s="19">
        <f t="shared" si="27"/>
        <v>4.4638888888888886</v>
      </c>
      <c r="T570" s="17">
        <f t="shared" si="25"/>
        <v>6.717674802484367E-4</v>
      </c>
      <c r="U570" s="14">
        <f>VLOOKUP(P570,'Outer size code'!$B$2:$C$300,2,0)</f>
        <v>4.3499999999999997E-2</v>
      </c>
      <c r="V570" s="17">
        <f t="shared" si="26"/>
        <v>3.4602076124565784E-3</v>
      </c>
    </row>
    <row r="571" spans="1:22" x14ac:dyDescent="0.25">
      <c r="A571" s="14" t="s">
        <v>690</v>
      </c>
      <c r="B571" s="14" t="str">
        <f>VLOOKUP(A571,'[1]ZPP MTD Item Movement CSV Tuesd'!A:D,3,0)</f>
        <v>M07</v>
      </c>
      <c r="C571" s="14" t="s">
        <v>676</v>
      </c>
      <c r="D571" s="14" t="s">
        <v>18</v>
      </c>
      <c r="E571" s="14">
        <v>0.12</v>
      </c>
      <c r="F571" s="14">
        <v>0.06</v>
      </c>
      <c r="G571" s="14">
        <v>0.03</v>
      </c>
      <c r="H571" s="14">
        <v>2.1999999999999999E-2</v>
      </c>
      <c r="I571" s="14">
        <v>2.1599999999999999E-4</v>
      </c>
      <c r="J571" s="14">
        <v>156</v>
      </c>
      <c r="K571" s="14">
        <v>0.43</v>
      </c>
      <c r="L571" s="14">
        <v>0.28000000000000003</v>
      </c>
      <c r="M571" s="14">
        <v>0.36</v>
      </c>
      <c r="N571" s="14">
        <v>4.03</v>
      </c>
      <c r="O571" s="14">
        <v>4.335E-2</v>
      </c>
      <c r="P571" s="14" t="str">
        <f>INDEX('Outer size code'!$B$2:$B$300,(MATCH(O571,'Outer size code'!$A$2:$A$300,-1)))</f>
        <v>Z1</v>
      </c>
      <c r="Q571" s="14">
        <v>24</v>
      </c>
      <c r="R571" s="18">
        <f>VLOOKUP(A571,'[1]ZPP MTD Item Movement CSV Tuesd'!A:D,2,0)</f>
        <v>9441</v>
      </c>
      <c r="S571" s="19">
        <f t="shared" si="27"/>
        <v>2.5216346153846154</v>
      </c>
      <c r="T571" s="17">
        <f t="shared" si="25"/>
        <v>3.794790089647152E-4</v>
      </c>
      <c r="U571" s="14">
        <f>VLOOKUP(P571,'Outer size code'!$B$2:$C$300,2,0)</f>
        <v>4.3499999999999997E-2</v>
      </c>
      <c r="V571" s="17">
        <f t="shared" si="26"/>
        <v>3.4602076124565784E-3</v>
      </c>
    </row>
    <row r="572" spans="1:22" x14ac:dyDescent="0.25">
      <c r="A572" s="14" t="s">
        <v>671</v>
      </c>
      <c r="B572" s="14" t="str">
        <f>VLOOKUP(A572,'[1]ZPP MTD Item Movement CSV Tuesd'!A:D,3,0)</f>
        <v>M07</v>
      </c>
      <c r="C572" s="14" t="s">
        <v>672</v>
      </c>
      <c r="D572" s="14" t="s">
        <v>18</v>
      </c>
      <c r="E572" s="14">
        <v>6.7000000000000004E-2</v>
      </c>
      <c r="F572" s="14">
        <v>7.5999999999999998E-2</v>
      </c>
      <c r="G572" s="14">
        <v>5.5E-2</v>
      </c>
      <c r="H572" s="14">
        <v>4.5999999999999999E-2</v>
      </c>
      <c r="I572" s="14">
        <v>2.8006E-4</v>
      </c>
      <c r="J572" s="14">
        <v>108</v>
      </c>
      <c r="K572" s="14">
        <v>0.42499999999999999</v>
      </c>
      <c r="L572" s="14">
        <v>0.28000000000000003</v>
      </c>
      <c r="M572" s="14">
        <v>0.36499999999999999</v>
      </c>
      <c r="N572" s="14">
        <v>5.69</v>
      </c>
      <c r="O572" s="14">
        <v>4.3440000000000006E-2</v>
      </c>
      <c r="P572" s="14" t="str">
        <f>INDEX('Outer size code'!$B$2:$B$300,(MATCH(O572,'Outer size code'!$A$2:$A$300,-1)))</f>
        <v>Z1</v>
      </c>
      <c r="Q572" s="14">
        <v>105</v>
      </c>
      <c r="R572" s="18">
        <f>VLOOKUP(A572,'[1]ZPP MTD Item Movement CSV Tuesd'!A:D,2,0)</f>
        <v>8471</v>
      </c>
      <c r="S572" s="19">
        <f t="shared" si="27"/>
        <v>0.74700176366843041</v>
      </c>
      <c r="T572" s="17">
        <f t="shared" si="25"/>
        <v>1.1241576683724003E-4</v>
      </c>
      <c r="U572" s="14">
        <f>VLOOKUP(P572,'Outer size code'!$B$2:$C$300,2,0)</f>
        <v>4.3499999999999997E-2</v>
      </c>
      <c r="V572" s="17">
        <f t="shared" si="26"/>
        <v>1.3812154696131174E-3</v>
      </c>
    </row>
    <row r="573" spans="1:22" x14ac:dyDescent="0.25">
      <c r="A573" s="14" t="s">
        <v>663</v>
      </c>
      <c r="B573" s="14" t="str">
        <f>VLOOKUP(A573,'[1]ZPP MTD Item Movement CSV Tuesd'!A:D,3,0)</f>
        <v>M07</v>
      </c>
      <c r="C573" s="14" t="s">
        <v>664</v>
      </c>
      <c r="D573" s="14" t="s">
        <v>18</v>
      </c>
      <c r="E573" s="14">
        <v>0.125</v>
      </c>
      <c r="F573" s="14">
        <v>0.06</v>
      </c>
      <c r="G573" s="14">
        <v>2.7000000000000003E-2</v>
      </c>
      <c r="H573" s="14">
        <v>2.7E-2</v>
      </c>
      <c r="I573" s="14">
        <v>2.0250000000000002E-4</v>
      </c>
      <c r="J573" s="14">
        <v>156</v>
      </c>
      <c r="K573" s="14">
        <v>0.42499999999999999</v>
      </c>
      <c r="L573" s="14">
        <v>0.28499999999999998</v>
      </c>
      <c r="M573" s="14">
        <v>0.36</v>
      </c>
      <c r="N573" s="14">
        <v>4.7300000000000004</v>
      </c>
      <c r="O573" s="14">
        <v>4.3610000000000003E-2</v>
      </c>
      <c r="P573" s="14" t="str">
        <f>INDEX('Outer size code'!$B$2:$B$300,(MATCH(O573,'Outer size code'!$A$2:$A$300,-1)))</f>
        <v>Z2</v>
      </c>
      <c r="Q573" s="14">
        <v>24</v>
      </c>
      <c r="R573" s="18">
        <f>VLOOKUP(A573,'[1]ZPP MTD Item Movement CSV Tuesd'!A:D,2,0)</f>
        <v>19059</v>
      </c>
      <c r="S573" s="19">
        <f t="shared" si="27"/>
        <v>5.0905448717948714</v>
      </c>
      <c r="T573" s="17">
        <f t="shared" si="25"/>
        <v>7.6607249569521298E-4</v>
      </c>
      <c r="U573" s="14">
        <f>VLOOKUP(P573,'Outer size code'!$B$2:$C$300,2,0)</f>
        <v>4.4200000000000003E-2</v>
      </c>
      <c r="V573" s="17">
        <f t="shared" si="26"/>
        <v>1.3529007108461277E-2</v>
      </c>
    </row>
    <row r="574" spans="1:22" x14ac:dyDescent="0.25">
      <c r="A574" s="14" t="s">
        <v>659</v>
      </c>
      <c r="B574" s="14" t="str">
        <f>VLOOKUP(A574,'[1]ZPP MTD Item Movement CSV Tuesd'!A:D,3,0)</f>
        <v>M07</v>
      </c>
      <c r="C574" s="14" t="s">
        <v>660</v>
      </c>
      <c r="D574" s="14" t="s">
        <v>18</v>
      </c>
      <c r="E574" s="14">
        <v>0.13500000000000001</v>
      </c>
      <c r="F574" s="14">
        <v>4.2000000000000003E-2</v>
      </c>
      <c r="G574" s="14">
        <v>0.02</v>
      </c>
      <c r="H574" s="14">
        <v>2.06E-2</v>
      </c>
      <c r="I574" s="14">
        <v>1.1340000000000002E-4</v>
      </c>
      <c r="J574" s="14">
        <v>336</v>
      </c>
      <c r="K574" s="14">
        <v>0.42700000000000005</v>
      </c>
      <c r="L574" s="14">
        <v>0.28000000000000003</v>
      </c>
      <c r="M574" s="14">
        <v>0.36499999999999999</v>
      </c>
      <c r="N574" s="14">
        <v>7.5730000000000004</v>
      </c>
      <c r="O574" s="14">
        <v>4.3640000000000005E-2</v>
      </c>
      <c r="P574" s="14" t="str">
        <f>INDEX('Outer size code'!$B$2:$B$300,(MATCH(O574,'Outer size code'!$A$2:$A$300,-1)))</f>
        <v>Z2</v>
      </c>
      <c r="Q574" s="14">
        <v>27</v>
      </c>
      <c r="R574" s="18">
        <f>VLOOKUP(A574,'[1]ZPP MTD Item Movement CSV Tuesd'!A:D,2,0)</f>
        <v>18568</v>
      </c>
      <c r="S574" s="19">
        <f t="shared" si="27"/>
        <v>2.0467372134038802</v>
      </c>
      <c r="T574" s="17">
        <f t="shared" si="25"/>
        <v>3.0801203497725664E-4</v>
      </c>
      <c r="U574" s="14">
        <f>VLOOKUP(P574,'Outer size code'!$B$2:$C$300,2,0)</f>
        <v>4.4200000000000003E-2</v>
      </c>
      <c r="V574" s="17">
        <f t="shared" si="26"/>
        <v>1.2832263978001857E-2</v>
      </c>
    </row>
    <row r="575" spans="1:22" x14ac:dyDescent="0.25">
      <c r="A575" s="14" t="s">
        <v>691</v>
      </c>
      <c r="B575" s="14" t="str">
        <f>VLOOKUP(A575,'[1]ZPP MTD Item Movement CSV Tuesd'!A:D,3,0)</f>
        <v>M07</v>
      </c>
      <c r="C575" s="14" t="s">
        <v>692</v>
      </c>
      <c r="D575" s="14" t="s">
        <v>18</v>
      </c>
      <c r="E575" s="14">
        <v>0.124</v>
      </c>
      <c r="F575" s="14">
        <v>6.0999999999999999E-2</v>
      </c>
      <c r="G575" s="14">
        <v>2.7999999999999997E-2</v>
      </c>
      <c r="H575" s="14">
        <v>2.5399999999999999E-2</v>
      </c>
      <c r="I575" s="14">
        <v>2.1179199999999995E-4</v>
      </c>
      <c r="J575" s="14">
        <v>156</v>
      </c>
      <c r="K575" s="14">
        <v>0.42700000000000005</v>
      </c>
      <c r="L575" s="14">
        <v>0.28000000000000003</v>
      </c>
      <c r="M575" s="14">
        <v>0.36499999999999999</v>
      </c>
      <c r="N575" s="14">
        <v>4.4000000000000004</v>
      </c>
      <c r="O575" s="14">
        <v>4.3640000000000005E-2</v>
      </c>
      <c r="P575" s="14" t="str">
        <f>INDEX('Outer size code'!$B$2:$B$300,(MATCH(O575,'Outer size code'!$A$2:$A$300,-1)))</f>
        <v>Z2</v>
      </c>
      <c r="Q575" s="14">
        <v>24</v>
      </c>
      <c r="R575" s="18">
        <f>VLOOKUP(A575,'[1]ZPP MTD Item Movement CSV Tuesd'!A:D,2,0)</f>
        <v>6500</v>
      </c>
      <c r="S575" s="19">
        <f t="shared" si="27"/>
        <v>1.7361111111111109</v>
      </c>
      <c r="T575" s="17">
        <f t="shared" si="25"/>
        <v>2.61266132641738E-4</v>
      </c>
      <c r="U575" s="14">
        <f>VLOOKUP(P575,'Outer size code'!$B$2:$C$300,2,0)</f>
        <v>4.4200000000000003E-2</v>
      </c>
      <c r="V575" s="17">
        <f t="shared" si="26"/>
        <v>1.2832263978001857E-2</v>
      </c>
    </row>
    <row r="576" spans="1:22" x14ac:dyDescent="0.25">
      <c r="A576" s="14" t="s">
        <v>475</v>
      </c>
      <c r="B576" s="14" t="str">
        <f>VLOOKUP(A576,'[1]ZPP MTD Item Movement CSV Tuesd'!A:D,3,0)</f>
        <v>I01</v>
      </c>
      <c r="C576" s="14" t="s">
        <v>476</v>
      </c>
      <c r="D576" s="14" t="s">
        <v>27</v>
      </c>
      <c r="E576" s="14">
        <v>0.05</v>
      </c>
      <c r="F576" s="14">
        <v>0.1</v>
      </c>
      <c r="G576" s="14">
        <v>0.05</v>
      </c>
      <c r="H576" s="14">
        <v>0.16900000000000001</v>
      </c>
      <c r="I576" s="14">
        <v>2.5000000000000006E-4</v>
      </c>
      <c r="J576" s="14">
        <v>120</v>
      </c>
      <c r="K576" s="14">
        <v>0.4</v>
      </c>
      <c r="L576" s="14">
        <v>0.36</v>
      </c>
      <c r="M576" s="14">
        <v>0.30499999999999999</v>
      </c>
      <c r="N576" s="14">
        <v>21.78</v>
      </c>
      <c r="O576" s="14">
        <v>4.3920000000000001E-2</v>
      </c>
      <c r="P576" s="14" t="str">
        <f>INDEX('Outer size code'!$B$2:$B$300,(MATCH(O576,'Outer size code'!$A$2:$A$300,-1)))</f>
        <v>Z2</v>
      </c>
      <c r="Q576" s="14">
        <v>28</v>
      </c>
      <c r="R576" s="18">
        <f>VLOOKUP(A576,'[1]ZPP MTD Item Movement CSV Tuesd'!A:D,2,0)</f>
        <v>7872</v>
      </c>
      <c r="S576" s="19">
        <f t="shared" si="27"/>
        <v>2.3428571428571425</v>
      </c>
      <c r="T576" s="17">
        <f t="shared" si="25"/>
        <v>3.5257491362670194E-4</v>
      </c>
      <c r="U576" s="14">
        <f>VLOOKUP(P576,'Outer size code'!$B$2:$C$300,2,0)</f>
        <v>4.4200000000000003E-2</v>
      </c>
      <c r="V576" s="17">
        <f t="shared" si="26"/>
        <v>6.3752276867030666E-3</v>
      </c>
    </row>
    <row r="577" spans="1:22" x14ac:dyDescent="0.25">
      <c r="A577" s="14" t="s">
        <v>693</v>
      </c>
      <c r="B577" s="14" t="str">
        <f>VLOOKUP(A577,'[1]ZPP MTD Item Movement CSV Tuesd'!A:D,3,0)</f>
        <v>M07</v>
      </c>
      <c r="C577" s="14" t="s">
        <v>678</v>
      </c>
      <c r="D577" s="14" t="s">
        <v>18</v>
      </c>
      <c r="E577" s="14">
        <v>0.122</v>
      </c>
      <c r="F577" s="14">
        <v>0.06</v>
      </c>
      <c r="G577" s="14">
        <v>2.7000000000000003E-2</v>
      </c>
      <c r="H577" s="14">
        <v>2.8000000000000001E-2</v>
      </c>
      <c r="I577" s="14">
        <v>1.9764000000000001E-4</v>
      </c>
      <c r="J577" s="14">
        <v>156</v>
      </c>
      <c r="K577" s="14">
        <v>0.43</v>
      </c>
      <c r="L577" s="14">
        <v>0.28000000000000003</v>
      </c>
      <c r="M577" s="14">
        <v>0.36499999999999999</v>
      </c>
      <c r="N577" s="14">
        <v>5.0270000000000001</v>
      </c>
      <c r="O577" s="14">
        <v>4.3950000000000003E-2</v>
      </c>
      <c r="P577" s="14" t="str">
        <f>INDEX('Outer size code'!$B$2:$B$300,(MATCH(O577,'Outer size code'!$A$2:$A$300,-1)))</f>
        <v>Z2</v>
      </c>
      <c r="Q577" s="14">
        <v>24</v>
      </c>
      <c r="R577" s="18">
        <f>VLOOKUP(A577,'[1]ZPP MTD Item Movement CSV Tuesd'!A:D,2,0)</f>
        <v>7419</v>
      </c>
      <c r="S577" s="19">
        <f t="shared" si="27"/>
        <v>1.9815705128205128</v>
      </c>
      <c r="T577" s="17">
        <f t="shared" si="25"/>
        <v>2.9820514431831604E-4</v>
      </c>
      <c r="U577" s="14">
        <f>VLOOKUP(P577,'Outer size code'!$B$2:$C$300,2,0)</f>
        <v>4.4200000000000003E-2</v>
      </c>
      <c r="V577" s="17">
        <f t="shared" si="26"/>
        <v>5.6882821387940208E-3</v>
      </c>
    </row>
    <row r="578" spans="1:22" x14ac:dyDescent="0.25">
      <c r="A578" s="14" t="s">
        <v>679</v>
      </c>
      <c r="B578" s="14" t="str">
        <f>VLOOKUP(A578,'[1]ZPP MTD Item Movement CSV Tuesd'!A:D,3,0)</f>
        <v>M07</v>
      </c>
      <c r="C578" s="14" t="s">
        <v>680</v>
      </c>
      <c r="D578" s="14" t="s">
        <v>27</v>
      </c>
      <c r="E578" s="14">
        <v>0.13200000000000001</v>
      </c>
      <c r="F578" s="14">
        <v>0.02</v>
      </c>
      <c r="G578" s="14">
        <v>4.2000000000000003E-2</v>
      </c>
      <c r="H578" s="14">
        <v>1.4999999999999999E-2</v>
      </c>
      <c r="I578" s="14">
        <v>1.1088000000000001E-4</v>
      </c>
      <c r="J578" s="14">
        <v>336</v>
      </c>
      <c r="K578" s="14">
        <v>0.43</v>
      </c>
      <c r="L578" s="14">
        <v>0.28000000000000003</v>
      </c>
      <c r="M578" s="14">
        <v>0.36499999999999999</v>
      </c>
      <c r="N578" s="14">
        <v>5.8</v>
      </c>
      <c r="O578" s="14">
        <v>4.3950000000000003E-2</v>
      </c>
      <c r="P578" s="14" t="str">
        <f>INDEX('Outer size code'!$B$2:$B$300,(MATCH(O578,'Outer size code'!$A$2:$A$300,-1)))</f>
        <v>Z2</v>
      </c>
      <c r="Q578" s="14">
        <v>24</v>
      </c>
      <c r="R578" s="18">
        <f>VLOOKUP(A578,'[1]ZPP MTD Item Movement CSV Tuesd'!A:D,2,0)</f>
        <v>1586</v>
      </c>
      <c r="S578" s="19">
        <f t="shared" si="27"/>
        <v>0.1966765873015873</v>
      </c>
      <c r="T578" s="17">
        <f t="shared" si="25"/>
        <v>2.9597720454985463E-5</v>
      </c>
      <c r="U578" s="14">
        <f>VLOOKUP(P578,'Outer size code'!$B$2:$C$300,2,0)</f>
        <v>4.4200000000000003E-2</v>
      </c>
      <c r="V578" s="17">
        <f t="shared" si="26"/>
        <v>5.6882821387940208E-3</v>
      </c>
    </row>
    <row r="579" spans="1:22" x14ac:dyDescent="0.25">
      <c r="A579" s="14" t="s">
        <v>673</v>
      </c>
      <c r="B579" s="14" t="str">
        <f>VLOOKUP(A579,'[1]ZPP MTD Item Movement CSV Tuesd'!A:D,3,0)</f>
        <v>M07</v>
      </c>
      <c r="C579" s="14" t="s">
        <v>674</v>
      </c>
      <c r="D579" s="14" t="s">
        <v>27</v>
      </c>
      <c r="E579" s="14">
        <v>0.125</v>
      </c>
      <c r="F579" s="14">
        <v>0.06</v>
      </c>
      <c r="G579" s="14">
        <v>2.7000000000000003E-2</v>
      </c>
      <c r="H579" s="14">
        <v>1.84E-2</v>
      </c>
      <c r="I579" s="14">
        <v>2.0250000000000002E-4</v>
      </c>
      <c r="J579" s="14">
        <v>156</v>
      </c>
      <c r="K579" s="14">
        <v>0.42499999999999999</v>
      </c>
      <c r="L579" s="14">
        <v>0.28499999999999998</v>
      </c>
      <c r="M579" s="14">
        <v>0.36299999999999999</v>
      </c>
      <c r="N579" s="14">
        <v>3.5209999999999999</v>
      </c>
      <c r="O579" s="14">
        <v>4.3970000000000002E-2</v>
      </c>
      <c r="P579" s="14" t="str">
        <f>INDEX('Outer size code'!$B$2:$B$300,(MATCH(O579,'Outer size code'!$A$2:$A$300,-1)))</f>
        <v>Z2</v>
      </c>
      <c r="Q579" s="14">
        <v>24</v>
      </c>
      <c r="R579" s="18">
        <f>VLOOKUP(A579,'[1]ZPP MTD Item Movement CSV Tuesd'!A:D,2,0)</f>
        <v>1808</v>
      </c>
      <c r="S579" s="19">
        <f t="shared" si="27"/>
        <v>0.48290598290598291</v>
      </c>
      <c r="T579" s="17">
        <f t="shared" ref="T579:T642" si="28">S579/SUM($S$3:$S$716)</f>
        <v>7.2672179664040357E-5</v>
      </c>
      <c r="U579" s="14">
        <f>VLOOKUP(P579,'Outer size code'!$B$2:$C$300,2,0)</f>
        <v>4.4200000000000003E-2</v>
      </c>
      <c r="V579" s="17">
        <f t="shared" ref="V579:V642" si="29">U579/O579-1</f>
        <v>5.2308392085513855E-3</v>
      </c>
    </row>
    <row r="580" spans="1:22" x14ac:dyDescent="0.25">
      <c r="A580" s="14" t="s">
        <v>563</v>
      </c>
      <c r="B580" s="14" t="str">
        <f>VLOOKUP(A580,'[1]ZPP MTD Item Movement CSV Tuesd'!A:D,3,0)</f>
        <v>F02</v>
      </c>
      <c r="C580" s="14" t="s">
        <v>564</v>
      </c>
      <c r="D580" s="14" t="s">
        <v>18</v>
      </c>
      <c r="E580" s="14">
        <v>0.03</v>
      </c>
      <c r="F580" s="14">
        <v>0.10199999999999999</v>
      </c>
      <c r="G580" s="14">
        <v>0.03</v>
      </c>
      <c r="H580" s="14">
        <v>3.3000000000000002E-2</v>
      </c>
      <c r="I580" s="14">
        <v>9.1799999999999995E-5</v>
      </c>
      <c r="J580" s="14">
        <v>300</v>
      </c>
      <c r="K580" s="14">
        <v>0.58700000000000008</v>
      </c>
      <c r="L580" s="14">
        <v>0.19</v>
      </c>
      <c r="M580" s="14">
        <v>0.39500000000000002</v>
      </c>
      <c r="N580" s="14">
        <v>12.029</v>
      </c>
      <c r="O580" s="14">
        <v>4.4060000000000002E-2</v>
      </c>
      <c r="P580" s="14" t="str">
        <f>INDEX('Outer size code'!$B$2:$B$300,(MATCH(O580,'Outer size code'!$A$2:$A$300,-1)))</f>
        <v>Z2</v>
      </c>
      <c r="Q580" s="14">
        <v>30</v>
      </c>
      <c r="R580" s="18">
        <f>VLOOKUP(A580,'[1]ZPP MTD Item Movement CSV Tuesd'!A:D,2,0)</f>
        <v>21116</v>
      </c>
      <c r="S580" s="19">
        <f t="shared" si="27"/>
        <v>2.3462222222222224</v>
      </c>
      <c r="T580" s="17">
        <f t="shared" si="28"/>
        <v>3.5308132203922817E-4</v>
      </c>
      <c r="U580" s="14">
        <f>VLOOKUP(P580,'Outer size code'!$B$2:$C$300,2,0)</f>
        <v>4.4200000000000003E-2</v>
      </c>
      <c r="V580" s="17">
        <f t="shared" si="29"/>
        <v>3.1774852473900328E-3</v>
      </c>
    </row>
    <row r="581" spans="1:22" x14ac:dyDescent="0.25">
      <c r="A581" s="14" t="s">
        <v>82</v>
      </c>
      <c r="B581" s="14" t="str">
        <f>VLOOKUP(A581,'[1]ZPP MTD Item Movement CSV Tuesd'!A:D,3,0)</f>
        <v>A12</v>
      </c>
      <c r="C581" s="14" t="s">
        <v>83</v>
      </c>
      <c r="D581" s="14" t="s">
        <v>18</v>
      </c>
      <c r="E581" s="14">
        <v>0.14000000000000001</v>
      </c>
      <c r="F581" s="14">
        <v>5.5E-2</v>
      </c>
      <c r="G581" s="14">
        <v>0.02</v>
      </c>
      <c r="H581" s="14">
        <v>2.5000000000000001E-2</v>
      </c>
      <c r="I581" s="14">
        <v>1.5400000000000003E-4</v>
      </c>
      <c r="J581" s="14">
        <v>240</v>
      </c>
      <c r="K581" s="14">
        <v>0.46</v>
      </c>
      <c r="L581" s="14">
        <v>0.3</v>
      </c>
      <c r="M581" s="14">
        <v>0.32</v>
      </c>
      <c r="N581" s="14">
        <v>6.5579999999999998</v>
      </c>
      <c r="O581" s="14">
        <v>4.4159999999999998E-2</v>
      </c>
      <c r="P581" s="14" t="str">
        <f>INDEX('Outer size code'!$B$2:$B$300,(MATCH(O581,'Outer size code'!$A$2:$A$300,-1)))</f>
        <v>Z2</v>
      </c>
      <c r="Q581" s="14">
        <v>28</v>
      </c>
      <c r="R581" s="18">
        <f>VLOOKUP(A581,'[1]ZPP MTD Item Movement CSV Tuesd'!A:D,2,0)</f>
        <v>0</v>
      </c>
      <c r="S581" s="19">
        <f t="shared" si="27"/>
        <v>0</v>
      </c>
      <c r="T581" s="17">
        <f t="shared" si="28"/>
        <v>0</v>
      </c>
      <c r="U581" s="14">
        <f>VLOOKUP(P581,'Outer size code'!$B$2:$C$300,2,0)</f>
        <v>4.4200000000000003E-2</v>
      </c>
      <c r="V581" s="17">
        <f t="shared" si="29"/>
        <v>9.0579710144944592E-4</v>
      </c>
    </row>
    <row r="582" spans="1:22" x14ac:dyDescent="0.25">
      <c r="A582" s="14" t="s">
        <v>665</v>
      </c>
      <c r="B582" s="14" t="str">
        <f>VLOOKUP(A582,'[1]ZPP MTD Item Movement CSV Tuesd'!A:D,3,0)</f>
        <v>M07</v>
      </c>
      <c r="C582" s="14" t="s">
        <v>666</v>
      </c>
      <c r="D582" s="14" t="s">
        <v>18</v>
      </c>
      <c r="E582" s="14">
        <v>0.125</v>
      </c>
      <c r="F582" s="14">
        <v>0.06</v>
      </c>
      <c r="G582" s="14">
        <v>2.7999999999999997E-2</v>
      </c>
      <c r="H582" s="14">
        <v>2.3E-2</v>
      </c>
      <c r="I582" s="14">
        <v>2.0999999999999998E-4</v>
      </c>
      <c r="J582" s="14">
        <v>156</v>
      </c>
      <c r="K582" s="14">
        <v>0.43200000000000005</v>
      </c>
      <c r="L582" s="14">
        <v>0.28000000000000003</v>
      </c>
      <c r="M582" s="14">
        <v>0.36499999999999999</v>
      </c>
      <c r="N582" s="14">
        <v>4.2</v>
      </c>
      <c r="O582" s="14">
        <v>4.4160000000000005E-2</v>
      </c>
      <c r="P582" s="14" t="str">
        <f>INDEX('Outer size code'!$B$2:$B$300,(MATCH(O582,'Outer size code'!$A$2:$A$300,-1)))</f>
        <v>Z2</v>
      </c>
      <c r="Q582" s="14">
        <v>30</v>
      </c>
      <c r="R582" s="18">
        <f>VLOOKUP(A582,'[1]ZPP MTD Item Movement CSV Tuesd'!A:D,2,0)</f>
        <v>37909</v>
      </c>
      <c r="S582" s="19">
        <f t="shared" si="27"/>
        <v>8.1002136752136753</v>
      </c>
      <c r="T582" s="17">
        <f t="shared" si="28"/>
        <v>1.2189954242850026E-3</v>
      </c>
      <c r="U582" s="14">
        <f>VLOOKUP(P582,'Outer size code'!$B$2:$C$300,2,0)</f>
        <v>4.4200000000000003E-2</v>
      </c>
      <c r="V582" s="17">
        <f t="shared" si="29"/>
        <v>9.0579710144922387E-4</v>
      </c>
    </row>
    <row r="583" spans="1:22" x14ac:dyDescent="0.25">
      <c r="A583" s="14" t="s">
        <v>485</v>
      </c>
      <c r="B583" s="14" t="str">
        <f>VLOOKUP(A583,'[1]ZPP MTD Item Movement CSV Tuesd'!A:D,3,0)</f>
        <v>I01</v>
      </c>
      <c r="C583" s="14" t="s">
        <v>486</v>
      </c>
      <c r="D583" s="14" t="s">
        <v>18</v>
      </c>
      <c r="E583" s="14">
        <v>0.05</v>
      </c>
      <c r="F583" s="14">
        <v>0.1</v>
      </c>
      <c r="G583" s="14">
        <v>5.2000000000000005E-2</v>
      </c>
      <c r="H583" s="14">
        <v>0.14399999999999999</v>
      </c>
      <c r="I583" s="14">
        <v>2.6000000000000009E-4</v>
      </c>
      <c r="J583" s="14">
        <v>120</v>
      </c>
      <c r="K583" s="14">
        <v>0.41</v>
      </c>
      <c r="L583" s="14">
        <v>0.35600000000000004</v>
      </c>
      <c r="M583" s="14">
        <v>0.30499999999999999</v>
      </c>
      <c r="N583" s="14">
        <v>18.21</v>
      </c>
      <c r="O583" s="14">
        <v>4.4520000000000004E-2</v>
      </c>
      <c r="P583" s="14" t="str">
        <f>INDEX('Outer size code'!$B$2:$B$300,(MATCH(O583,'Outer size code'!$A$2:$A$300,-1)))</f>
        <v>Z3</v>
      </c>
      <c r="Q583" s="14">
        <v>30</v>
      </c>
      <c r="R583" s="18">
        <f>VLOOKUP(A583,'[1]ZPP MTD Item Movement CSV Tuesd'!A:D,2,0)</f>
        <v>1422</v>
      </c>
      <c r="S583" s="19">
        <f t="shared" si="27"/>
        <v>0.39499999999999996</v>
      </c>
      <c r="T583" s="17">
        <f t="shared" si="28"/>
        <v>5.9443270498648227E-5</v>
      </c>
      <c r="U583" s="14">
        <f>VLOOKUP(P583,'Outer size code'!$B$2:$C$300,2,0)</f>
        <v>4.4699999999999997E-2</v>
      </c>
      <c r="V583" s="17">
        <f t="shared" si="29"/>
        <v>4.0431266846359115E-3</v>
      </c>
    </row>
    <row r="584" spans="1:22" x14ac:dyDescent="0.25">
      <c r="A584" s="14" t="s">
        <v>700</v>
      </c>
      <c r="B584" s="14" t="str">
        <f>VLOOKUP(A584,'[1]ZPP MTD Item Movement CSV Tuesd'!A:D,3,0)</f>
        <v>M07</v>
      </c>
      <c r="C584" s="14" t="s">
        <v>701</v>
      </c>
      <c r="D584" s="14" t="s">
        <v>18</v>
      </c>
      <c r="E584" s="14">
        <v>0.11699999999999999</v>
      </c>
      <c r="F584" s="14">
        <v>2.7999999999999997E-2</v>
      </c>
      <c r="G584" s="14">
        <v>2.4E-2</v>
      </c>
      <c r="H584" s="14">
        <v>1.44E-2</v>
      </c>
      <c r="I584" s="14">
        <v>7.8623999999999984E-5</v>
      </c>
      <c r="J584" s="14">
        <v>480</v>
      </c>
      <c r="K584" s="14">
        <v>0.36</v>
      </c>
      <c r="L584" s="14">
        <v>0.42</v>
      </c>
      <c r="M584" s="14">
        <v>0.29499999999999998</v>
      </c>
      <c r="N584" s="14">
        <v>7.577</v>
      </c>
      <c r="O584" s="14">
        <v>4.4610000000000004E-2</v>
      </c>
      <c r="P584" s="14" t="str">
        <f>INDEX('Outer size code'!$B$2:$B$300,(MATCH(O584,'Outer size code'!$A$2:$A$300,-1)))</f>
        <v>Z3</v>
      </c>
      <c r="Q584" s="14">
        <v>16</v>
      </c>
      <c r="R584" s="18">
        <f>VLOOKUP(A584,'[1]ZPP MTD Item Movement CSV Tuesd'!A:D,2,0)</f>
        <v>283921</v>
      </c>
      <c r="S584" s="19">
        <f t="shared" si="27"/>
        <v>36.968880208333331</v>
      </c>
      <c r="T584" s="17">
        <f t="shared" si="28"/>
        <v>5.5634206234331171E-3</v>
      </c>
      <c r="U584" s="14">
        <f>VLOOKUP(P584,'Outer size code'!$B$2:$C$300,2,0)</f>
        <v>4.4699999999999997E-2</v>
      </c>
      <c r="V584" s="17">
        <f t="shared" si="29"/>
        <v>2.0174848688632174E-3</v>
      </c>
    </row>
    <row r="585" spans="1:22" x14ac:dyDescent="0.25">
      <c r="A585" s="14" t="s">
        <v>297</v>
      </c>
      <c r="B585" s="14" t="str">
        <f>VLOOKUP(A585,'[1]ZPP MTD Item Movement CSV Tuesd'!A:D,3,0)</f>
        <v>E04</v>
      </c>
      <c r="C585" s="14" t="s">
        <v>298</v>
      </c>
      <c r="D585" s="14" t="s">
        <v>27</v>
      </c>
      <c r="E585" s="14">
        <v>0.06</v>
      </c>
      <c r="F585" s="14">
        <v>7.0000000000000007E-2</v>
      </c>
      <c r="G585" s="14">
        <v>2.5000000000000001E-2</v>
      </c>
      <c r="H585" s="14">
        <v>0.02</v>
      </c>
      <c r="I585" s="14">
        <v>1.0500000000000002E-4</v>
      </c>
      <c r="J585" s="14">
        <v>275</v>
      </c>
      <c r="K585" s="14">
        <v>0.37</v>
      </c>
      <c r="L585" s="14">
        <v>0.39</v>
      </c>
      <c r="M585" s="14">
        <v>0.31</v>
      </c>
      <c r="N585" s="14">
        <v>6</v>
      </c>
      <c r="O585" s="14">
        <v>4.4740000000000002E-2</v>
      </c>
      <c r="P585" s="14" t="str">
        <f>INDEX('Outer size code'!$B$2:$B$300,(MATCH(O585,'Outer size code'!$A$2:$A$300,-1)))</f>
        <v>Z4</v>
      </c>
      <c r="Q585" s="14">
        <v>54</v>
      </c>
      <c r="R585" s="18">
        <f>VLOOKUP(A585,'[1]ZPP MTD Item Movement CSV Tuesd'!A:D,2,0)</f>
        <v>564</v>
      </c>
      <c r="S585" s="19">
        <f t="shared" si="27"/>
        <v>3.7979797979797975E-2</v>
      </c>
      <c r="T585" s="17">
        <f t="shared" si="28"/>
        <v>5.7155529235370752E-6</v>
      </c>
      <c r="U585" s="14">
        <f>VLOOKUP(P585,'Outer size code'!$B$2:$C$300,2,0)</f>
        <v>4.5400000000000003E-2</v>
      </c>
      <c r="V585" s="17">
        <f t="shared" si="29"/>
        <v>1.475189986589176E-2</v>
      </c>
    </row>
    <row r="586" spans="1:22" x14ac:dyDescent="0.25">
      <c r="A586" s="14" t="s">
        <v>69</v>
      </c>
      <c r="B586" s="14" t="str">
        <f>VLOOKUP(A586,'[1]ZPP MTD Item Movement CSV Tuesd'!A:D,3,0)</f>
        <v>A12</v>
      </c>
      <c r="C586" s="14" t="s">
        <v>70</v>
      </c>
      <c r="D586" s="14" t="s">
        <v>18</v>
      </c>
      <c r="E586" s="14">
        <v>0.11</v>
      </c>
      <c r="F586" s="14">
        <v>0.05</v>
      </c>
      <c r="G586" s="14">
        <v>0.02</v>
      </c>
      <c r="H586" s="14">
        <v>1.7999999999999999E-2</v>
      </c>
      <c r="I586" s="14">
        <v>1.1000000000000002E-4</v>
      </c>
      <c r="J586" s="14">
        <v>360</v>
      </c>
      <c r="K586" s="14">
        <v>0.53</v>
      </c>
      <c r="L586" s="14">
        <v>0.23</v>
      </c>
      <c r="M586" s="14">
        <v>0.37</v>
      </c>
      <c r="N586" s="14">
        <v>6.9880000000000004</v>
      </c>
      <c r="O586" s="14">
        <v>4.5110000000000004E-2</v>
      </c>
      <c r="P586" s="14" t="str">
        <f>INDEX('Outer size code'!$B$2:$B$300,(MATCH(O586,'Outer size code'!$A$2:$A$300,-1)))</f>
        <v>Z4</v>
      </c>
      <c r="Q586" s="14">
        <v>24</v>
      </c>
      <c r="R586" s="18">
        <f>VLOOKUP(A586,'[1]ZPP MTD Item Movement CSV Tuesd'!A:D,2,0)</f>
        <v>20414</v>
      </c>
      <c r="S586" s="19">
        <f t="shared" si="27"/>
        <v>2.3627314814814815</v>
      </c>
      <c r="T586" s="17">
        <f t="shared" si="28"/>
        <v>3.5556578878322934E-4</v>
      </c>
      <c r="U586" s="14">
        <f>VLOOKUP(P586,'Outer size code'!$B$2:$C$300,2,0)</f>
        <v>4.5400000000000003E-2</v>
      </c>
      <c r="V586" s="17">
        <f t="shared" si="29"/>
        <v>6.4287297716691949E-3</v>
      </c>
    </row>
    <row r="587" spans="1:22" x14ac:dyDescent="0.25">
      <c r="A587" s="14" t="s">
        <v>1148</v>
      </c>
      <c r="B587" s="14" t="str">
        <f>VLOOKUP(A587,'[1]ZPP MTD Item Movement CSV Tuesd'!A:D,3,0)</f>
        <v>M08</v>
      </c>
      <c r="C587" s="14" t="s">
        <v>1149</v>
      </c>
      <c r="D587" s="14" t="s">
        <v>27</v>
      </c>
      <c r="E587" s="14">
        <v>0.22</v>
      </c>
      <c r="F587" s="14">
        <v>6.5000000000000002E-2</v>
      </c>
      <c r="G587" s="14">
        <v>0.122</v>
      </c>
      <c r="H587" s="14">
        <v>0.20799999999999999</v>
      </c>
      <c r="I587" s="14">
        <v>1.7446E-3</v>
      </c>
      <c r="J587" s="14">
        <v>20</v>
      </c>
      <c r="K587" s="14">
        <v>0.46500000000000002</v>
      </c>
      <c r="L587" s="14">
        <v>0.27</v>
      </c>
      <c r="M587" s="14">
        <v>0.36</v>
      </c>
      <c r="N587" s="14">
        <v>5.016</v>
      </c>
      <c r="O587" s="14">
        <v>4.5200000000000004E-2</v>
      </c>
      <c r="P587" s="14" t="str">
        <f>INDEX('Outer size code'!$B$2:$B$300,(MATCH(O587,'Outer size code'!$A$2:$A$300,-1)))</f>
        <v>Z4</v>
      </c>
      <c r="Q587" s="14">
        <v>30</v>
      </c>
      <c r="R587" s="18">
        <f>VLOOKUP(A587,'[1]ZPP MTD Item Movement CSV Tuesd'!A:D,2,0)</f>
        <v>4331</v>
      </c>
      <c r="S587" s="19">
        <f t="shared" si="27"/>
        <v>7.2183333333333337</v>
      </c>
      <c r="T587" s="17">
        <f t="shared" si="28"/>
        <v>1.0862818756525127E-3</v>
      </c>
      <c r="U587" s="14">
        <f>VLOOKUP(P587,'Outer size code'!$B$2:$C$300,2,0)</f>
        <v>4.5400000000000003E-2</v>
      </c>
      <c r="V587" s="17">
        <f t="shared" si="29"/>
        <v>4.4247787610618428E-3</v>
      </c>
    </row>
    <row r="588" spans="1:22" x14ac:dyDescent="0.25">
      <c r="A588" s="14" t="s">
        <v>657</v>
      </c>
      <c r="B588" s="14" t="str">
        <f>VLOOKUP(A588,'[1]ZPP MTD Item Movement CSV Tuesd'!A:D,3,0)</f>
        <v>M07</v>
      </c>
      <c r="C588" s="14" t="s">
        <v>658</v>
      </c>
      <c r="D588" s="14" t="s">
        <v>18</v>
      </c>
      <c r="E588" s="14">
        <v>0.13500000000000001</v>
      </c>
      <c r="F588" s="14">
        <v>4.2000000000000003E-2</v>
      </c>
      <c r="G588" s="14">
        <v>0.02</v>
      </c>
      <c r="H588" s="14">
        <v>1.7999999999999999E-2</v>
      </c>
      <c r="I588" s="14">
        <v>1.1340000000000002E-4</v>
      </c>
      <c r="J588" s="14">
        <v>336</v>
      </c>
      <c r="K588" s="14">
        <v>0.433</v>
      </c>
      <c r="L588" s="14">
        <v>0.28000000000000003</v>
      </c>
      <c r="M588" s="14">
        <v>0.373</v>
      </c>
      <c r="N588" s="14">
        <v>6.5720000000000001</v>
      </c>
      <c r="O588" s="14">
        <v>4.5230000000000006E-2</v>
      </c>
      <c r="P588" s="14" t="str">
        <f>INDEX('Outer size code'!$B$2:$B$300,(MATCH(O588,'Outer size code'!$A$2:$A$300,-1)))</f>
        <v>Z4</v>
      </c>
      <c r="Q588" s="14">
        <v>30</v>
      </c>
      <c r="R588" s="18">
        <f>VLOOKUP(A588,'[1]ZPP MTD Item Movement CSV Tuesd'!A:D,2,0)</f>
        <v>28449</v>
      </c>
      <c r="S588" s="19">
        <f t="shared" si="27"/>
        <v>2.8223214285714286</v>
      </c>
      <c r="T588" s="17">
        <f t="shared" si="28"/>
        <v>4.2472915471570313E-4</v>
      </c>
      <c r="U588" s="14">
        <f>VLOOKUP(P588,'Outer size code'!$B$2:$C$300,2,0)</f>
        <v>4.5400000000000003E-2</v>
      </c>
      <c r="V588" s="17">
        <f t="shared" si="29"/>
        <v>3.7585673225735139E-3</v>
      </c>
    </row>
    <row r="589" spans="1:22" x14ac:dyDescent="0.25">
      <c r="A589" s="14" t="s">
        <v>683</v>
      </c>
      <c r="B589" s="14" t="str">
        <f>VLOOKUP(A589,'[1]ZPP MTD Item Movement CSV Tuesd'!A:D,3,0)</f>
        <v>M07</v>
      </c>
      <c r="C589" s="14" t="s">
        <v>684</v>
      </c>
      <c r="D589" s="14" t="s">
        <v>27</v>
      </c>
      <c r="E589" s="14">
        <v>4.2999999999999997E-2</v>
      </c>
      <c r="F589" s="14">
        <v>0.13200000000000001</v>
      </c>
      <c r="G589" s="14">
        <v>1.7999999999999999E-2</v>
      </c>
      <c r="H589" s="14">
        <v>2.4E-2</v>
      </c>
      <c r="I589" s="14">
        <v>1.0216799999999999E-4</v>
      </c>
      <c r="J589" s="14">
        <v>336</v>
      </c>
      <c r="K589" s="14">
        <v>0.435</v>
      </c>
      <c r="L589" s="14">
        <v>0.28100000000000003</v>
      </c>
      <c r="M589" s="14">
        <v>0.37</v>
      </c>
      <c r="N589" s="14">
        <v>8.82</v>
      </c>
      <c r="O589" s="14">
        <v>4.5230000000000006E-2</v>
      </c>
      <c r="P589" s="14" t="str">
        <f>INDEX('Outer size code'!$B$2:$B$300,(MATCH(O589,'Outer size code'!$A$2:$A$300,-1)))</f>
        <v>Z4</v>
      </c>
      <c r="Q589" s="14">
        <v>24</v>
      </c>
      <c r="R589" s="18">
        <f>VLOOKUP(A589,'[1]ZPP MTD Item Movement CSV Tuesd'!A:D,2,0)</f>
        <v>18836</v>
      </c>
      <c r="S589" s="19">
        <f t="shared" si="27"/>
        <v>2.3358134920634921</v>
      </c>
      <c r="T589" s="17">
        <f t="shared" si="28"/>
        <v>3.5151491960284123E-4</v>
      </c>
      <c r="U589" s="14">
        <f>VLOOKUP(P589,'Outer size code'!$B$2:$C$300,2,0)</f>
        <v>4.5400000000000003E-2</v>
      </c>
      <c r="V589" s="17">
        <f t="shared" si="29"/>
        <v>3.7585673225735139E-3</v>
      </c>
    </row>
    <row r="590" spans="1:22" x14ac:dyDescent="0.25">
      <c r="A590" s="14" t="s">
        <v>1146</v>
      </c>
      <c r="B590" s="14" t="str">
        <f>VLOOKUP(A590,'[1]ZPP MTD Item Movement CSV Tuesd'!A:D,3,0)</f>
        <v>M08</v>
      </c>
      <c r="C590" s="14" t="s">
        <v>1147</v>
      </c>
      <c r="D590" s="14" t="s">
        <v>27</v>
      </c>
      <c r="E590" s="14">
        <v>0.22</v>
      </c>
      <c r="F590" s="14">
        <v>0.12</v>
      </c>
      <c r="G590" s="14">
        <v>6.5000000000000002E-2</v>
      </c>
      <c r="H590" s="14">
        <v>0.20499999999999999</v>
      </c>
      <c r="I590" s="14">
        <v>1.7160000000000001E-3</v>
      </c>
      <c r="J590" s="14">
        <v>20</v>
      </c>
      <c r="K590" s="14">
        <v>0.46700000000000003</v>
      </c>
      <c r="L590" s="14">
        <v>0.26</v>
      </c>
      <c r="M590" s="14">
        <v>0.373</v>
      </c>
      <c r="N590" s="14">
        <v>4.9340000000000002</v>
      </c>
      <c r="O590" s="14">
        <v>4.5290000000000004E-2</v>
      </c>
      <c r="P590" s="14" t="str">
        <f>INDEX('Outer size code'!$B$2:$B$300,(MATCH(O590,'Outer size code'!$A$2:$A$300,-1)))</f>
        <v>Z4</v>
      </c>
      <c r="Q590" s="14">
        <v>30</v>
      </c>
      <c r="R590" s="18">
        <f>VLOOKUP(A590,'[1]ZPP MTD Item Movement CSV Tuesd'!A:D,2,0)</f>
        <v>3</v>
      </c>
      <c r="S590" s="19">
        <f t="shared" si="27"/>
        <v>5.0000000000000001E-3</v>
      </c>
      <c r="T590" s="17">
        <f t="shared" si="28"/>
        <v>7.5244646200820549E-7</v>
      </c>
      <c r="U590" s="14">
        <f>VLOOKUP(P590,'Outer size code'!$B$2:$C$300,2,0)</f>
        <v>4.5400000000000003E-2</v>
      </c>
      <c r="V590" s="17">
        <f t="shared" si="29"/>
        <v>2.42879222786474E-3</v>
      </c>
    </row>
    <row r="591" spans="1:22" x14ac:dyDescent="0.25">
      <c r="A591" s="14" t="s">
        <v>1254</v>
      </c>
      <c r="B591" s="14" t="str">
        <f>VLOOKUP(A591,'[1]ZPP MTD Item Movement CSV Tuesd'!A:D,3,0)</f>
        <v>A12</v>
      </c>
      <c r="C591" s="14" t="s">
        <v>1255</v>
      </c>
      <c r="D591" s="14" t="s">
        <v>18</v>
      </c>
      <c r="E591" s="14">
        <v>0.05</v>
      </c>
      <c r="F591" s="14">
        <v>0.187</v>
      </c>
      <c r="G591" s="14">
        <v>0.03</v>
      </c>
      <c r="H591" s="14">
        <v>4.4999999999999998E-2</v>
      </c>
      <c r="I591" s="14">
        <v>2.8049999999999999E-4</v>
      </c>
      <c r="J591" s="14">
        <v>120</v>
      </c>
      <c r="K591" s="14">
        <v>0.75</v>
      </c>
      <c r="L591" s="14">
        <v>0.22</v>
      </c>
      <c r="M591" s="14">
        <v>0.27500000000000002</v>
      </c>
      <c r="N591" s="14">
        <v>5.5129999999999999</v>
      </c>
      <c r="O591" s="14">
        <v>4.5380000000000004E-2</v>
      </c>
      <c r="P591" s="14" t="str">
        <f>INDEX('Outer size code'!$B$2:$B$300,(MATCH(O591,'Outer size code'!$A$2:$A$300,-1)))</f>
        <v>Z4</v>
      </c>
      <c r="Q591" s="14">
        <v>20</v>
      </c>
      <c r="R591" s="18">
        <f>VLOOKUP(A591,'[1]ZPP MTD Item Movement CSV Tuesd'!A:D,2,0)</f>
        <v>14245</v>
      </c>
      <c r="S591" s="19">
        <f t="shared" si="27"/>
        <v>5.9354166666666668</v>
      </c>
      <c r="T591" s="17">
        <f t="shared" si="28"/>
        <v>8.9321665427557399E-4</v>
      </c>
      <c r="U591" s="14">
        <f>VLOOKUP(P591,'Outer size code'!$B$2:$C$300,2,0)</f>
        <v>4.5400000000000003E-2</v>
      </c>
      <c r="V591" s="17">
        <f t="shared" si="29"/>
        <v>4.4072278536799736E-4</v>
      </c>
    </row>
    <row r="592" spans="1:22" x14ac:dyDescent="0.25">
      <c r="A592" s="14" t="s">
        <v>295</v>
      </c>
      <c r="B592" s="14" t="str">
        <f>VLOOKUP(A592,'[1]ZPP MTD Item Movement CSV Tuesd'!A:D,3,0)</f>
        <v>F02</v>
      </c>
      <c r="C592" s="14" t="s">
        <v>296</v>
      </c>
      <c r="D592" s="14" t="s">
        <v>18</v>
      </c>
      <c r="E592" s="14">
        <v>0.03</v>
      </c>
      <c r="F592" s="14">
        <v>0.105</v>
      </c>
      <c r="G592" s="14">
        <v>0.03</v>
      </c>
      <c r="H592" s="14">
        <v>3.7999999999999999E-2</v>
      </c>
      <c r="I592" s="14">
        <v>9.449999999999998E-5</v>
      </c>
      <c r="J592" s="14">
        <v>300</v>
      </c>
      <c r="K592" s="14">
        <v>0.58499999999999996</v>
      </c>
      <c r="L592" s="14">
        <v>0.19399999999999998</v>
      </c>
      <c r="M592" s="14">
        <v>0.4</v>
      </c>
      <c r="N592" s="14">
        <v>11.648</v>
      </c>
      <c r="O592" s="14">
        <v>4.5400000000000003E-2</v>
      </c>
      <c r="P592" s="14" t="str">
        <f>INDEX('Outer size code'!$B$2:$B$300,(MATCH(O592,'Outer size code'!$A$2:$A$300,-1)))</f>
        <v>Z4</v>
      </c>
      <c r="Q592" s="14">
        <v>30</v>
      </c>
      <c r="R592" s="18">
        <f>VLOOKUP(A592,'[1]ZPP MTD Item Movement CSV Tuesd'!A:D,2,0)</f>
        <v>8620</v>
      </c>
      <c r="S592" s="19">
        <f t="shared" si="27"/>
        <v>0.95777777777777784</v>
      </c>
      <c r="T592" s="17">
        <f t="shared" si="28"/>
        <v>1.4413530005579403E-4</v>
      </c>
      <c r="U592" s="14">
        <f>VLOOKUP(P592,'Outer size code'!$B$2:$C$300,2,0)</f>
        <v>4.5400000000000003E-2</v>
      </c>
      <c r="V592" s="17">
        <f t="shared" si="29"/>
        <v>0</v>
      </c>
    </row>
    <row r="593" spans="1:22" x14ac:dyDescent="0.25">
      <c r="A593" s="14" t="s">
        <v>1266</v>
      </c>
      <c r="B593" s="14" t="str">
        <f>VLOOKUP(A593,'[1]ZPP MTD Item Movement CSV Tuesd'!A:D,3,0)</f>
        <v>S27</v>
      </c>
      <c r="C593" s="14" t="s">
        <v>1267</v>
      </c>
      <c r="D593" s="14" t="s">
        <v>18</v>
      </c>
      <c r="E593" s="14">
        <v>0.129</v>
      </c>
      <c r="F593" s="14">
        <v>6.4000000000000001E-2</v>
      </c>
      <c r="G593" s="14">
        <v>2.1000000000000001E-2</v>
      </c>
      <c r="H593" s="14">
        <v>3.2600000000000004E-2</v>
      </c>
      <c r="I593" s="14">
        <v>1.7337600000000004E-4</v>
      </c>
      <c r="J593" s="14">
        <v>188</v>
      </c>
      <c r="K593" s="14">
        <v>0.48200000000000004</v>
      </c>
      <c r="L593" s="14">
        <v>0.29499999999999998</v>
      </c>
      <c r="M593" s="14">
        <v>0.32500000000000001</v>
      </c>
      <c r="N593" s="14">
        <v>7.2</v>
      </c>
      <c r="O593" s="14">
        <v>4.6220000000000004E-2</v>
      </c>
      <c r="P593" s="14" t="str">
        <f>INDEX('Outer size code'!$B$2:$B$300,(MATCH(O593,'Outer size code'!$A$2:$A$300,-1)))</f>
        <v>Z6</v>
      </c>
      <c r="Q593" s="14">
        <v>28</v>
      </c>
      <c r="R593" s="18">
        <f>VLOOKUP(A593,'[1]ZPP MTD Item Movement CSV Tuesd'!A:D,2,0)</f>
        <v>7121</v>
      </c>
      <c r="S593" s="19">
        <f t="shared" si="27"/>
        <v>1.352773556231003</v>
      </c>
      <c r="T593" s="17">
        <f t="shared" si="28"/>
        <v>2.0357793525685528E-4</v>
      </c>
      <c r="U593" s="14">
        <f>VLOOKUP(P593,'Outer size code'!$B$2:$C$300,2,0)</f>
        <v>4.6800000000000001E-2</v>
      </c>
      <c r="V593" s="17">
        <f t="shared" si="29"/>
        <v>1.2548680225010767E-2</v>
      </c>
    </row>
    <row r="594" spans="1:22" x14ac:dyDescent="0.25">
      <c r="A594" s="14" t="s">
        <v>1050</v>
      </c>
      <c r="B594" s="14" t="str">
        <f>VLOOKUP(A594,'[1]ZPP MTD Item Movement CSV Tuesd'!A:D,3,0)</f>
        <v>P07</v>
      </c>
      <c r="C594" s="14" t="s">
        <v>1051</v>
      </c>
      <c r="D594" s="14" t="s">
        <v>18</v>
      </c>
      <c r="E594" s="14">
        <v>0.05</v>
      </c>
      <c r="F594" s="14">
        <v>0.1</v>
      </c>
      <c r="G594" s="14">
        <v>0.05</v>
      </c>
      <c r="H594" s="14">
        <v>0.2</v>
      </c>
      <c r="I594" s="14">
        <v>2.5000000000000006E-4</v>
      </c>
      <c r="J594" s="14">
        <v>100</v>
      </c>
      <c r="K594" s="14">
        <v>0.31</v>
      </c>
      <c r="L594" s="14">
        <v>0.26</v>
      </c>
      <c r="M594" s="14">
        <v>0.57999999999999996</v>
      </c>
      <c r="N594" s="14">
        <v>21.4</v>
      </c>
      <c r="O594" s="14">
        <v>4.675E-2</v>
      </c>
      <c r="P594" s="14" t="str">
        <f>INDEX('Outer size code'!$B$2:$B$300,(MATCH(O594,'Outer size code'!$A$2:$A$300,-1)))</f>
        <v>Z6</v>
      </c>
      <c r="Q594" s="14">
        <v>24</v>
      </c>
      <c r="R594" s="18">
        <f>VLOOKUP(A594,'[1]ZPP MTD Item Movement CSV Tuesd'!A:D,2,0)</f>
        <v>5065</v>
      </c>
      <c r="S594" s="19">
        <f t="shared" si="27"/>
        <v>2.1104166666666666</v>
      </c>
      <c r="T594" s="17">
        <f t="shared" si="28"/>
        <v>3.1759511083929672E-4</v>
      </c>
      <c r="U594" s="14">
        <f>VLOOKUP(P594,'Outer size code'!$B$2:$C$300,2,0)</f>
        <v>4.6800000000000001E-2</v>
      </c>
      <c r="V594" s="17">
        <f t="shared" si="29"/>
        <v>1.0695187165776776E-3</v>
      </c>
    </row>
    <row r="595" spans="1:22" x14ac:dyDescent="0.25">
      <c r="A595" s="14" t="s">
        <v>1048</v>
      </c>
      <c r="B595" s="14" t="str">
        <f>VLOOKUP(A595,'[1]ZPP MTD Item Movement CSV Tuesd'!A:D,3,0)</f>
        <v>P07</v>
      </c>
      <c r="C595" s="14" t="s">
        <v>1049</v>
      </c>
      <c r="D595" s="14" t="s">
        <v>18</v>
      </c>
      <c r="E595" s="14">
        <v>0.04</v>
      </c>
      <c r="F595" s="14">
        <v>0.08</v>
      </c>
      <c r="G595" s="14">
        <v>0.04</v>
      </c>
      <c r="H595" s="14">
        <v>0.12</v>
      </c>
      <c r="I595" s="14">
        <v>1.2800000000000002E-4</v>
      </c>
      <c r="J595" s="14">
        <v>200</v>
      </c>
      <c r="K595" s="14">
        <v>0.31</v>
      </c>
      <c r="L595" s="14">
        <v>0.26</v>
      </c>
      <c r="M595" s="14">
        <v>0.57999999999999996</v>
      </c>
      <c r="N595" s="14">
        <v>24</v>
      </c>
      <c r="O595" s="14">
        <v>4.675E-2</v>
      </c>
      <c r="P595" s="14" t="str">
        <f>INDEX('Outer size code'!$B$2:$B$300,(MATCH(O595,'Outer size code'!$A$2:$A$300,-1)))</f>
        <v>Z6</v>
      </c>
      <c r="Q595" s="14">
        <v>24</v>
      </c>
      <c r="R595" s="18">
        <f>VLOOKUP(A595,'[1]ZPP MTD Item Movement CSV Tuesd'!A:D,2,0)</f>
        <v>5097</v>
      </c>
      <c r="S595" s="19">
        <f t="shared" si="27"/>
        <v>1.0618749999999999</v>
      </c>
      <c r="T595" s="17">
        <f t="shared" si="28"/>
        <v>1.5980081736899262E-4</v>
      </c>
      <c r="U595" s="14">
        <f>VLOOKUP(P595,'Outer size code'!$B$2:$C$300,2,0)</f>
        <v>4.6800000000000001E-2</v>
      </c>
      <c r="V595" s="17">
        <f t="shared" si="29"/>
        <v>1.0695187165776776E-3</v>
      </c>
    </row>
    <row r="596" spans="1:22" x14ac:dyDescent="0.25">
      <c r="A596" s="14" t="s">
        <v>1046</v>
      </c>
      <c r="B596" s="14" t="str">
        <f>VLOOKUP(A596,'[1]ZPP MTD Item Movement CSV Tuesd'!A:D,3,0)</f>
        <v>P07</v>
      </c>
      <c r="C596" s="14" t="s">
        <v>1047</v>
      </c>
      <c r="D596" s="14" t="s">
        <v>18</v>
      </c>
      <c r="E596" s="14">
        <v>0.03</v>
      </c>
      <c r="F596" s="14">
        <v>0.06</v>
      </c>
      <c r="G596" s="14">
        <v>0.03</v>
      </c>
      <c r="H596" s="14">
        <v>0.06</v>
      </c>
      <c r="I596" s="14">
        <v>5.3999999999999998E-5</v>
      </c>
      <c r="J596" s="14">
        <v>560</v>
      </c>
      <c r="K596" s="14">
        <v>0.31</v>
      </c>
      <c r="L596" s="14">
        <v>0.26</v>
      </c>
      <c r="M596" s="14">
        <v>0.57999999999999996</v>
      </c>
      <c r="N596" s="14">
        <v>33.6</v>
      </c>
      <c r="O596" s="14">
        <v>4.675E-2</v>
      </c>
      <c r="P596" s="14" t="str">
        <f>INDEX('Outer size code'!$B$2:$B$300,(MATCH(O596,'Outer size code'!$A$2:$A$300,-1)))</f>
        <v>Z6</v>
      </c>
      <c r="Q596" s="14">
        <v>24</v>
      </c>
      <c r="R596" s="18">
        <f>VLOOKUP(A596,'[1]ZPP MTD Item Movement CSV Tuesd'!A:D,2,0)</f>
        <v>11961</v>
      </c>
      <c r="S596" s="19">
        <f t="shared" si="27"/>
        <v>0.88995535714285712</v>
      </c>
      <c r="T596" s="17">
        <f t="shared" si="28"/>
        <v>1.3392875196547837E-4</v>
      </c>
      <c r="U596" s="14">
        <f>VLOOKUP(P596,'Outer size code'!$B$2:$C$300,2,0)</f>
        <v>4.6800000000000001E-2</v>
      </c>
      <c r="V596" s="17">
        <f t="shared" si="29"/>
        <v>1.0695187165776776E-3</v>
      </c>
    </row>
    <row r="597" spans="1:22" x14ac:dyDescent="0.25">
      <c r="A597" s="14" t="s">
        <v>1228</v>
      </c>
      <c r="B597" s="14" t="str">
        <f>VLOOKUP(A597,'[1]ZPP MTD Item Movement CSV Tuesd'!A:D,3,0)</f>
        <v>G03</v>
      </c>
      <c r="C597" s="14" t="s">
        <v>1229</v>
      </c>
      <c r="D597" s="14" t="s">
        <v>18</v>
      </c>
      <c r="E597" s="14">
        <v>9.5000000000000001E-2</v>
      </c>
      <c r="F597" s="14">
        <v>2.3E-2</v>
      </c>
      <c r="G597" s="14">
        <v>2.3E-2</v>
      </c>
      <c r="H597" s="14">
        <v>1.2E-2</v>
      </c>
      <c r="I597" s="14">
        <v>5.0254999999999999E-5</v>
      </c>
      <c r="J597" s="14">
        <v>675</v>
      </c>
      <c r="K597" s="14">
        <v>0.40200000000000002</v>
      </c>
      <c r="L597" s="14">
        <v>0.30299999999999999</v>
      </c>
      <c r="M597" s="14">
        <v>0.38400000000000001</v>
      </c>
      <c r="N597" s="14">
        <v>9.0310000000000006</v>
      </c>
      <c r="O597" s="14">
        <v>4.6780000000000002E-2</v>
      </c>
      <c r="P597" s="14" t="str">
        <f>INDEX('Outer size code'!$B$2:$B$300,(MATCH(O597,'Outer size code'!$A$2:$A$300,-1)))</f>
        <v>Z6</v>
      </c>
      <c r="Q597" s="14">
        <v>24</v>
      </c>
      <c r="R597" s="18">
        <f>VLOOKUP(A597,'[1]ZPP MTD Item Movement CSV Tuesd'!A:D,2,0)</f>
        <v>52620</v>
      </c>
      <c r="S597" s="19">
        <f t="shared" si="27"/>
        <v>3.248148148148148</v>
      </c>
      <c r="T597" s="17">
        <f t="shared" si="28"/>
        <v>4.8881151643051567E-4</v>
      </c>
      <c r="U597" s="14">
        <f>VLOOKUP(P597,'Outer size code'!$B$2:$C$300,2,0)</f>
        <v>4.6800000000000001E-2</v>
      </c>
      <c r="V597" s="17">
        <f t="shared" si="29"/>
        <v>4.2753313381793667E-4</v>
      </c>
    </row>
    <row r="598" spans="1:22" x14ac:dyDescent="0.25">
      <c r="A598" s="14" t="s">
        <v>1284</v>
      </c>
      <c r="B598" s="14" t="str">
        <f>VLOOKUP(A598,'[1]ZPP MTD Item Movement CSV Tuesd'!A:D,3,0)</f>
        <v>S27</v>
      </c>
      <c r="C598" s="14" t="s">
        <v>1285</v>
      </c>
      <c r="D598" s="14" t="s">
        <v>18</v>
      </c>
      <c r="E598" s="14">
        <v>0.13</v>
      </c>
      <c r="F598" s="14">
        <v>0.08</v>
      </c>
      <c r="G598" s="14">
        <v>0.03</v>
      </c>
      <c r="H598" s="14">
        <v>3.2000000000000001E-2</v>
      </c>
      <c r="I598" s="14">
        <v>3.1200000000000005E-4</v>
      </c>
      <c r="J598" s="14">
        <v>112</v>
      </c>
      <c r="K598" s="14">
        <v>0.46500000000000002</v>
      </c>
      <c r="L598" s="14">
        <v>0.27</v>
      </c>
      <c r="M598" s="14">
        <v>0.375</v>
      </c>
      <c r="N598" s="14">
        <v>4.4329999999999998</v>
      </c>
      <c r="O598" s="14">
        <v>4.709E-2</v>
      </c>
      <c r="P598" s="14" t="str">
        <f>INDEX('Outer size code'!$B$2:$B$300,(MATCH(O598,'Outer size code'!$A$2:$A$300,-1)))</f>
        <v>Z7</v>
      </c>
      <c r="Q598" s="14">
        <v>24</v>
      </c>
      <c r="R598" s="18">
        <f>VLOOKUP(A598,'[1]ZPP MTD Item Movement CSV Tuesd'!A:D,2,0)</f>
        <v>274270</v>
      </c>
      <c r="S598" s="19">
        <f t="shared" si="27"/>
        <v>102.03497023809524</v>
      </c>
      <c r="T598" s="17">
        <f t="shared" si="28"/>
        <v>1.5355170471353463E-2</v>
      </c>
      <c r="U598" s="14">
        <f>VLOOKUP(P598,'Outer size code'!$B$2:$C$300,2,0)</f>
        <v>4.7300000000000002E-2</v>
      </c>
      <c r="V598" s="17">
        <f t="shared" si="29"/>
        <v>4.4595455510725301E-3</v>
      </c>
    </row>
    <row r="599" spans="1:22" x14ac:dyDescent="0.25">
      <c r="A599" s="14" t="s">
        <v>1302</v>
      </c>
      <c r="B599" s="14" t="str">
        <f>VLOOKUP(A599,'[1]ZPP MTD Item Movement CSV Tuesd'!A:D,3,0)</f>
        <v>S27</v>
      </c>
      <c r="C599" s="14" t="s">
        <v>1303</v>
      </c>
      <c r="D599" s="14" t="s">
        <v>18</v>
      </c>
      <c r="E599" s="14">
        <v>0.17499999999999999</v>
      </c>
      <c r="F599" s="14">
        <v>0.11699999999999999</v>
      </c>
      <c r="G599" s="14">
        <v>3.5000000000000003E-2</v>
      </c>
      <c r="H599" s="14">
        <v>0.19</v>
      </c>
      <c r="I599" s="14">
        <v>7.1662499999999992E-4</v>
      </c>
      <c r="J599" s="14">
        <v>48</v>
      </c>
      <c r="K599" s="14">
        <v>0.46500000000000002</v>
      </c>
      <c r="L599" s="14">
        <v>0.27</v>
      </c>
      <c r="M599" s="14">
        <v>0.375</v>
      </c>
      <c r="N599" s="14">
        <v>10.182</v>
      </c>
      <c r="O599" s="14">
        <v>4.709E-2</v>
      </c>
      <c r="P599" s="14" t="str">
        <f>INDEX('Outer size code'!$B$2:$B$300,(MATCH(O599,'Outer size code'!$A$2:$A$300,-1)))</f>
        <v>Z7</v>
      </c>
      <c r="Q599" s="14">
        <v>24</v>
      </c>
      <c r="R599" s="18">
        <f>VLOOKUP(A599,'[1]ZPP MTD Item Movement CSV Tuesd'!A:D,2,0)</f>
        <v>16999</v>
      </c>
      <c r="S599" s="19">
        <f t="shared" si="27"/>
        <v>14.756076388888888</v>
      </c>
      <c r="T599" s="17">
        <f t="shared" si="28"/>
        <v>2.2206314943884523E-3</v>
      </c>
      <c r="U599" s="14">
        <f>VLOOKUP(P599,'Outer size code'!$B$2:$C$300,2,0)</f>
        <v>4.7300000000000002E-2</v>
      </c>
      <c r="V599" s="17">
        <f t="shared" si="29"/>
        <v>4.4595455510725301E-3</v>
      </c>
    </row>
    <row r="600" spans="1:22" x14ac:dyDescent="0.25">
      <c r="A600" s="14" t="s">
        <v>1274</v>
      </c>
      <c r="B600" s="14" t="str">
        <f>VLOOKUP(A600,'[1]ZPP MTD Item Movement CSV Tuesd'!A:D,3,0)</f>
        <v>S27</v>
      </c>
      <c r="C600" s="14" t="s">
        <v>1275</v>
      </c>
      <c r="D600" s="14" t="s">
        <v>18</v>
      </c>
      <c r="E600" s="14">
        <v>0.11</v>
      </c>
      <c r="F600" s="14">
        <v>0.08</v>
      </c>
      <c r="G600" s="14">
        <v>0.02</v>
      </c>
      <c r="H600" s="14">
        <v>2.1999999999999999E-2</v>
      </c>
      <c r="I600" s="14">
        <v>1.7600000000000002E-4</v>
      </c>
      <c r="J600" s="14">
        <v>204</v>
      </c>
      <c r="K600" s="14">
        <v>0.46</v>
      </c>
      <c r="L600" s="14">
        <v>0.27</v>
      </c>
      <c r="M600" s="14">
        <v>0.38</v>
      </c>
      <c r="N600" s="14">
        <v>5.4569999999999999</v>
      </c>
      <c r="O600" s="14">
        <v>4.7200000000000006E-2</v>
      </c>
      <c r="P600" s="14" t="str">
        <f>INDEX('Outer size code'!$B$2:$B$300,(MATCH(O600,'Outer size code'!$A$2:$A$300,-1)))</f>
        <v>Z7</v>
      </c>
      <c r="Q600" s="14">
        <v>24</v>
      </c>
      <c r="R600" s="18">
        <f>VLOOKUP(A600,'[1]ZPP MTD Item Movement CSV Tuesd'!A:D,2,0)</f>
        <v>12862</v>
      </c>
      <c r="S600" s="19">
        <f t="shared" ref="S600:S631" si="30">R600/J600/Q600</f>
        <v>2.6270424836601305</v>
      </c>
      <c r="T600" s="17">
        <f t="shared" si="28"/>
        <v>3.9534176447506285E-4</v>
      </c>
      <c r="U600" s="14">
        <f>VLOOKUP(P600,'Outer size code'!$B$2:$C$300,2,0)</f>
        <v>4.7300000000000002E-2</v>
      </c>
      <c r="V600" s="17">
        <f t="shared" si="29"/>
        <v>2.1186440677964935E-3</v>
      </c>
    </row>
    <row r="601" spans="1:22" x14ac:dyDescent="0.25">
      <c r="A601" s="14" t="s">
        <v>447</v>
      </c>
      <c r="B601" s="14" t="str">
        <f>VLOOKUP(A601,'[1]ZPP MTD Item Movement CSV Tuesd'!A:D,3,0)</f>
        <v>G06</v>
      </c>
      <c r="C601" s="14" t="s">
        <v>448</v>
      </c>
      <c r="D601" s="14" t="s">
        <v>27</v>
      </c>
      <c r="E601" s="14">
        <v>0.24</v>
      </c>
      <c r="F601" s="14">
        <v>0.06</v>
      </c>
      <c r="G601" s="14">
        <v>0.105</v>
      </c>
      <c r="H601" s="14">
        <v>0.4</v>
      </c>
      <c r="I601" s="14">
        <v>1.5119999999999999E-3</v>
      </c>
      <c r="J601" s="14">
        <v>25</v>
      </c>
      <c r="K601" s="14">
        <v>0.54</v>
      </c>
      <c r="L601" s="14">
        <v>0.33</v>
      </c>
      <c r="M601" s="14">
        <v>0.26500000000000001</v>
      </c>
      <c r="N601" s="14">
        <v>10.573</v>
      </c>
      <c r="O601" s="14">
        <v>4.7230000000000001E-2</v>
      </c>
      <c r="P601" s="14" t="str">
        <f>INDEX('Outer size code'!$B$2:$B$300,(MATCH(O601,'Outer size code'!$A$2:$A$300,-1)))</f>
        <v>Z7</v>
      </c>
      <c r="Q601" s="14">
        <v>18</v>
      </c>
      <c r="R601" s="18">
        <f>VLOOKUP(A601,'[1]ZPP MTD Item Movement CSV Tuesd'!A:D,2,0)</f>
        <v>165</v>
      </c>
      <c r="S601" s="19">
        <f t="shared" si="30"/>
        <v>0.36666666666666664</v>
      </c>
      <c r="T601" s="17">
        <f t="shared" si="28"/>
        <v>5.5179407213935065E-5</v>
      </c>
      <c r="U601" s="14">
        <f>VLOOKUP(P601,'Outer size code'!$B$2:$C$300,2,0)</f>
        <v>4.7300000000000002E-2</v>
      </c>
      <c r="V601" s="17">
        <f t="shared" si="29"/>
        <v>1.4821088291341322E-3</v>
      </c>
    </row>
    <row r="602" spans="1:22" x14ac:dyDescent="0.25">
      <c r="A602" s="14" t="s">
        <v>515</v>
      </c>
      <c r="B602" s="14" t="str">
        <f>VLOOKUP(A602,'[1]ZPP MTD Item Movement CSV Tuesd'!A:D,3,0)</f>
        <v>J04</v>
      </c>
      <c r="C602" s="14" t="s">
        <v>516</v>
      </c>
      <c r="D602" s="14" t="s">
        <v>18</v>
      </c>
      <c r="E602" s="14">
        <v>0.14499999999999999</v>
      </c>
      <c r="F602" s="14">
        <v>6.5000000000000002E-2</v>
      </c>
      <c r="G602" s="14">
        <v>5.5999999999999994E-2</v>
      </c>
      <c r="H602" s="14">
        <v>0.20399999999999999</v>
      </c>
      <c r="I602" s="14">
        <v>5.2779999999999993E-4</v>
      </c>
      <c r="J602" s="14">
        <v>40</v>
      </c>
      <c r="K602" s="14">
        <v>0.375</v>
      </c>
      <c r="L602" s="14">
        <v>0.35499999999999998</v>
      </c>
      <c r="M602" s="14">
        <v>0.35499999999999998</v>
      </c>
      <c r="N602" s="14">
        <v>10.6</v>
      </c>
      <c r="O602" s="14">
        <v>4.7260000000000003E-2</v>
      </c>
      <c r="P602" s="14" t="str">
        <f>INDEX('Outer size code'!$B$2:$B$300,(MATCH(O602,'Outer size code'!$A$2:$A$300,-1)))</f>
        <v>Z7</v>
      </c>
      <c r="Q602" s="14">
        <v>24</v>
      </c>
      <c r="R602" s="18">
        <f>VLOOKUP(A602,'[1]ZPP MTD Item Movement CSV Tuesd'!A:D,2,0)</f>
        <v>8775</v>
      </c>
      <c r="S602" s="19">
        <f t="shared" si="30"/>
        <v>9.140625</v>
      </c>
      <c r="T602" s="17">
        <f t="shared" si="28"/>
        <v>1.3755661883587506E-3</v>
      </c>
      <c r="U602" s="14">
        <f>VLOOKUP(P602,'Outer size code'!$B$2:$C$300,2,0)</f>
        <v>4.7300000000000002E-2</v>
      </c>
      <c r="V602" s="17">
        <f t="shared" si="29"/>
        <v>8.4638171815476504E-4</v>
      </c>
    </row>
    <row r="603" spans="1:22" x14ac:dyDescent="0.25">
      <c r="A603" s="14" t="s">
        <v>73</v>
      </c>
      <c r="B603" s="14" t="str">
        <f>VLOOKUP(A603,'[1]ZPP MTD Item Movement CSV Tuesd'!A:D,3,0)</f>
        <v>A12</v>
      </c>
      <c r="C603" s="14" t="s">
        <v>74</v>
      </c>
      <c r="D603" s="14" t="s">
        <v>18</v>
      </c>
      <c r="E603" s="14">
        <v>0.11</v>
      </c>
      <c r="F603" s="14">
        <v>5.2999999999999999E-2</v>
      </c>
      <c r="G603" s="14">
        <v>0.03</v>
      </c>
      <c r="H603" s="14">
        <v>2.1999999999999999E-2</v>
      </c>
      <c r="I603" s="14">
        <v>1.749E-4</v>
      </c>
      <c r="J603" s="14">
        <v>216</v>
      </c>
      <c r="K603" s="14">
        <v>0.53</v>
      </c>
      <c r="L603" s="14">
        <v>0.23499999999999999</v>
      </c>
      <c r="M603" s="14">
        <v>0.38</v>
      </c>
      <c r="N603" s="14">
        <v>5.2830000000000004</v>
      </c>
      <c r="O603" s="14">
        <v>4.7330000000000004E-2</v>
      </c>
      <c r="P603" s="14" t="str">
        <f>INDEX('Outer size code'!$B$2:$B$300,(MATCH(O603,'Outer size code'!$A$2:$A$300,-1)))</f>
        <v>Z8</v>
      </c>
      <c r="Q603" s="14">
        <v>25</v>
      </c>
      <c r="R603" s="18">
        <f>VLOOKUP(A603,'[1]ZPP MTD Item Movement CSV Tuesd'!A:D,2,0)</f>
        <v>31874</v>
      </c>
      <c r="S603" s="19">
        <f t="shared" si="30"/>
        <v>5.9025925925925922</v>
      </c>
      <c r="T603" s="17">
        <f t="shared" si="28"/>
        <v>8.8827698259442739E-4</v>
      </c>
      <c r="U603" s="14">
        <f>VLOOKUP(P603,'Outer size code'!$B$2:$C$300,2,0)</f>
        <v>4.8099999999999997E-2</v>
      </c>
      <c r="V603" s="17">
        <f t="shared" si="29"/>
        <v>1.6268751320515307E-2</v>
      </c>
    </row>
    <row r="604" spans="1:22" x14ac:dyDescent="0.25">
      <c r="A604" s="14" t="s">
        <v>144</v>
      </c>
      <c r="B604" s="14" t="str">
        <f>VLOOKUP(A604,'[1]ZPP MTD Item Movement CSV Tuesd'!A:D,3,0)</f>
        <v>A12</v>
      </c>
      <c r="C604" s="14" t="s">
        <v>145</v>
      </c>
      <c r="D604" s="14" t="s">
        <v>18</v>
      </c>
      <c r="E604" s="14">
        <v>0.16500000000000001</v>
      </c>
      <c r="F604" s="14">
        <v>0.105</v>
      </c>
      <c r="G604" s="14">
        <v>0.02</v>
      </c>
      <c r="H604" s="14">
        <v>7.0800000000000002E-2</v>
      </c>
      <c r="I604" s="14">
        <v>3.4650000000000002E-4</v>
      </c>
      <c r="J604" s="14">
        <v>100</v>
      </c>
      <c r="K604" s="14">
        <v>0.55000000000000004</v>
      </c>
      <c r="L604" s="14">
        <v>0.25</v>
      </c>
      <c r="M604" s="14">
        <v>0.34499999999999997</v>
      </c>
      <c r="N604" s="14">
        <v>7.62</v>
      </c>
      <c r="O604" s="14">
        <v>4.7440000000000003E-2</v>
      </c>
      <c r="P604" s="14" t="str">
        <f>INDEX('Outer size code'!$B$2:$B$300,(MATCH(O604,'Outer size code'!$A$2:$A$300,-1)))</f>
        <v>Z8</v>
      </c>
      <c r="Q604" s="14">
        <v>25</v>
      </c>
      <c r="R604" s="18">
        <f>VLOOKUP(A604,'[1]ZPP MTD Item Movement CSV Tuesd'!A:D,2,0)</f>
        <v>23471</v>
      </c>
      <c r="S604" s="19">
        <f t="shared" si="30"/>
        <v>9.3884000000000007</v>
      </c>
      <c r="T604" s="17">
        <f t="shared" si="28"/>
        <v>1.4128536727835675E-3</v>
      </c>
      <c r="U604" s="14">
        <f>VLOOKUP(P604,'Outer size code'!$B$2:$C$300,2,0)</f>
        <v>4.8099999999999997E-2</v>
      </c>
      <c r="V604" s="17">
        <f t="shared" si="29"/>
        <v>1.3912310286677831E-2</v>
      </c>
    </row>
    <row r="605" spans="1:22" x14ac:dyDescent="0.25">
      <c r="A605" s="14" t="s">
        <v>1292</v>
      </c>
      <c r="B605" s="14" t="str">
        <f>VLOOKUP(A605,'[1]ZPP MTD Item Movement CSV Tuesd'!A:D,3,0)</f>
        <v>S27</v>
      </c>
      <c r="C605" s="14" t="s">
        <v>1293</v>
      </c>
      <c r="D605" s="14" t="s">
        <v>18</v>
      </c>
      <c r="E605" s="14">
        <v>0.13</v>
      </c>
      <c r="F605" s="14">
        <v>6.5000000000000002E-2</v>
      </c>
      <c r="G605" s="14">
        <v>0.02</v>
      </c>
      <c r="H605" s="14">
        <v>2.8000000000000001E-2</v>
      </c>
      <c r="I605" s="14">
        <v>1.6900000000000002E-4</v>
      </c>
      <c r="J605" s="14">
        <v>210</v>
      </c>
      <c r="K605" s="14">
        <v>0.48</v>
      </c>
      <c r="L605" s="14">
        <v>0.3</v>
      </c>
      <c r="M605" s="14">
        <v>0.33</v>
      </c>
      <c r="N605" s="14">
        <v>6.79</v>
      </c>
      <c r="O605" s="14">
        <v>4.752E-2</v>
      </c>
      <c r="P605" s="14" t="str">
        <f>INDEX('Outer size code'!$B$2:$B$300,(MATCH(O605,'Outer size code'!$A$2:$A$300,-1)))</f>
        <v>Z8</v>
      </c>
      <c r="Q605" s="14">
        <v>28</v>
      </c>
      <c r="R605" s="18">
        <f>VLOOKUP(A605,'[1]ZPP MTD Item Movement CSV Tuesd'!A:D,2,0)</f>
        <v>35917</v>
      </c>
      <c r="S605" s="19">
        <f t="shared" si="30"/>
        <v>6.1083333333333334</v>
      </c>
      <c r="T605" s="17">
        <f t="shared" si="28"/>
        <v>9.1923876108669102E-4</v>
      </c>
      <c r="U605" s="14">
        <f>VLOOKUP(P605,'Outer size code'!$B$2:$C$300,2,0)</f>
        <v>4.8099999999999997E-2</v>
      </c>
      <c r="V605" s="17">
        <f t="shared" si="29"/>
        <v>1.2205387205387108E-2</v>
      </c>
    </row>
    <row r="606" spans="1:22" x14ac:dyDescent="0.25">
      <c r="A606" s="14" t="s">
        <v>1236</v>
      </c>
      <c r="B606" s="14" t="str">
        <f>VLOOKUP(A606,'[1]ZPP MTD Item Movement CSV Tuesd'!A:D,3,0)</f>
        <v>S27</v>
      </c>
      <c r="C606" s="14" t="s">
        <v>1237</v>
      </c>
      <c r="D606" s="14" t="s">
        <v>18</v>
      </c>
      <c r="E606" s="14">
        <v>0.1</v>
      </c>
      <c r="F606" s="14">
        <v>0.09</v>
      </c>
      <c r="G606" s="14">
        <v>0.04</v>
      </c>
      <c r="H606" s="14">
        <v>5.3999999999999999E-2</v>
      </c>
      <c r="I606" s="14">
        <v>3.5999999999999997E-4</v>
      </c>
      <c r="J606" s="14">
        <v>99</v>
      </c>
      <c r="K606" s="14">
        <v>0.48</v>
      </c>
      <c r="L606" s="14">
        <v>0.3</v>
      </c>
      <c r="M606" s="14">
        <v>0.33</v>
      </c>
      <c r="N606" s="14">
        <v>6.39</v>
      </c>
      <c r="O606" s="14">
        <v>4.752E-2</v>
      </c>
      <c r="P606" s="14" t="str">
        <f>INDEX('Outer size code'!$B$2:$B$300,(MATCH(O606,'Outer size code'!$A$2:$A$300,-1)))</f>
        <v>Z8</v>
      </c>
      <c r="Q606" s="14">
        <v>28</v>
      </c>
      <c r="R606" s="18">
        <f>VLOOKUP(A606,'[1]ZPP MTD Item Movement CSV Tuesd'!A:D,2,0)</f>
        <v>2274</v>
      </c>
      <c r="S606" s="19">
        <f t="shared" si="30"/>
        <v>0.82034632034632027</v>
      </c>
      <c r="T606" s="17">
        <f t="shared" si="28"/>
        <v>1.2345333727320772E-4</v>
      </c>
      <c r="U606" s="14">
        <f>VLOOKUP(P606,'Outer size code'!$B$2:$C$300,2,0)</f>
        <v>4.8099999999999997E-2</v>
      </c>
      <c r="V606" s="17">
        <f t="shared" si="29"/>
        <v>1.2205387205387108E-2</v>
      </c>
    </row>
    <row r="607" spans="1:22" x14ac:dyDescent="0.25">
      <c r="A607" s="14" t="s">
        <v>291</v>
      </c>
      <c r="B607" s="14" t="str">
        <f>VLOOKUP(A607,'[1]ZPP MTD Item Movement CSV Tuesd'!A:D,3,0)</f>
        <v>I01</v>
      </c>
      <c r="C607" s="14" t="s">
        <v>292</v>
      </c>
      <c r="D607" s="14" t="s">
        <v>18</v>
      </c>
      <c r="E607" s="14">
        <v>0.06</v>
      </c>
      <c r="F607" s="14">
        <v>0.1</v>
      </c>
      <c r="G607" s="14">
        <v>0.05</v>
      </c>
      <c r="H607" s="14">
        <v>7.3999999999999996E-2</v>
      </c>
      <c r="I607" s="14">
        <v>3.0000000000000003E-4</v>
      </c>
      <c r="J607" s="14">
        <v>120</v>
      </c>
      <c r="K607" s="14">
        <v>0.43</v>
      </c>
      <c r="L607" s="14">
        <v>0.33500000000000002</v>
      </c>
      <c r="M607" s="14">
        <v>0.33</v>
      </c>
      <c r="N607" s="14">
        <v>9.391</v>
      </c>
      <c r="O607" s="14">
        <v>4.7540000000000006E-2</v>
      </c>
      <c r="P607" s="14" t="str">
        <f>INDEX('Outer size code'!$B$2:$B$300,(MATCH(O607,'Outer size code'!$A$2:$A$300,-1)))</f>
        <v>Z8</v>
      </c>
      <c r="Q607" s="14">
        <v>18</v>
      </c>
      <c r="R607" s="18">
        <f>VLOOKUP(A607,'[1]ZPP MTD Item Movement CSV Tuesd'!A:D,2,0)</f>
        <v>30158</v>
      </c>
      <c r="S607" s="19">
        <f t="shared" si="30"/>
        <v>13.962037037037037</v>
      </c>
      <c r="T607" s="17">
        <f t="shared" si="28"/>
        <v>2.1011370741892093E-3</v>
      </c>
      <c r="U607" s="14">
        <f>VLOOKUP(P607,'Outer size code'!$B$2:$C$300,2,0)</f>
        <v>4.8099999999999997E-2</v>
      </c>
      <c r="V607" s="17">
        <f t="shared" si="29"/>
        <v>1.1779554059738961E-2</v>
      </c>
    </row>
    <row r="608" spans="1:22" x14ac:dyDescent="0.25">
      <c r="A608" s="14" t="s">
        <v>477</v>
      </c>
      <c r="B608" s="14" t="str">
        <f>VLOOKUP(A608,'[1]ZPP MTD Item Movement CSV Tuesd'!A:D,3,0)</f>
        <v>I01</v>
      </c>
      <c r="C608" s="14" t="s">
        <v>478</v>
      </c>
      <c r="D608" s="14" t="s">
        <v>27</v>
      </c>
      <c r="E608" s="14">
        <v>6.4000000000000001E-2</v>
      </c>
      <c r="F608" s="14">
        <v>0.10199999999999999</v>
      </c>
      <c r="G608" s="14">
        <v>0.05</v>
      </c>
      <c r="H608" s="14">
        <v>5.6000000000000001E-2</v>
      </c>
      <c r="I608" s="14">
        <v>3.2640000000000002E-4</v>
      </c>
      <c r="J608" s="14">
        <v>120</v>
      </c>
      <c r="K608" s="14">
        <v>0.44</v>
      </c>
      <c r="L608" s="14">
        <v>0.32500000000000001</v>
      </c>
      <c r="M608" s="14">
        <v>0.33299999999999996</v>
      </c>
      <c r="N608" s="14">
        <v>7.2080000000000002</v>
      </c>
      <c r="O608" s="14">
        <v>4.7620000000000003E-2</v>
      </c>
      <c r="P608" s="14" t="str">
        <f>INDEX('Outer size code'!$B$2:$B$300,(MATCH(O608,'Outer size code'!$A$2:$A$300,-1)))</f>
        <v>Z8</v>
      </c>
      <c r="Q608" s="14">
        <v>30</v>
      </c>
      <c r="R608" s="18">
        <f>VLOOKUP(A608,'[1]ZPP MTD Item Movement CSV Tuesd'!A:D,2,0)</f>
        <v>35432</v>
      </c>
      <c r="S608" s="19">
        <f t="shared" si="30"/>
        <v>9.8422222222222224</v>
      </c>
      <c r="T608" s="17">
        <f t="shared" si="28"/>
        <v>1.4811490578819299E-3</v>
      </c>
      <c r="U608" s="14">
        <f>VLOOKUP(P608,'Outer size code'!$B$2:$C$300,2,0)</f>
        <v>4.8099999999999997E-2</v>
      </c>
      <c r="V608" s="17">
        <f t="shared" si="29"/>
        <v>1.0079798404031726E-2</v>
      </c>
    </row>
    <row r="609" spans="1:22" x14ac:dyDescent="0.25">
      <c r="A609" s="14" t="s">
        <v>1268</v>
      </c>
      <c r="B609" s="14" t="str">
        <f>VLOOKUP(A609,'[1]ZPP MTD Item Movement CSV Tuesd'!A:D,3,0)</f>
        <v>S27</v>
      </c>
      <c r="C609" s="14" t="s">
        <v>1269</v>
      </c>
      <c r="D609" s="14" t="s">
        <v>18</v>
      </c>
      <c r="E609" s="14">
        <v>9.1999999999999998E-2</v>
      </c>
      <c r="F609" s="14">
        <v>6.0999999999999999E-2</v>
      </c>
      <c r="G609" s="14">
        <v>4.7E-2</v>
      </c>
      <c r="H609" s="14">
        <v>6.7000000000000004E-2</v>
      </c>
      <c r="I609" s="14">
        <v>2.6376399999999999E-4</v>
      </c>
      <c r="J609" s="14">
        <v>140</v>
      </c>
      <c r="K609" s="14">
        <v>0.46</v>
      </c>
      <c r="L609" s="14">
        <v>0.27500000000000002</v>
      </c>
      <c r="M609" s="14">
        <v>0.377</v>
      </c>
      <c r="N609" s="14">
        <v>10.3</v>
      </c>
      <c r="O609" s="14">
        <v>4.7700000000000006E-2</v>
      </c>
      <c r="P609" s="14" t="str">
        <f>INDEX('Outer size code'!$B$2:$B$300,(MATCH(O609,'Outer size code'!$A$2:$A$300,-1)))</f>
        <v>Z8</v>
      </c>
      <c r="Q609" s="14">
        <v>24</v>
      </c>
      <c r="R609" s="18">
        <f>VLOOKUP(A609,'[1]ZPP MTD Item Movement CSV Tuesd'!A:D,2,0)</f>
        <v>36135</v>
      </c>
      <c r="S609" s="19">
        <f t="shared" si="30"/>
        <v>10.754464285714285</v>
      </c>
      <c r="T609" s="17">
        <f t="shared" si="28"/>
        <v>1.6184317205158634E-3</v>
      </c>
      <c r="U609" s="14">
        <f>VLOOKUP(P609,'Outer size code'!$B$2:$C$300,2,0)</f>
        <v>4.8099999999999997E-2</v>
      </c>
      <c r="V609" s="17">
        <f t="shared" si="29"/>
        <v>8.3857442348005407E-3</v>
      </c>
    </row>
    <row r="610" spans="1:22" x14ac:dyDescent="0.25">
      <c r="A610" s="14" t="s">
        <v>1270</v>
      </c>
      <c r="B610" s="14" t="str">
        <f>VLOOKUP(A610,'[1]ZPP MTD Item Movement CSV Tuesd'!A:D,3,0)</f>
        <v>S27</v>
      </c>
      <c r="C610" s="14" t="s">
        <v>1271</v>
      </c>
      <c r="D610" s="14" t="s">
        <v>18</v>
      </c>
      <c r="E610" s="14">
        <v>0.09</v>
      </c>
      <c r="F610" s="14">
        <v>0.06</v>
      </c>
      <c r="G610" s="14">
        <v>0.02</v>
      </c>
      <c r="H610" s="14">
        <v>1.32E-2</v>
      </c>
      <c r="I610" s="14">
        <v>1.08E-4</v>
      </c>
      <c r="J610" s="14">
        <v>300</v>
      </c>
      <c r="K610" s="14">
        <v>0.48</v>
      </c>
      <c r="L610" s="14">
        <v>0.3</v>
      </c>
      <c r="M610" s="14">
        <v>0.33299999999999996</v>
      </c>
      <c r="N610" s="14">
        <v>4.9279999999999999</v>
      </c>
      <c r="O610" s="14">
        <v>4.7960000000000003E-2</v>
      </c>
      <c r="P610" s="14" t="str">
        <f>INDEX('Outer size code'!$B$2:$B$300,(MATCH(O610,'Outer size code'!$A$2:$A$300,-1)))</f>
        <v>Z8</v>
      </c>
      <c r="Q610" s="14">
        <v>28</v>
      </c>
      <c r="R610" s="18">
        <f>VLOOKUP(A610,'[1]ZPP MTD Item Movement CSV Tuesd'!A:D,2,0)</f>
        <v>70499</v>
      </c>
      <c r="S610" s="19">
        <f t="shared" si="30"/>
        <v>8.3927380952380961</v>
      </c>
      <c r="T610" s="17">
        <f t="shared" si="28"/>
        <v>1.2630172172646782E-3</v>
      </c>
      <c r="U610" s="14">
        <f>VLOOKUP(P610,'Outer size code'!$B$2:$C$300,2,0)</f>
        <v>4.8099999999999997E-2</v>
      </c>
      <c r="V610" s="17">
        <f t="shared" si="29"/>
        <v>2.9190992493743906E-3</v>
      </c>
    </row>
    <row r="611" spans="1:22" x14ac:dyDescent="0.25">
      <c r="A611" s="14" t="s">
        <v>67</v>
      </c>
      <c r="B611" s="14" t="str">
        <f>VLOOKUP(A611,'[1]ZPP MTD Item Movement CSV Tuesd'!A:D,3,0)</f>
        <v>A12</v>
      </c>
      <c r="C611" s="14" t="s">
        <v>68</v>
      </c>
      <c r="D611" s="14" t="s">
        <v>18</v>
      </c>
      <c r="E611" s="14">
        <v>0.11</v>
      </c>
      <c r="F611" s="14">
        <v>4.8000000000000001E-2</v>
      </c>
      <c r="G611" s="14">
        <v>0.02</v>
      </c>
      <c r="H611" s="14">
        <v>1.46E-2</v>
      </c>
      <c r="I611" s="14">
        <v>1.0560000000000001E-4</v>
      </c>
      <c r="J611" s="14">
        <v>400</v>
      </c>
      <c r="K611" s="14">
        <v>0.53799999999999992</v>
      </c>
      <c r="L611" s="14">
        <v>0.23499999999999999</v>
      </c>
      <c r="M611" s="14">
        <v>0.38</v>
      </c>
      <c r="N611" s="14">
        <v>5.8620000000000001</v>
      </c>
      <c r="O611" s="14">
        <v>4.8050000000000002E-2</v>
      </c>
      <c r="P611" s="14" t="str">
        <f>INDEX('Outer size code'!$B$2:$B$300,(MATCH(O611,'Outer size code'!$A$2:$A$300,-1)))</f>
        <v>Z8</v>
      </c>
      <c r="Q611" s="14">
        <v>24</v>
      </c>
      <c r="R611" s="18">
        <f>VLOOKUP(A611,'[1]ZPP MTD Item Movement CSV Tuesd'!A:D,2,0)</f>
        <v>13710</v>
      </c>
      <c r="S611" s="19">
        <f t="shared" si="30"/>
        <v>1.4281249999999999</v>
      </c>
      <c r="T611" s="17">
        <f t="shared" si="28"/>
        <v>2.1491752071109367E-4</v>
      </c>
      <c r="U611" s="14">
        <f>VLOOKUP(P611,'Outer size code'!$B$2:$C$300,2,0)</f>
        <v>4.8099999999999997E-2</v>
      </c>
      <c r="V611" s="17">
        <f t="shared" si="29"/>
        <v>1.0405827263266776E-3</v>
      </c>
    </row>
    <row r="612" spans="1:22" x14ac:dyDescent="0.25">
      <c r="A612" s="14" t="s">
        <v>253</v>
      </c>
      <c r="B612" s="14" t="str">
        <f>VLOOKUP(A612,'[1]ZPP MTD Item Movement CSV Tuesd'!A:D,3,0)</f>
        <v>B06</v>
      </c>
      <c r="C612" s="14" t="s">
        <v>254</v>
      </c>
      <c r="D612" s="14" t="s">
        <v>18</v>
      </c>
      <c r="E612" s="14">
        <v>9.5000000000000001E-2</v>
      </c>
      <c r="F612" s="14">
        <v>7.0000000000000007E-2</v>
      </c>
      <c r="G612" s="14">
        <v>0.02</v>
      </c>
      <c r="H612" s="14">
        <v>2.7199999999999998E-2</v>
      </c>
      <c r="I612" s="14">
        <v>1.3300000000000001E-4</v>
      </c>
      <c r="J612" s="14">
        <v>220</v>
      </c>
      <c r="K612" s="14">
        <v>0.55000000000000004</v>
      </c>
      <c r="L612" s="14">
        <v>0.25</v>
      </c>
      <c r="M612" s="14">
        <v>0.35</v>
      </c>
      <c r="N612" s="14">
        <v>6.6040000000000001</v>
      </c>
      <c r="O612" s="14">
        <v>4.8130000000000006E-2</v>
      </c>
      <c r="P612" s="14" t="str">
        <f>INDEX('Outer size code'!$B$2:$B$300,(MATCH(O612,'Outer size code'!$A$2:$A$300,-1)))</f>
        <v>Z9</v>
      </c>
      <c r="Q612" s="14">
        <v>24</v>
      </c>
      <c r="R612" s="18">
        <f>VLOOKUP(A612,'[1]ZPP MTD Item Movement CSV Tuesd'!A:D,2,0)</f>
        <v>2285</v>
      </c>
      <c r="S612" s="19">
        <f t="shared" si="30"/>
        <v>0.43276515151515155</v>
      </c>
      <c r="T612" s="17">
        <f t="shared" si="28"/>
        <v>6.5126521427604151E-5</v>
      </c>
      <c r="U612" s="14">
        <f>VLOOKUP(P612,'Outer size code'!$B$2:$C$300,2,0)</f>
        <v>4.8550000000000003E-2</v>
      </c>
      <c r="V612" s="17">
        <f t="shared" si="29"/>
        <v>8.7263660918346364E-3</v>
      </c>
    </row>
    <row r="613" spans="1:22" x14ac:dyDescent="0.25">
      <c r="A613" s="14" t="s">
        <v>1276</v>
      </c>
      <c r="B613" s="14" t="str">
        <f>VLOOKUP(A613,'[1]ZPP MTD Item Movement CSV Tuesd'!A:D,3,0)</f>
        <v>S27</v>
      </c>
      <c r="C613" s="14" t="s">
        <v>1277</v>
      </c>
      <c r="D613" s="14" t="s">
        <v>18</v>
      </c>
      <c r="E613" s="14">
        <v>9.1999999999999998E-2</v>
      </c>
      <c r="F613" s="14">
        <v>6.2E-2</v>
      </c>
      <c r="G613" s="14">
        <v>6.2E-2</v>
      </c>
      <c r="H613" s="14">
        <v>8.8999999999999996E-2</v>
      </c>
      <c r="I613" s="14">
        <v>3.5364799999999997E-4</v>
      </c>
      <c r="J613" s="14">
        <v>100</v>
      </c>
      <c r="K613" s="14">
        <v>0.48499999999999999</v>
      </c>
      <c r="L613" s="14">
        <v>0.29499999999999998</v>
      </c>
      <c r="M613" s="14">
        <v>0.33700000000000002</v>
      </c>
      <c r="N613" s="14">
        <v>9.9359999999999999</v>
      </c>
      <c r="O613" s="14">
        <v>4.8220000000000006E-2</v>
      </c>
      <c r="P613" s="14" t="str">
        <f>INDEX('Outer size code'!$B$2:$B$300,(MATCH(O613,'Outer size code'!$A$2:$A$300,-1)))</f>
        <v>Z9</v>
      </c>
      <c r="Q613" s="14">
        <v>28</v>
      </c>
      <c r="R613" s="18">
        <f>VLOOKUP(A613,'[1]ZPP MTD Item Movement CSV Tuesd'!A:D,2,0)</f>
        <v>17936</v>
      </c>
      <c r="S613" s="19">
        <f t="shared" si="30"/>
        <v>6.4057142857142866</v>
      </c>
      <c r="T613" s="17">
        <f t="shared" si="28"/>
        <v>9.6399141018422684E-4</v>
      </c>
      <c r="U613" s="14">
        <f>VLOOKUP(P613,'Outer size code'!$B$2:$C$300,2,0)</f>
        <v>4.8550000000000003E-2</v>
      </c>
      <c r="V613" s="17">
        <f t="shared" si="29"/>
        <v>6.8436333471588728E-3</v>
      </c>
    </row>
    <row r="614" spans="1:22" x14ac:dyDescent="0.25">
      <c r="A614" s="14" t="s">
        <v>704</v>
      </c>
      <c r="B614" s="14" t="str">
        <f>VLOOKUP(A614,'[1]ZPP MTD Item Movement CSV Tuesd'!A:D,3,0)</f>
        <v>M11</v>
      </c>
      <c r="C614" s="14" t="s">
        <v>705</v>
      </c>
      <c r="D614" s="14" t="s">
        <v>18</v>
      </c>
      <c r="E614" s="14">
        <v>0.05</v>
      </c>
      <c r="F614" s="14">
        <v>0.15</v>
      </c>
      <c r="G614" s="14">
        <v>0.05</v>
      </c>
      <c r="H614" s="14">
        <v>0.16700000000000001</v>
      </c>
      <c r="I614" s="14">
        <v>3.7500000000000001E-4</v>
      </c>
      <c r="J614" s="14">
        <v>108</v>
      </c>
      <c r="K614" s="14">
        <v>0.41</v>
      </c>
      <c r="L614" s="14">
        <v>0.32</v>
      </c>
      <c r="M614" s="14">
        <v>0.37</v>
      </c>
      <c r="N614" s="14">
        <v>18.036000000000001</v>
      </c>
      <c r="O614" s="14">
        <v>4.8550000000000003E-2</v>
      </c>
      <c r="P614" s="14" t="str">
        <f>INDEX('Outer size code'!$B$2:$B$300,(MATCH(O614,'Outer size code'!$A$2:$A$300,-1)))</f>
        <v>Z9</v>
      </c>
      <c r="Q614" s="14">
        <v>24</v>
      </c>
      <c r="R614" s="18">
        <f>VLOOKUP(A614,'[1]ZPP MTD Item Movement CSV Tuesd'!A:D,2,0)</f>
        <v>3943</v>
      </c>
      <c r="S614" s="19">
        <f t="shared" si="30"/>
        <v>1.5212191358024691</v>
      </c>
      <c r="T614" s="17">
        <f t="shared" si="28"/>
        <v>2.2892719133474956E-4</v>
      </c>
      <c r="U614" s="14">
        <f>VLOOKUP(P614,'Outer size code'!$B$2:$C$300,2,0)</f>
        <v>4.8550000000000003E-2</v>
      </c>
      <c r="V614" s="17">
        <f t="shared" si="29"/>
        <v>0</v>
      </c>
    </row>
    <row r="615" spans="1:22" x14ac:dyDescent="0.25">
      <c r="A615" s="14" t="s">
        <v>1312</v>
      </c>
      <c r="B615" s="14" t="str">
        <f>VLOOKUP(A615,'[1]ZPP MTD Item Movement CSV Tuesd'!A:D,3,0)</f>
        <v>B01</v>
      </c>
      <c r="C615" s="14" t="s">
        <v>1313</v>
      </c>
      <c r="D615" s="14" t="s">
        <v>27</v>
      </c>
      <c r="E615" s="14">
        <v>0.09</v>
      </c>
      <c r="F615" s="14">
        <v>6.5000000000000002E-2</v>
      </c>
      <c r="G615" s="14">
        <v>1.4999999999999999E-2</v>
      </c>
      <c r="H615" s="14">
        <v>2.4E-2</v>
      </c>
      <c r="I615" s="14">
        <v>8.7750000000000005E-5</v>
      </c>
      <c r="J615" s="14">
        <v>400</v>
      </c>
      <c r="K615" s="14">
        <v>0.39</v>
      </c>
      <c r="L615" s="14">
        <v>0.43</v>
      </c>
      <c r="M615" s="14">
        <v>0.28999999999999998</v>
      </c>
      <c r="N615" s="14">
        <v>9.7680000000000007</v>
      </c>
      <c r="O615" s="14">
        <v>4.8640000000000003E-2</v>
      </c>
      <c r="P615" s="14" t="str">
        <f>INDEX('Outer size code'!$B$2:$B$300,(MATCH(O615,'Outer size code'!$A$2:$A$300,-1)))</f>
        <v>AA</v>
      </c>
      <c r="Q615" s="14">
        <v>30</v>
      </c>
      <c r="R615" s="18">
        <f>VLOOKUP(A615,'[1]ZPP MTD Item Movement CSV Tuesd'!A:D,2,0)</f>
        <v>8393</v>
      </c>
      <c r="S615" s="19">
        <f t="shared" si="30"/>
        <v>0.69941666666666669</v>
      </c>
      <c r="T615" s="17">
        <f t="shared" si="28"/>
        <v>1.0525471926058115E-4</v>
      </c>
      <c r="U615" s="14">
        <f>VLOOKUP(P615,'Outer size code'!$B$2:$C$300,2,0)</f>
        <v>4.9500000000000002E-2</v>
      </c>
      <c r="V615" s="17">
        <f t="shared" si="29"/>
        <v>1.7680921052631637E-2</v>
      </c>
    </row>
    <row r="616" spans="1:22" x14ac:dyDescent="0.25">
      <c r="A616" s="14" t="s">
        <v>702</v>
      </c>
      <c r="B616" s="14" t="str">
        <f>VLOOKUP(A616,'[1]ZPP MTD Item Movement CSV Tuesd'!A:D,3,0)</f>
        <v>M11</v>
      </c>
      <c r="C616" s="14" t="s">
        <v>703</v>
      </c>
      <c r="D616" s="14" t="s">
        <v>18</v>
      </c>
      <c r="E616" s="14">
        <v>4.9000000000000002E-2</v>
      </c>
      <c r="F616" s="14">
        <v>0.14599999999999999</v>
      </c>
      <c r="G616" s="14">
        <v>4.9000000000000002E-2</v>
      </c>
      <c r="H616" s="14">
        <v>0.17299999999999999</v>
      </c>
      <c r="I616" s="14">
        <v>3.5054600000000003E-4</v>
      </c>
      <c r="J616" s="14">
        <v>108</v>
      </c>
      <c r="K616" s="14">
        <v>0.41299999999999998</v>
      </c>
      <c r="L616" s="14">
        <v>0.32200000000000001</v>
      </c>
      <c r="M616" s="14">
        <v>0.36700000000000005</v>
      </c>
      <c r="N616" s="14">
        <v>19.32</v>
      </c>
      <c r="O616" s="14">
        <v>4.8810000000000006E-2</v>
      </c>
      <c r="P616" s="14" t="str">
        <f>INDEX('Outer size code'!$B$2:$B$300,(MATCH(O616,'Outer size code'!$A$2:$A$300,-1)))</f>
        <v>AA</v>
      </c>
      <c r="Q616" s="14">
        <v>24</v>
      </c>
      <c r="R616" s="18">
        <f>VLOOKUP(A616,'[1]ZPP MTD Item Movement CSV Tuesd'!A:D,2,0)</f>
        <v>629</v>
      </c>
      <c r="S616" s="19">
        <f t="shared" si="30"/>
        <v>0.24266975308641978</v>
      </c>
      <c r="T616" s="17">
        <f t="shared" si="28"/>
        <v>3.6519199429256272E-5</v>
      </c>
      <c r="U616" s="14">
        <f>VLOOKUP(P616,'Outer size code'!$B$2:$C$300,2,0)</f>
        <v>4.9500000000000002E-2</v>
      </c>
      <c r="V616" s="17">
        <f t="shared" si="29"/>
        <v>1.4136447449293099E-2</v>
      </c>
    </row>
    <row r="617" spans="1:22" x14ac:dyDescent="0.25">
      <c r="A617" s="14" t="s">
        <v>1248</v>
      </c>
      <c r="B617" s="14" t="str">
        <f>VLOOKUP(A617,'[1]ZPP MTD Item Movement CSV Tuesd'!A:D,3,0)</f>
        <v>S27</v>
      </c>
      <c r="C617" s="14" t="s">
        <v>1249</v>
      </c>
      <c r="D617" s="14" t="s">
        <v>18</v>
      </c>
      <c r="E617" s="14">
        <v>0.17</v>
      </c>
      <c r="F617" s="14">
        <v>0.115</v>
      </c>
      <c r="G617" s="14">
        <v>0.04</v>
      </c>
      <c r="H617" s="14">
        <v>0.183</v>
      </c>
      <c r="I617" s="14">
        <v>7.8200000000000003E-4</v>
      </c>
      <c r="J617" s="14">
        <v>48</v>
      </c>
      <c r="K617" s="14">
        <v>0.48</v>
      </c>
      <c r="L617" s="14">
        <v>0.27500000000000002</v>
      </c>
      <c r="M617" s="14">
        <v>0.37</v>
      </c>
      <c r="N617" s="14">
        <v>9.8949999999999996</v>
      </c>
      <c r="O617" s="14">
        <v>4.8840000000000001E-2</v>
      </c>
      <c r="P617" s="14" t="str">
        <f>INDEX('Outer size code'!$B$2:$B$300,(MATCH(O617,'Outer size code'!$A$2:$A$300,-1)))</f>
        <v>AA</v>
      </c>
      <c r="Q617" s="14">
        <v>24</v>
      </c>
      <c r="R617" s="18">
        <f>VLOOKUP(A617,'[1]ZPP MTD Item Movement CSV Tuesd'!A:D,2,0)</f>
        <v>5447</v>
      </c>
      <c r="S617" s="19">
        <f t="shared" si="30"/>
        <v>4.7282986111111116</v>
      </c>
      <c r="T617" s="17">
        <f t="shared" si="28"/>
        <v>7.1155831224977361E-4</v>
      </c>
      <c r="U617" s="14">
        <f>VLOOKUP(P617,'Outer size code'!$B$2:$C$300,2,0)</f>
        <v>4.9500000000000002E-2</v>
      </c>
      <c r="V617" s="17">
        <f t="shared" si="29"/>
        <v>1.3513513513513598E-2</v>
      </c>
    </row>
    <row r="618" spans="1:22" x14ac:dyDescent="0.25">
      <c r="A618" s="14" t="s">
        <v>1252</v>
      </c>
      <c r="B618" s="14" t="str">
        <f>VLOOKUP(A618,'[1]ZPP MTD Item Movement CSV Tuesd'!A:D,3,0)</f>
        <v>S27</v>
      </c>
      <c r="C618" s="14" t="s">
        <v>1253</v>
      </c>
      <c r="D618" s="14" t="s">
        <v>18</v>
      </c>
      <c r="E618" s="14">
        <v>0.17300000000000001</v>
      </c>
      <c r="F618" s="14">
        <v>0.11699999999999999</v>
      </c>
      <c r="G618" s="14">
        <v>0.04</v>
      </c>
      <c r="H618" s="14">
        <v>0.15940000000000001</v>
      </c>
      <c r="I618" s="14">
        <v>8.0964000000000014E-4</v>
      </c>
      <c r="J618" s="14">
        <v>48</v>
      </c>
      <c r="K618" s="14">
        <v>0.48499999999999999</v>
      </c>
      <c r="L618" s="14">
        <v>0.26500000000000001</v>
      </c>
      <c r="M618" s="14">
        <v>0.38</v>
      </c>
      <c r="N618" s="14">
        <v>8.5709999999999997</v>
      </c>
      <c r="O618" s="14">
        <v>4.8840000000000001E-2</v>
      </c>
      <c r="P618" s="14" t="str">
        <f>INDEX('Outer size code'!$B$2:$B$300,(MATCH(O618,'Outer size code'!$A$2:$A$300,-1)))</f>
        <v>AA</v>
      </c>
      <c r="Q618" s="14">
        <v>28</v>
      </c>
      <c r="R618" s="18">
        <f>VLOOKUP(A618,'[1]ZPP MTD Item Movement CSV Tuesd'!A:D,2,0)</f>
        <v>9587</v>
      </c>
      <c r="S618" s="19">
        <f t="shared" si="30"/>
        <v>7.1331845238095237</v>
      </c>
      <c r="T618" s="17">
        <f t="shared" si="28"/>
        <v>1.0734678915584324E-3</v>
      </c>
      <c r="U618" s="14">
        <f>VLOOKUP(P618,'Outer size code'!$B$2:$C$300,2,0)</f>
        <v>4.9500000000000002E-2</v>
      </c>
      <c r="V618" s="17">
        <f t="shared" si="29"/>
        <v>1.3513513513513598E-2</v>
      </c>
    </row>
    <row r="619" spans="1:22" x14ac:dyDescent="0.25">
      <c r="A619" s="14" t="s">
        <v>1290</v>
      </c>
      <c r="B619" s="14" t="str">
        <f>VLOOKUP(A619,'[1]ZPP MTD Item Movement CSV Tuesd'!A:D,3,0)</f>
        <v>S27</v>
      </c>
      <c r="C619" s="14" t="s">
        <v>1291</v>
      </c>
      <c r="D619" s="14" t="s">
        <v>18</v>
      </c>
      <c r="E619" s="14">
        <v>0.13</v>
      </c>
      <c r="F619" s="14">
        <v>0.06</v>
      </c>
      <c r="G619" s="14">
        <v>0.02</v>
      </c>
      <c r="H619" s="14">
        <v>2.7E-2</v>
      </c>
      <c r="I619" s="14">
        <v>1.56E-4</v>
      </c>
      <c r="J619" s="14">
        <v>210</v>
      </c>
      <c r="K619" s="14">
        <v>0.48</v>
      </c>
      <c r="L619" s="14">
        <v>0.3</v>
      </c>
      <c r="M619" s="14">
        <v>0.34</v>
      </c>
      <c r="N619" s="14">
        <v>6.7</v>
      </c>
      <c r="O619" s="14">
        <v>4.8959999999999997E-2</v>
      </c>
      <c r="P619" s="14" t="str">
        <f>INDEX('Outer size code'!$B$2:$B$300,(MATCH(O619,'Outer size code'!$A$2:$A$300,-1)))</f>
        <v>AA</v>
      </c>
      <c r="Q619" s="14">
        <v>28</v>
      </c>
      <c r="R619" s="18">
        <f>VLOOKUP(A619,'[1]ZPP MTD Item Movement CSV Tuesd'!A:D,2,0)</f>
        <v>24445</v>
      </c>
      <c r="S619" s="19">
        <f t="shared" si="30"/>
        <v>4.1573129251700678</v>
      </c>
      <c r="T619" s="17">
        <f t="shared" si="28"/>
        <v>6.2563108040104018E-4</v>
      </c>
      <c r="U619" s="14">
        <f>VLOOKUP(P619,'Outer size code'!$B$2:$C$300,2,0)</f>
        <v>4.9500000000000002E-2</v>
      </c>
      <c r="V619" s="17">
        <f t="shared" si="29"/>
        <v>1.1029411764706065E-2</v>
      </c>
    </row>
    <row r="620" spans="1:22" x14ac:dyDescent="0.25">
      <c r="A620" s="14" t="s">
        <v>1250</v>
      </c>
      <c r="B620" s="14" t="str">
        <f>VLOOKUP(A620,'[1]ZPP MTD Item Movement CSV Tuesd'!A:D,3,0)</f>
        <v>S27</v>
      </c>
      <c r="C620" s="14" t="s">
        <v>1251</v>
      </c>
      <c r="D620" s="14" t="s">
        <v>18</v>
      </c>
      <c r="E620" s="14">
        <v>0.08</v>
      </c>
      <c r="F620" s="14">
        <v>0.09</v>
      </c>
      <c r="G620" s="14">
        <v>0.06</v>
      </c>
      <c r="H620" s="14">
        <v>0.13300000000000001</v>
      </c>
      <c r="I620" s="14">
        <v>4.3199999999999998E-4</v>
      </c>
      <c r="J620" s="14">
        <v>90</v>
      </c>
      <c r="K620" s="14">
        <v>0.48</v>
      </c>
      <c r="L620" s="14">
        <v>0.3</v>
      </c>
      <c r="M620" s="14">
        <v>0.34</v>
      </c>
      <c r="N620" s="14">
        <v>12.768000000000001</v>
      </c>
      <c r="O620" s="14">
        <v>4.8959999999999997E-2</v>
      </c>
      <c r="P620" s="14" t="str">
        <f>INDEX('Outer size code'!$B$2:$B$300,(MATCH(O620,'Outer size code'!$A$2:$A$300,-1)))</f>
        <v>AA</v>
      </c>
      <c r="Q620" s="14">
        <v>28</v>
      </c>
      <c r="R620" s="18">
        <f>VLOOKUP(A620,'[1]ZPP MTD Item Movement CSV Tuesd'!A:D,2,0)</f>
        <v>2958</v>
      </c>
      <c r="S620" s="19">
        <f t="shared" si="30"/>
        <v>1.1738095238095239</v>
      </c>
      <c r="T620" s="17">
        <f t="shared" si="28"/>
        <v>1.7664576465240253E-4</v>
      </c>
      <c r="U620" s="14">
        <f>VLOOKUP(P620,'Outer size code'!$B$2:$C$300,2,0)</f>
        <v>4.9500000000000002E-2</v>
      </c>
      <c r="V620" s="17">
        <f t="shared" si="29"/>
        <v>1.1029411764706065E-2</v>
      </c>
    </row>
    <row r="621" spans="1:22" x14ac:dyDescent="0.25">
      <c r="A621" s="14" t="s">
        <v>1238</v>
      </c>
      <c r="B621" s="14" t="str">
        <f>VLOOKUP(A621,'[1]ZPP MTD Item Movement CSV Tuesd'!A:D,3,0)</f>
        <v>S27</v>
      </c>
      <c r="C621" s="14" t="s">
        <v>1239</v>
      </c>
      <c r="D621" s="14" t="s">
        <v>18</v>
      </c>
      <c r="E621" s="14">
        <v>8.6999999999999994E-2</v>
      </c>
      <c r="F621" s="14">
        <v>2.5000000000000001E-2</v>
      </c>
      <c r="G621" s="14">
        <v>6.7000000000000004E-2</v>
      </c>
      <c r="H621" s="14">
        <v>2.9000000000000001E-2</v>
      </c>
      <c r="I621" s="14">
        <v>1.45725E-4</v>
      </c>
      <c r="J621" s="14">
        <v>240</v>
      </c>
      <c r="K621" s="14">
        <v>0.48</v>
      </c>
      <c r="L621" s="14">
        <v>0.3</v>
      </c>
      <c r="M621" s="14">
        <v>0.34</v>
      </c>
      <c r="N621" s="14">
        <v>7.7880000000000003</v>
      </c>
      <c r="O621" s="14">
        <v>4.8959999999999997E-2</v>
      </c>
      <c r="P621" s="14" t="str">
        <f>INDEX('Outer size code'!$B$2:$B$300,(MATCH(O621,'Outer size code'!$A$2:$A$300,-1)))</f>
        <v>AA</v>
      </c>
      <c r="Q621" s="14">
        <v>28</v>
      </c>
      <c r="R621" s="18">
        <f>VLOOKUP(A621,'[1]ZPP MTD Item Movement CSV Tuesd'!A:D,2,0)</f>
        <v>7713</v>
      </c>
      <c r="S621" s="19">
        <f t="shared" si="30"/>
        <v>1.1477678571428573</v>
      </c>
      <c r="T621" s="17">
        <f t="shared" si="28"/>
        <v>1.7272677266277648E-4</v>
      </c>
      <c r="U621" s="14">
        <f>VLOOKUP(P621,'Outer size code'!$B$2:$C$300,2,0)</f>
        <v>4.9500000000000002E-2</v>
      </c>
      <c r="V621" s="17">
        <f t="shared" si="29"/>
        <v>1.1029411764706065E-2</v>
      </c>
    </row>
    <row r="622" spans="1:22" x14ac:dyDescent="0.25">
      <c r="A622" s="14" t="s">
        <v>641</v>
      </c>
      <c r="B622" s="14" t="str">
        <f>VLOOKUP(A622,'[1]ZPP MTD Item Movement CSV Tuesd'!A:D,3,0)</f>
        <v>M04</v>
      </c>
      <c r="C622" s="14" t="s">
        <v>642</v>
      </c>
      <c r="D622" s="14" t="s">
        <v>18</v>
      </c>
      <c r="E622" s="14">
        <v>0.09</v>
      </c>
      <c r="F622" s="14">
        <v>0.05</v>
      </c>
      <c r="G622" s="14">
        <v>3.5000000000000003E-2</v>
      </c>
      <c r="H622" s="14">
        <v>2.6800000000000001E-2</v>
      </c>
      <c r="I622" s="14">
        <v>1.5750000000000001E-4</v>
      </c>
      <c r="J622" s="14">
        <v>225</v>
      </c>
      <c r="K622" s="14">
        <v>0.48499999999999999</v>
      </c>
      <c r="L622" s="14">
        <v>0.36499999999999999</v>
      </c>
      <c r="M622" s="14">
        <v>0.27699999999999997</v>
      </c>
      <c r="N622" s="14">
        <v>7.032</v>
      </c>
      <c r="O622" s="14">
        <v>4.904E-2</v>
      </c>
      <c r="P622" s="14" t="str">
        <f>INDEX('Outer size code'!$B$2:$B$300,(MATCH(O622,'Outer size code'!$A$2:$A$300,-1)))</f>
        <v>AA</v>
      </c>
      <c r="Q622" s="14">
        <v>18</v>
      </c>
      <c r="R622" s="18">
        <f>VLOOKUP(A622,'[1]ZPP MTD Item Movement CSV Tuesd'!A:D,2,0)</f>
        <v>4130</v>
      </c>
      <c r="S622" s="19">
        <f t="shared" si="30"/>
        <v>1.019753086419753</v>
      </c>
      <c r="T622" s="17">
        <f t="shared" si="28"/>
        <v>1.5346192039969822E-4</v>
      </c>
      <c r="U622" s="14">
        <f>VLOOKUP(P622,'Outer size code'!$B$2:$C$300,2,0)</f>
        <v>4.9500000000000002E-2</v>
      </c>
      <c r="V622" s="17">
        <f t="shared" si="29"/>
        <v>9.3800978792821788E-3</v>
      </c>
    </row>
    <row r="623" spans="1:22" x14ac:dyDescent="0.25">
      <c r="A623" s="14" t="s">
        <v>1300</v>
      </c>
      <c r="B623" s="14" t="str">
        <f>VLOOKUP(A623,'[1]ZPP MTD Item Movement CSV Tuesd'!A:D,3,0)</f>
        <v>S27</v>
      </c>
      <c r="C623" s="14" t="s">
        <v>1301</v>
      </c>
      <c r="D623" s="14" t="s">
        <v>18</v>
      </c>
      <c r="E623" s="14">
        <v>0.14499999999999999</v>
      </c>
      <c r="F623" s="14">
        <v>6.5000000000000002E-2</v>
      </c>
      <c r="G623" s="14">
        <v>0.14499999999999999</v>
      </c>
      <c r="H623" s="14">
        <v>0.314</v>
      </c>
      <c r="I623" s="14">
        <v>1.3666249999999998E-3</v>
      </c>
      <c r="J623" s="14">
        <v>24</v>
      </c>
      <c r="K623" s="14">
        <v>0.48499999999999999</v>
      </c>
      <c r="L623" s="14">
        <v>0.30199999999999999</v>
      </c>
      <c r="M623" s="14">
        <v>0.33500000000000002</v>
      </c>
      <c r="N623" s="14">
        <v>8.5980000000000008</v>
      </c>
      <c r="O623" s="14">
        <v>4.9070000000000003E-2</v>
      </c>
      <c r="P623" s="14" t="str">
        <f>INDEX('Outer size code'!$B$2:$B$300,(MATCH(O623,'Outer size code'!$A$2:$A$300,-1)))</f>
        <v>AA</v>
      </c>
      <c r="Q623" s="14">
        <v>28</v>
      </c>
      <c r="R623" s="18">
        <f>VLOOKUP(A623,'[1]ZPP MTD Item Movement CSV Tuesd'!A:D,2,0)</f>
        <v>11049</v>
      </c>
      <c r="S623" s="19">
        <f t="shared" si="30"/>
        <v>16.441964285714285</v>
      </c>
      <c r="T623" s="17">
        <f t="shared" si="28"/>
        <v>2.474339571050197E-3</v>
      </c>
      <c r="U623" s="14">
        <f>VLOOKUP(P623,'Outer size code'!$B$2:$C$300,2,0)</f>
        <v>4.9500000000000002E-2</v>
      </c>
      <c r="V623" s="17">
        <f t="shared" si="29"/>
        <v>8.7629916445892686E-3</v>
      </c>
    </row>
    <row r="624" spans="1:22" x14ac:dyDescent="0.25">
      <c r="A624" s="14" t="s">
        <v>1282</v>
      </c>
      <c r="B624" s="14" t="str">
        <f>VLOOKUP(A624,'[1]ZPP MTD Item Movement CSV Tuesd'!A:D,3,0)</f>
        <v>S27</v>
      </c>
      <c r="C624" s="14" t="s">
        <v>1283</v>
      </c>
      <c r="D624" s="14" t="s">
        <v>18</v>
      </c>
      <c r="E624" s="14">
        <v>0.11699999999999999</v>
      </c>
      <c r="F624" s="14">
        <v>0.09</v>
      </c>
      <c r="G624" s="14">
        <v>4.8000000000000001E-2</v>
      </c>
      <c r="H624" s="14">
        <v>0.11600000000000001</v>
      </c>
      <c r="I624" s="14">
        <v>5.0544000000000001E-4</v>
      </c>
      <c r="J624" s="14">
        <v>72</v>
      </c>
      <c r="K624" s="14">
        <v>0.48499999999999999</v>
      </c>
      <c r="L624" s="14">
        <v>0.30099999999999999</v>
      </c>
      <c r="M624" s="14">
        <v>0.33700000000000002</v>
      </c>
      <c r="N624" s="14">
        <v>9.2899999999999991</v>
      </c>
      <c r="O624" s="14">
        <v>4.9200000000000001E-2</v>
      </c>
      <c r="P624" s="14" t="str">
        <f>INDEX('Outer size code'!$B$2:$B$300,(MATCH(O624,'Outer size code'!$A$2:$A$300,-1)))</f>
        <v>AA</v>
      </c>
      <c r="Q624" s="14">
        <v>28</v>
      </c>
      <c r="R624" s="18">
        <f>VLOOKUP(A624,'[1]ZPP MTD Item Movement CSV Tuesd'!A:D,2,0)</f>
        <v>13716</v>
      </c>
      <c r="S624" s="19">
        <f t="shared" si="30"/>
        <v>6.8035714285714288</v>
      </c>
      <c r="T624" s="17">
        <f t="shared" si="28"/>
        <v>1.0238646500897368E-3</v>
      </c>
      <c r="U624" s="14">
        <f>VLOOKUP(P624,'Outer size code'!$B$2:$C$300,2,0)</f>
        <v>4.9500000000000002E-2</v>
      </c>
      <c r="V624" s="17">
        <f t="shared" si="29"/>
        <v>6.0975609756097615E-3</v>
      </c>
    </row>
    <row r="625" spans="1:22" x14ac:dyDescent="0.25">
      <c r="A625" s="14" t="s">
        <v>128</v>
      </c>
      <c r="B625" s="14" t="str">
        <f>VLOOKUP(A625,'[1]ZPP MTD Item Movement CSV Tuesd'!A:D,3,0)</f>
        <v>A12</v>
      </c>
      <c r="C625" s="14" t="s">
        <v>129</v>
      </c>
      <c r="D625" s="14" t="s">
        <v>27</v>
      </c>
      <c r="E625" s="14">
        <v>0.14000000000000001</v>
      </c>
      <c r="F625" s="14">
        <v>0.03</v>
      </c>
      <c r="G625" s="14">
        <v>0.06</v>
      </c>
      <c r="H625" s="14">
        <v>4.2999999999999997E-2</v>
      </c>
      <c r="I625" s="14">
        <v>2.5200000000000005E-4</v>
      </c>
      <c r="J625" s="14">
        <v>168</v>
      </c>
      <c r="K625" s="14">
        <v>0.56499999999999995</v>
      </c>
      <c r="L625" s="14">
        <v>0.23</v>
      </c>
      <c r="M625" s="14">
        <v>0.38</v>
      </c>
      <c r="N625" s="14">
        <v>7.9080000000000004</v>
      </c>
      <c r="O625" s="14">
        <v>4.9390000000000003E-2</v>
      </c>
      <c r="P625" s="14" t="str">
        <f>INDEX('Outer size code'!$B$2:$B$300,(MATCH(O625,'Outer size code'!$A$2:$A$300,-1)))</f>
        <v>AA</v>
      </c>
      <c r="Q625" s="14">
        <v>25</v>
      </c>
      <c r="R625" s="18">
        <f>VLOOKUP(A625,'[1]ZPP MTD Item Movement CSV Tuesd'!A:D,2,0)</f>
        <v>3044</v>
      </c>
      <c r="S625" s="19">
        <f t="shared" si="30"/>
        <v>0.72476190476190483</v>
      </c>
      <c r="T625" s="17">
        <f t="shared" si="28"/>
        <v>1.0906890620728466E-4</v>
      </c>
      <c r="U625" s="14">
        <f>VLOOKUP(P625,'Outer size code'!$B$2:$C$300,2,0)</f>
        <v>4.9500000000000002E-2</v>
      </c>
      <c r="V625" s="17">
        <f t="shared" si="29"/>
        <v>2.2271714922048602E-3</v>
      </c>
    </row>
    <row r="626" spans="1:22" x14ac:dyDescent="0.25">
      <c r="A626" s="14" t="s">
        <v>1258</v>
      </c>
      <c r="B626" s="14" t="str">
        <f>VLOOKUP(A626,'[1]ZPP MTD Item Movement CSV Tuesd'!A:D,3,0)</f>
        <v>S27</v>
      </c>
      <c r="C626" s="14" t="s">
        <v>1259</v>
      </c>
      <c r="D626" s="14" t="s">
        <v>18</v>
      </c>
      <c r="E626" s="14">
        <v>0.1</v>
      </c>
      <c r="F626" s="14">
        <v>0.09</v>
      </c>
      <c r="G626" s="14">
        <v>0.04</v>
      </c>
      <c r="H626" s="14">
        <v>5.8000000000000003E-2</v>
      </c>
      <c r="I626" s="14">
        <v>3.5999999999999997E-4</v>
      </c>
      <c r="J626" s="14">
        <v>99</v>
      </c>
      <c r="K626" s="14">
        <v>0.48499999999999999</v>
      </c>
      <c r="L626" s="14">
        <v>0.3</v>
      </c>
      <c r="M626" s="14">
        <v>0.34</v>
      </c>
      <c r="N626" s="14">
        <v>6.7</v>
      </c>
      <c r="O626" s="14">
        <v>4.947E-2</v>
      </c>
      <c r="P626" s="14" t="str">
        <f>INDEX('Outer size code'!$B$2:$B$300,(MATCH(O626,'Outer size code'!$A$2:$A$300,-1)))</f>
        <v>AA</v>
      </c>
      <c r="Q626" s="14">
        <v>28</v>
      </c>
      <c r="R626" s="18">
        <f>VLOOKUP(A626,'[1]ZPP MTD Item Movement CSV Tuesd'!A:D,2,0)</f>
        <v>50346</v>
      </c>
      <c r="S626" s="19">
        <f t="shared" si="30"/>
        <v>18.162337662337663</v>
      </c>
      <c r="T626" s="17">
        <f t="shared" si="28"/>
        <v>2.7332373431648714E-3</v>
      </c>
      <c r="U626" s="14">
        <f>VLOOKUP(P626,'Outer size code'!$B$2:$C$300,2,0)</f>
        <v>4.9500000000000002E-2</v>
      </c>
      <c r="V626" s="17">
        <f t="shared" si="29"/>
        <v>6.0642813826561337E-4</v>
      </c>
    </row>
    <row r="627" spans="1:22" x14ac:dyDescent="0.25">
      <c r="A627" s="14" t="s">
        <v>1115</v>
      </c>
      <c r="B627" s="14" t="str">
        <f>VLOOKUP(A627,'[1]ZPP MTD Item Movement CSV Tuesd'!A:D,3,0)</f>
        <v>B01</v>
      </c>
      <c r="C627" s="14" t="s">
        <v>1116</v>
      </c>
      <c r="D627" s="14" t="s">
        <v>18</v>
      </c>
      <c r="E627" s="14">
        <v>8.5000000000000006E-2</v>
      </c>
      <c r="F627" s="14">
        <v>3.6999999999999998E-2</v>
      </c>
      <c r="G627" s="14">
        <v>1.7999999999999999E-2</v>
      </c>
      <c r="H627" s="14">
        <v>1.5599999999999999E-2</v>
      </c>
      <c r="I627" s="14">
        <v>5.6610000000000002E-5</v>
      </c>
      <c r="J627" s="14">
        <v>600</v>
      </c>
      <c r="K627" s="14">
        <v>0.39</v>
      </c>
      <c r="L627" s="14">
        <v>0.43200000000000005</v>
      </c>
      <c r="M627" s="14">
        <v>0.29499999999999998</v>
      </c>
      <c r="N627" s="14">
        <v>10.384</v>
      </c>
      <c r="O627" s="14">
        <v>4.9710000000000004E-2</v>
      </c>
      <c r="P627" s="14" t="str">
        <f>INDEX('Outer size code'!$B$2:$B$300,(MATCH(O627,'Outer size code'!$A$2:$A$300,-1)))</f>
        <v>AB</v>
      </c>
      <c r="Q627" s="14">
        <v>20</v>
      </c>
      <c r="R627" s="18">
        <f>VLOOKUP(A627,'[1]ZPP MTD Item Movement CSV Tuesd'!A:D,2,0)</f>
        <v>10585</v>
      </c>
      <c r="S627" s="19">
        <f t="shared" si="30"/>
        <v>0.88208333333333333</v>
      </c>
      <c r="T627" s="17">
        <f t="shared" si="28"/>
        <v>1.3274409667261426E-4</v>
      </c>
      <c r="U627" s="14">
        <f>VLOOKUP(P627,'Outer size code'!$B$2:$C$300,2,0)</f>
        <v>5.04E-2</v>
      </c>
      <c r="V627" s="17">
        <f t="shared" si="29"/>
        <v>1.3880506940253445E-2</v>
      </c>
    </row>
    <row r="628" spans="1:22" x14ac:dyDescent="0.25">
      <c r="A628" s="14" t="s">
        <v>1242</v>
      </c>
      <c r="B628" s="14" t="str">
        <f>VLOOKUP(A628,'[1]ZPP MTD Item Movement CSV Tuesd'!A:D,3,0)</f>
        <v>S27</v>
      </c>
      <c r="C628" s="14" t="s">
        <v>1243</v>
      </c>
      <c r="D628" s="14" t="s">
        <v>18</v>
      </c>
      <c r="E628" s="14">
        <v>9.1999999999999998E-2</v>
      </c>
      <c r="F628" s="14">
        <v>8.199999999999999E-2</v>
      </c>
      <c r="G628" s="14">
        <v>7.0000000000000007E-2</v>
      </c>
      <c r="H628" s="14">
        <v>0.1026</v>
      </c>
      <c r="I628" s="14">
        <v>5.2808E-4</v>
      </c>
      <c r="J628" s="14">
        <v>75</v>
      </c>
      <c r="K628" s="14">
        <v>0.47200000000000003</v>
      </c>
      <c r="L628" s="14">
        <v>0.27500000000000002</v>
      </c>
      <c r="M628" s="14">
        <v>0.38299999999999995</v>
      </c>
      <c r="N628" s="14">
        <v>8.6</v>
      </c>
      <c r="O628" s="14">
        <v>4.972E-2</v>
      </c>
      <c r="P628" s="14" t="str">
        <f>INDEX('Outer size code'!$B$2:$B$300,(MATCH(O628,'Outer size code'!$A$2:$A$300,-1)))</f>
        <v>AB</v>
      </c>
      <c r="Q628" s="14">
        <v>24</v>
      </c>
      <c r="R628" s="18">
        <f>VLOOKUP(A628,'[1]ZPP MTD Item Movement CSV Tuesd'!A:D,2,0)</f>
        <v>6699</v>
      </c>
      <c r="S628" s="19">
        <f t="shared" si="30"/>
        <v>3.7216666666666662</v>
      </c>
      <c r="T628" s="17">
        <f t="shared" si="28"/>
        <v>5.6007098322144087E-4</v>
      </c>
      <c r="U628" s="14">
        <f>VLOOKUP(P628,'Outer size code'!$B$2:$C$300,2,0)</f>
        <v>5.04E-2</v>
      </c>
      <c r="V628" s="17">
        <f t="shared" si="29"/>
        <v>1.3676588897827857E-2</v>
      </c>
    </row>
    <row r="629" spans="1:22" x14ac:dyDescent="0.25">
      <c r="A629" s="14" t="s">
        <v>1262</v>
      </c>
      <c r="B629" s="14" t="str">
        <f>VLOOKUP(A629,'[1]ZPP MTD Item Movement CSV Tuesd'!A:D,3,0)</f>
        <v>S27</v>
      </c>
      <c r="C629" s="14" t="s">
        <v>1263</v>
      </c>
      <c r="D629" s="14" t="s">
        <v>18</v>
      </c>
      <c r="E629" s="14">
        <v>0.115</v>
      </c>
      <c r="F629" s="14">
        <v>0.1</v>
      </c>
      <c r="G629" s="14">
        <v>8.3000000000000004E-2</v>
      </c>
      <c r="H629" s="14">
        <v>0.17599999999999999</v>
      </c>
      <c r="I629" s="14">
        <v>9.5450000000000016E-4</v>
      </c>
      <c r="J629" s="14">
        <v>36</v>
      </c>
      <c r="K629" s="14">
        <v>0.48700000000000004</v>
      </c>
      <c r="L629" s="14">
        <v>0.30299999999999999</v>
      </c>
      <c r="M629" s="14">
        <v>0.33700000000000002</v>
      </c>
      <c r="N629" s="14">
        <v>7.4</v>
      </c>
      <c r="O629" s="14">
        <v>4.9730000000000003E-2</v>
      </c>
      <c r="P629" s="14" t="str">
        <f>INDEX('Outer size code'!$B$2:$B$300,(MATCH(O629,'Outer size code'!$A$2:$A$300,-1)))</f>
        <v>AB</v>
      </c>
      <c r="Q629" s="14">
        <v>28</v>
      </c>
      <c r="R629" s="18">
        <f>VLOOKUP(A629,'[1]ZPP MTD Item Movement CSV Tuesd'!A:D,2,0)</f>
        <v>5622</v>
      </c>
      <c r="S629" s="19">
        <f t="shared" si="30"/>
        <v>5.5773809523809517</v>
      </c>
      <c r="T629" s="17">
        <f t="shared" si="28"/>
        <v>8.3933611297820057E-4</v>
      </c>
      <c r="U629" s="14">
        <f>VLOOKUP(P629,'Outer size code'!$B$2:$C$300,2,0)</f>
        <v>5.04E-2</v>
      </c>
      <c r="V629" s="17">
        <f t="shared" si="29"/>
        <v>1.3472752865473447E-2</v>
      </c>
    </row>
    <row r="630" spans="1:22" x14ac:dyDescent="0.25">
      <c r="A630" s="14" t="s">
        <v>1103</v>
      </c>
      <c r="B630" s="14" t="str">
        <f>VLOOKUP(A630,'[1]ZPP MTD Item Movement CSV Tuesd'!A:D,3,0)</f>
        <v>B01</v>
      </c>
      <c r="C630" s="14" t="s">
        <v>1104</v>
      </c>
      <c r="D630" s="14" t="s">
        <v>18</v>
      </c>
      <c r="E630" s="14">
        <v>0.11</v>
      </c>
      <c r="F630" s="14">
        <v>4.4999999999999998E-2</v>
      </c>
      <c r="G630" s="14">
        <v>1.4999999999999999E-2</v>
      </c>
      <c r="H630" s="14">
        <v>1.4999999999999999E-2</v>
      </c>
      <c r="I630" s="14">
        <v>7.4249999999999989E-5</v>
      </c>
      <c r="J630" s="14">
        <v>450</v>
      </c>
      <c r="K630" s="14">
        <v>0.39</v>
      </c>
      <c r="L630" s="14">
        <v>0.44</v>
      </c>
      <c r="M630" s="14">
        <v>0.28999999999999998</v>
      </c>
      <c r="N630" s="14">
        <v>7.4870000000000001</v>
      </c>
      <c r="O630" s="14">
        <v>4.9770000000000002E-2</v>
      </c>
      <c r="P630" s="14" t="str">
        <f>INDEX('Outer size code'!$B$2:$B$300,(MATCH(O630,'Outer size code'!$A$2:$A$300,-1)))</f>
        <v>AB</v>
      </c>
      <c r="Q630" s="14">
        <v>30</v>
      </c>
      <c r="R630" s="18">
        <f>VLOOKUP(A630,'[1]ZPP MTD Item Movement CSV Tuesd'!A:D,2,0)</f>
        <v>173875</v>
      </c>
      <c r="S630" s="19">
        <f t="shared" si="30"/>
        <v>12.87962962962963</v>
      </c>
      <c r="T630" s="17">
        <f t="shared" si="28"/>
        <v>1.9382463493581739E-3</v>
      </c>
      <c r="U630" s="14">
        <f>VLOOKUP(P630,'Outer size code'!$B$2:$C$300,2,0)</f>
        <v>5.04E-2</v>
      </c>
      <c r="V630" s="17">
        <f t="shared" si="29"/>
        <v>1.2658227848101333E-2</v>
      </c>
    </row>
    <row r="631" spans="1:22" x14ac:dyDescent="0.25">
      <c r="A631" s="14" t="s">
        <v>126</v>
      </c>
      <c r="B631" s="14" t="str">
        <f>VLOOKUP(A631,'[1]ZPP MTD Item Movement CSV Tuesd'!A:D,3,0)</f>
        <v>A12</v>
      </c>
      <c r="C631" s="14" t="s">
        <v>127</v>
      </c>
      <c r="D631" s="14" t="s">
        <v>27</v>
      </c>
      <c r="E631" s="14">
        <v>0.14000000000000001</v>
      </c>
      <c r="F631" s="14">
        <v>0.06</v>
      </c>
      <c r="G631" s="14">
        <v>0.03</v>
      </c>
      <c r="H631" s="14">
        <v>4.2999999999999997E-2</v>
      </c>
      <c r="I631" s="14">
        <v>2.5200000000000005E-4</v>
      </c>
      <c r="J631" s="14">
        <v>168</v>
      </c>
      <c r="K631" s="14">
        <v>0.56999999999999995</v>
      </c>
      <c r="L631" s="14">
        <v>0.23</v>
      </c>
      <c r="M631" s="14">
        <v>0.38</v>
      </c>
      <c r="N631" s="14">
        <v>7.5</v>
      </c>
      <c r="O631" s="14">
        <v>4.9820000000000003E-2</v>
      </c>
      <c r="P631" s="14" t="str">
        <f>INDEX('Outer size code'!$B$2:$B$300,(MATCH(O631,'Outer size code'!$A$2:$A$300,-1)))</f>
        <v>AB</v>
      </c>
      <c r="Q631" s="14">
        <v>25</v>
      </c>
      <c r="R631" s="18">
        <f>VLOOKUP(A631,'[1]ZPP MTD Item Movement CSV Tuesd'!A:D,2,0)</f>
        <v>1819</v>
      </c>
      <c r="S631" s="19">
        <f t="shared" si="30"/>
        <v>0.43309523809523809</v>
      </c>
      <c r="T631" s="17">
        <f t="shared" si="28"/>
        <v>6.517619592347265E-5</v>
      </c>
      <c r="U631" s="14">
        <f>VLOOKUP(P631,'Outer size code'!$B$2:$C$300,2,0)</f>
        <v>5.04E-2</v>
      </c>
      <c r="V631" s="17">
        <f t="shared" si="29"/>
        <v>1.1641910879164996E-2</v>
      </c>
    </row>
    <row r="632" spans="1:22" x14ac:dyDescent="0.25">
      <c r="A632" s="14" t="s">
        <v>1280</v>
      </c>
      <c r="B632" s="14" t="str">
        <f>VLOOKUP(A632,'[1]ZPP MTD Item Movement CSV Tuesd'!A:D,3,0)</f>
        <v>S27</v>
      </c>
      <c r="C632" s="14" t="s">
        <v>1281</v>
      </c>
      <c r="D632" s="14" t="s">
        <v>18</v>
      </c>
      <c r="E632" s="14">
        <v>0.11</v>
      </c>
      <c r="F632" s="14">
        <v>0.05</v>
      </c>
      <c r="G632" s="14">
        <v>0.03</v>
      </c>
      <c r="H632" s="14">
        <v>2.5000000000000001E-2</v>
      </c>
      <c r="I632" s="14">
        <v>1.65E-4</v>
      </c>
      <c r="J632" s="14">
        <v>324</v>
      </c>
      <c r="K632" s="14">
        <v>0.49</v>
      </c>
      <c r="L632" s="14">
        <v>0.3</v>
      </c>
      <c r="M632" s="14">
        <v>0.34</v>
      </c>
      <c r="N632" s="14">
        <v>8.907</v>
      </c>
      <c r="O632" s="14">
        <v>4.9979999999999997E-2</v>
      </c>
      <c r="P632" s="14" t="str">
        <f>INDEX('Outer size code'!$B$2:$B$300,(MATCH(O632,'Outer size code'!$A$2:$A$300,-1)))</f>
        <v>AB</v>
      </c>
      <c r="Q632" s="14">
        <v>28</v>
      </c>
      <c r="R632" s="18">
        <f>VLOOKUP(A632,'[1]ZPP MTD Item Movement CSV Tuesd'!A:D,2,0)</f>
        <v>24464</v>
      </c>
      <c r="S632" s="19">
        <f t="shared" ref="S632:S663" si="31">R632/J632/Q632</f>
        <v>2.6966490299823636</v>
      </c>
      <c r="T632" s="17">
        <f t="shared" si="28"/>
        <v>4.0581680437761777E-4</v>
      </c>
      <c r="U632" s="14">
        <f>VLOOKUP(P632,'Outer size code'!$B$2:$C$300,2,0)</f>
        <v>5.04E-2</v>
      </c>
      <c r="V632" s="17">
        <f t="shared" si="29"/>
        <v>8.4033613445377853E-3</v>
      </c>
    </row>
    <row r="633" spans="1:22" x14ac:dyDescent="0.25">
      <c r="A633" s="14" t="s">
        <v>103</v>
      </c>
      <c r="B633" s="14" t="str">
        <f>VLOOKUP(A633,'[1]ZPP MTD Item Movement CSV Tuesd'!A:D,3,0)</f>
        <v>M04</v>
      </c>
      <c r="C633" s="14" t="s">
        <v>104</v>
      </c>
      <c r="D633" s="14" t="s">
        <v>18</v>
      </c>
      <c r="E633" s="14">
        <v>0.155</v>
      </c>
      <c r="F633" s="14">
        <v>4.5999999999999999E-2</v>
      </c>
      <c r="G633" s="14">
        <v>3.2000000000000001E-2</v>
      </c>
      <c r="H633" s="14">
        <v>3.32E-2</v>
      </c>
      <c r="I633" s="14">
        <v>2.2816000000000001E-4</v>
      </c>
      <c r="J633" s="14">
        <v>150</v>
      </c>
      <c r="K633" s="14">
        <v>0.48499999999999999</v>
      </c>
      <c r="L633" s="14">
        <v>0.36799999999999999</v>
      </c>
      <c r="M633" s="14">
        <v>0.28000000000000003</v>
      </c>
      <c r="N633" s="14">
        <v>5.8719999999999999</v>
      </c>
      <c r="O633" s="14">
        <v>4.9980000000000004E-2</v>
      </c>
      <c r="P633" s="14" t="str">
        <f>INDEX('Outer size code'!$B$2:$B$300,(MATCH(O633,'Outer size code'!$A$2:$A$300,-1)))</f>
        <v>AB</v>
      </c>
      <c r="Q633" s="14">
        <v>24</v>
      </c>
      <c r="R633" s="18">
        <f>VLOOKUP(A633,'[1]ZPP MTD Item Movement CSV Tuesd'!A:D,2,0)</f>
        <v>4662</v>
      </c>
      <c r="S633" s="19">
        <f t="shared" si="31"/>
        <v>1.2949999999999999</v>
      </c>
      <c r="T633" s="17">
        <f t="shared" si="28"/>
        <v>1.9488363366012521E-4</v>
      </c>
      <c r="U633" s="14">
        <f>VLOOKUP(P633,'Outer size code'!$B$2:$C$300,2,0)</f>
        <v>5.04E-2</v>
      </c>
      <c r="V633" s="17">
        <f t="shared" si="29"/>
        <v>8.4033613445377853E-3</v>
      </c>
    </row>
    <row r="634" spans="1:22" x14ac:dyDescent="0.25">
      <c r="A634" s="14" t="s">
        <v>1264</v>
      </c>
      <c r="B634" s="14" t="str">
        <f>VLOOKUP(A634,'[1]ZPP MTD Item Movement CSV Tuesd'!A:D,3,0)</f>
        <v>S27</v>
      </c>
      <c r="C634" s="14" t="s">
        <v>1265</v>
      </c>
      <c r="D634" s="14" t="s">
        <v>18</v>
      </c>
      <c r="E634" s="14">
        <v>0.13699999999999998</v>
      </c>
      <c r="F634" s="14">
        <v>5.2999999999999999E-2</v>
      </c>
      <c r="G634" s="14">
        <v>0.02</v>
      </c>
      <c r="H634" s="14">
        <v>0.03</v>
      </c>
      <c r="I634" s="14">
        <v>1.4522E-4</v>
      </c>
      <c r="J634" s="14">
        <v>240</v>
      </c>
      <c r="K634" s="14">
        <v>0.48499999999999999</v>
      </c>
      <c r="L634" s="14">
        <v>0.31</v>
      </c>
      <c r="M634" s="14">
        <v>0.33299999999999996</v>
      </c>
      <c r="N634" s="14">
        <v>8.1999999999999993</v>
      </c>
      <c r="O634" s="14">
        <v>5.0070000000000003E-2</v>
      </c>
      <c r="P634" s="14" t="str">
        <f>INDEX('Outer size code'!$B$2:$B$300,(MATCH(O634,'Outer size code'!$A$2:$A$300,-1)))</f>
        <v>AB</v>
      </c>
      <c r="Q634" s="14">
        <v>28</v>
      </c>
      <c r="R634" s="18">
        <f>VLOOKUP(A634,'[1]ZPP MTD Item Movement CSV Tuesd'!A:D,2,0)</f>
        <v>6281</v>
      </c>
      <c r="S634" s="19">
        <f t="shared" si="31"/>
        <v>0.93467261904761911</v>
      </c>
      <c r="T634" s="17">
        <f t="shared" si="28"/>
        <v>1.4065822106766485E-4</v>
      </c>
      <c r="U634" s="14">
        <f>VLOOKUP(P634,'Outer size code'!$B$2:$C$300,2,0)</f>
        <v>5.04E-2</v>
      </c>
      <c r="V634" s="17">
        <f t="shared" si="29"/>
        <v>6.5907729179148777E-3</v>
      </c>
    </row>
    <row r="635" spans="1:22" x14ac:dyDescent="0.25">
      <c r="A635" s="14" t="s">
        <v>1123</v>
      </c>
      <c r="B635" s="14" t="str">
        <f>VLOOKUP(A635,'[1]ZPP MTD Item Movement CSV Tuesd'!A:D,3,0)</f>
        <v>B01</v>
      </c>
      <c r="C635" s="14" t="s">
        <v>1124</v>
      </c>
      <c r="D635" s="14" t="s">
        <v>27</v>
      </c>
      <c r="E635" s="14">
        <v>0.13500000000000001</v>
      </c>
      <c r="F635" s="14">
        <v>4.4999999999999998E-2</v>
      </c>
      <c r="G635" s="14">
        <v>1.6E-2</v>
      </c>
      <c r="H635" s="14">
        <v>1.66E-2</v>
      </c>
      <c r="I635" s="14">
        <v>9.7200000000000004E-5</v>
      </c>
      <c r="J635" s="14">
        <v>360</v>
      </c>
      <c r="K635" s="14">
        <v>0.39299999999999996</v>
      </c>
      <c r="L635" s="14">
        <v>0.44</v>
      </c>
      <c r="M635" s="14">
        <v>0.28999999999999998</v>
      </c>
      <c r="N635" s="14">
        <v>6.8029999999999999</v>
      </c>
      <c r="O635" s="14">
        <v>5.015E-2</v>
      </c>
      <c r="P635" s="14" t="str">
        <f>INDEX('Outer size code'!$B$2:$B$300,(MATCH(O635,'Outer size code'!$A$2:$A$300,-1)))</f>
        <v>AB</v>
      </c>
      <c r="Q635" s="14">
        <v>24</v>
      </c>
      <c r="R635" s="18">
        <f>VLOOKUP(A635,'[1]ZPP MTD Item Movement CSV Tuesd'!A:D,2,0)</f>
        <v>6208</v>
      </c>
      <c r="S635" s="19">
        <f t="shared" si="31"/>
        <v>0.71851851851851845</v>
      </c>
      <c r="T635" s="17">
        <f t="shared" si="28"/>
        <v>1.081293434293273E-4</v>
      </c>
      <c r="U635" s="14">
        <f>VLOOKUP(P635,'Outer size code'!$B$2:$C$300,2,0)</f>
        <v>5.04E-2</v>
      </c>
      <c r="V635" s="17">
        <f t="shared" si="29"/>
        <v>4.9850448654038537E-3</v>
      </c>
    </row>
    <row r="636" spans="1:22" x14ac:dyDescent="0.25">
      <c r="A636" s="14" t="s">
        <v>1296</v>
      </c>
      <c r="B636" s="14" t="str">
        <f>VLOOKUP(A636,'[1]ZPP MTD Item Movement CSV Tuesd'!A:D,3,0)</f>
        <v>S27</v>
      </c>
      <c r="C636" s="14" t="s">
        <v>1297</v>
      </c>
      <c r="D636" s="14" t="s">
        <v>18</v>
      </c>
      <c r="E636" s="14">
        <v>0.09</v>
      </c>
      <c r="F636" s="14">
        <v>6.5000000000000002E-2</v>
      </c>
      <c r="G636" s="14">
        <v>7.0000000000000007E-2</v>
      </c>
      <c r="H636" s="14">
        <v>0.14199999999999999</v>
      </c>
      <c r="I636" s="14">
        <v>4.0950000000000003E-4</v>
      </c>
      <c r="J636" s="14">
        <v>90</v>
      </c>
      <c r="K636" s="14">
        <v>0.48499999999999999</v>
      </c>
      <c r="L636" s="14">
        <v>0.30499999999999999</v>
      </c>
      <c r="M636" s="14">
        <v>0.34</v>
      </c>
      <c r="N636" s="14">
        <v>13.75</v>
      </c>
      <c r="O636" s="14">
        <v>5.0300000000000004E-2</v>
      </c>
      <c r="P636" s="14" t="str">
        <f>INDEX('Outer size code'!$B$2:$B$300,(MATCH(O636,'Outer size code'!$A$2:$A$300,-1)))</f>
        <v>AB</v>
      </c>
      <c r="Q636" s="14">
        <v>28</v>
      </c>
      <c r="R636" s="18">
        <f>VLOOKUP(A636,'[1]ZPP MTD Item Movement CSV Tuesd'!A:D,2,0)</f>
        <v>38074</v>
      </c>
      <c r="S636" s="19">
        <f t="shared" si="31"/>
        <v>15.108730158730157</v>
      </c>
      <c r="T636" s="17">
        <f t="shared" si="28"/>
        <v>2.273702110674636E-3</v>
      </c>
      <c r="U636" s="14">
        <f>VLOOKUP(P636,'Outer size code'!$B$2:$C$300,2,0)</f>
        <v>5.04E-2</v>
      </c>
      <c r="V636" s="17">
        <f t="shared" si="29"/>
        <v>1.9880715705764551E-3</v>
      </c>
    </row>
    <row r="637" spans="1:22" x14ac:dyDescent="0.25">
      <c r="A637" s="14" t="s">
        <v>1260</v>
      </c>
      <c r="B637" s="14" t="str">
        <f>VLOOKUP(A637,'[1]ZPP MTD Item Movement CSV Tuesd'!A:D,3,0)</f>
        <v>S27</v>
      </c>
      <c r="C637" s="14" t="s">
        <v>1261</v>
      </c>
      <c r="D637" s="14" t="s">
        <v>18</v>
      </c>
      <c r="E637" s="14">
        <v>0.09</v>
      </c>
      <c r="F637" s="14">
        <v>7.4999999999999997E-2</v>
      </c>
      <c r="G637" s="14">
        <v>0.06</v>
      </c>
      <c r="H637" s="14">
        <v>7.3999999999999996E-2</v>
      </c>
      <c r="I637" s="14">
        <v>4.0499999999999998E-4</v>
      </c>
      <c r="J637" s="14">
        <v>90</v>
      </c>
      <c r="K637" s="14">
        <v>0.48499999999999999</v>
      </c>
      <c r="L637" s="14">
        <v>0.30499999999999999</v>
      </c>
      <c r="M637" s="14">
        <v>0.34</v>
      </c>
      <c r="N637" s="14">
        <v>7.6</v>
      </c>
      <c r="O637" s="14">
        <v>5.0300000000000004E-2</v>
      </c>
      <c r="P637" s="14" t="str">
        <f>INDEX('Outer size code'!$B$2:$B$300,(MATCH(O637,'Outer size code'!$A$2:$A$300,-1)))</f>
        <v>AB</v>
      </c>
      <c r="Q637" s="14">
        <v>28</v>
      </c>
      <c r="R637" s="18">
        <f>VLOOKUP(A637,'[1]ZPP MTD Item Movement CSV Tuesd'!A:D,2,0)</f>
        <v>3377</v>
      </c>
      <c r="S637" s="19">
        <f t="shared" si="31"/>
        <v>1.3400793650793652</v>
      </c>
      <c r="T637" s="17">
        <f t="shared" si="28"/>
        <v>2.0166759541283415E-4</v>
      </c>
      <c r="U637" s="14">
        <f>VLOOKUP(P637,'Outer size code'!$B$2:$C$300,2,0)</f>
        <v>5.04E-2</v>
      </c>
      <c r="V637" s="17">
        <f t="shared" si="29"/>
        <v>1.9880715705764551E-3</v>
      </c>
    </row>
    <row r="638" spans="1:22" x14ac:dyDescent="0.25">
      <c r="A638" s="14" t="s">
        <v>1286</v>
      </c>
      <c r="B638" s="14" t="str">
        <f>VLOOKUP(A638,'[1]ZPP MTD Item Movement CSV Tuesd'!A:D,3,0)</f>
        <v>S27</v>
      </c>
      <c r="C638" s="14" t="s">
        <v>1287</v>
      </c>
      <c r="D638" s="14" t="s">
        <v>18</v>
      </c>
      <c r="E638" s="14">
        <v>0.09</v>
      </c>
      <c r="F638" s="14">
        <v>0.06</v>
      </c>
      <c r="G638" s="14">
        <v>7.4999999999999997E-2</v>
      </c>
      <c r="H638" s="14">
        <v>0.13539999999999999</v>
      </c>
      <c r="I638" s="14">
        <v>4.0499999999999992E-4</v>
      </c>
      <c r="J638" s="14">
        <v>90</v>
      </c>
      <c r="K638" s="14">
        <v>0.48499999999999999</v>
      </c>
      <c r="L638" s="14">
        <v>0.31</v>
      </c>
      <c r="M638" s="14">
        <v>0.33500000000000002</v>
      </c>
      <c r="N638" s="14">
        <v>13.1</v>
      </c>
      <c r="O638" s="14">
        <v>5.0370000000000005E-2</v>
      </c>
      <c r="P638" s="14" t="str">
        <f>INDEX('Outer size code'!$B$2:$B$300,(MATCH(O638,'Outer size code'!$A$2:$A$300,-1)))</f>
        <v>AB</v>
      </c>
      <c r="Q638" s="14">
        <v>28</v>
      </c>
      <c r="R638" s="18">
        <f>VLOOKUP(A638,'[1]ZPP MTD Item Movement CSV Tuesd'!A:D,2,0)</f>
        <v>21440</v>
      </c>
      <c r="S638" s="19">
        <f t="shared" si="31"/>
        <v>8.5079365079365079</v>
      </c>
      <c r="T638" s="17">
        <f t="shared" si="28"/>
        <v>1.2803533448774544E-3</v>
      </c>
      <c r="U638" s="14">
        <f>VLOOKUP(P638,'Outer size code'!$B$2:$C$300,2,0)</f>
        <v>5.04E-2</v>
      </c>
      <c r="V638" s="17">
        <f t="shared" si="29"/>
        <v>5.9559261465147451E-4</v>
      </c>
    </row>
    <row r="639" spans="1:22" x14ac:dyDescent="0.25">
      <c r="A639" s="14" t="s">
        <v>1306</v>
      </c>
      <c r="B639" s="14" t="str">
        <f>VLOOKUP(A639,'[1]ZPP MTD Item Movement CSV Tuesd'!A:D,3,0)</f>
        <v>S27</v>
      </c>
      <c r="C639" s="14" t="s">
        <v>1307</v>
      </c>
      <c r="D639" s="14" t="s">
        <v>18</v>
      </c>
      <c r="E639" s="14">
        <v>0.125</v>
      </c>
      <c r="F639" s="14">
        <v>3.5000000000000003E-2</v>
      </c>
      <c r="G639" s="14">
        <v>0.09</v>
      </c>
      <c r="H639" s="14">
        <v>0.14899999999999999</v>
      </c>
      <c r="I639" s="14">
        <v>3.9375E-4</v>
      </c>
      <c r="J639" s="14">
        <v>103</v>
      </c>
      <c r="K639" s="14">
        <v>0.47299999999999998</v>
      </c>
      <c r="L639" s="14">
        <v>0.3</v>
      </c>
      <c r="M639" s="14">
        <v>0.35499999999999998</v>
      </c>
      <c r="N639" s="14">
        <v>16.276</v>
      </c>
      <c r="O639" s="14">
        <v>5.0380000000000001E-2</v>
      </c>
      <c r="P639" s="14" t="str">
        <f>INDEX('Outer size code'!$B$2:$B$300,(MATCH(O639,'Outer size code'!$A$2:$A$300,-1)))</f>
        <v>AB</v>
      </c>
      <c r="Q639" s="14">
        <v>24</v>
      </c>
      <c r="R639" s="18">
        <f>VLOOKUP(A639,'[1]ZPP MTD Item Movement CSV Tuesd'!A:D,2,0)</f>
        <v>1047</v>
      </c>
      <c r="S639" s="19">
        <f t="shared" si="31"/>
        <v>0.42354368932038833</v>
      </c>
      <c r="T639" s="17">
        <f t="shared" si="28"/>
        <v>6.373879010700576E-5</v>
      </c>
      <c r="U639" s="14">
        <f>VLOOKUP(P639,'Outer size code'!$B$2:$C$300,2,0)</f>
        <v>5.04E-2</v>
      </c>
      <c r="V639" s="17">
        <f t="shared" si="29"/>
        <v>3.969829297341132E-4</v>
      </c>
    </row>
    <row r="640" spans="1:22" x14ac:dyDescent="0.25">
      <c r="A640" s="14" t="s">
        <v>130</v>
      </c>
      <c r="B640" s="14" t="str">
        <f>VLOOKUP(A640,'[1]ZPP MTD Item Movement CSV Tuesd'!A:D,3,0)</f>
        <v>A12</v>
      </c>
      <c r="C640" s="14" t="s">
        <v>131</v>
      </c>
      <c r="D640" s="14" t="s">
        <v>27</v>
      </c>
      <c r="E640" s="14">
        <v>0.13699999999999998</v>
      </c>
      <c r="F640" s="14">
        <v>0.06</v>
      </c>
      <c r="G640" s="14">
        <v>0.03</v>
      </c>
      <c r="H640" s="14">
        <v>4.2999999999999997E-2</v>
      </c>
      <c r="I640" s="14">
        <v>2.4659999999999992E-4</v>
      </c>
      <c r="J640" s="14">
        <v>168</v>
      </c>
      <c r="K640" s="14">
        <v>0.56499999999999995</v>
      </c>
      <c r="L640" s="14">
        <v>0.23499999999999999</v>
      </c>
      <c r="M640" s="14">
        <v>0.38</v>
      </c>
      <c r="N640" s="14">
        <v>9.0489999999999995</v>
      </c>
      <c r="O640" s="14">
        <v>5.0460000000000005E-2</v>
      </c>
      <c r="P640" s="14" t="str">
        <f>INDEX('Outer size code'!$B$2:$B$300,(MATCH(O640,'Outer size code'!$A$2:$A$300,-1)))</f>
        <v>AC</v>
      </c>
      <c r="Q640" s="14">
        <v>25</v>
      </c>
      <c r="R640" s="18">
        <f>VLOOKUP(A640,'[1]ZPP MTD Item Movement CSV Tuesd'!A:D,2,0)</f>
        <v>870</v>
      </c>
      <c r="S640" s="19">
        <f t="shared" si="31"/>
        <v>0.20714285714285716</v>
      </c>
      <c r="T640" s="17">
        <f t="shared" si="28"/>
        <v>3.1172781997482799E-5</v>
      </c>
      <c r="U640" s="14">
        <f>VLOOKUP(P640,'Outer size code'!$B$2:$C$300,2,0)</f>
        <v>5.0999999999999997E-2</v>
      </c>
      <c r="V640" s="17">
        <f t="shared" si="29"/>
        <v>1.0701545778834642E-2</v>
      </c>
    </row>
    <row r="641" spans="1:22" x14ac:dyDescent="0.25">
      <c r="A641" s="14" t="s">
        <v>1127</v>
      </c>
      <c r="B641" s="14" t="str">
        <f>VLOOKUP(A641,'[1]ZPP MTD Item Movement CSV Tuesd'!A:D,3,0)</f>
        <v>B01</v>
      </c>
      <c r="C641" s="14" t="s">
        <v>1128</v>
      </c>
      <c r="D641" s="14" t="s">
        <v>27</v>
      </c>
      <c r="E641" s="14">
        <v>0.14000000000000001</v>
      </c>
      <c r="F641" s="14">
        <v>6.8000000000000005E-2</v>
      </c>
      <c r="G641" s="14">
        <v>3.5000000000000003E-2</v>
      </c>
      <c r="H641" s="14">
        <v>5.96E-2</v>
      </c>
      <c r="I641" s="14">
        <v>3.3320000000000013E-4</v>
      </c>
      <c r="J641" s="14">
        <v>120</v>
      </c>
      <c r="K641" s="14">
        <v>0.39</v>
      </c>
      <c r="L641" s="14">
        <v>0.44</v>
      </c>
      <c r="M641" s="14">
        <v>0.29499999999999998</v>
      </c>
      <c r="N641" s="14">
        <v>7.9</v>
      </c>
      <c r="O641" s="14">
        <v>5.0630000000000001E-2</v>
      </c>
      <c r="P641" s="14" t="str">
        <f>INDEX('Outer size code'!$B$2:$B$300,(MATCH(O641,'Outer size code'!$A$2:$A$300,-1)))</f>
        <v>AC</v>
      </c>
      <c r="Q641" s="14">
        <v>30</v>
      </c>
      <c r="R641" s="18">
        <f>VLOOKUP(A641,'[1]ZPP MTD Item Movement CSV Tuesd'!A:D,2,0)</f>
        <v>367</v>
      </c>
      <c r="S641" s="19">
        <f t="shared" si="31"/>
        <v>0.10194444444444443</v>
      </c>
      <c r="T641" s="17">
        <f t="shared" si="28"/>
        <v>1.5341547308722856E-5</v>
      </c>
      <c r="U641" s="14">
        <f>VLOOKUP(P641,'Outer size code'!$B$2:$C$300,2,0)</f>
        <v>5.0999999999999997E-2</v>
      </c>
      <c r="V641" s="17">
        <f t="shared" si="29"/>
        <v>7.307920205411822E-3</v>
      </c>
    </row>
    <row r="642" spans="1:22" x14ac:dyDescent="0.25">
      <c r="A642" s="14" t="s">
        <v>1429</v>
      </c>
      <c r="B642" s="14" t="str">
        <f>VLOOKUP(A642,'[1]ZPP MTD Item Movement CSV Tuesd'!A:D,3,0)</f>
        <v>N12</v>
      </c>
      <c r="C642" s="14" t="s">
        <v>1430</v>
      </c>
      <c r="D642" s="14" t="s">
        <v>18</v>
      </c>
      <c r="E642" s="14">
        <v>0.08</v>
      </c>
      <c r="F642" s="14">
        <v>0.11</v>
      </c>
      <c r="G642" s="14">
        <v>0.11</v>
      </c>
      <c r="H642" s="14">
        <v>0.28299999999999997</v>
      </c>
      <c r="I642" s="14">
        <v>9.6800000000000011E-4</v>
      </c>
      <c r="J642" s="14">
        <v>16</v>
      </c>
      <c r="K642" s="14">
        <v>0.45</v>
      </c>
      <c r="L642" s="14">
        <v>0.25</v>
      </c>
      <c r="M642" s="14">
        <v>0.45</v>
      </c>
      <c r="N642" s="14">
        <v>5.8029999999999999</v>
      </c>
      <c r="O642" s="14">
        <v>5.0630000000000001E-2</v>
      </c>
      <c r="P642" s="14" t="str">
        <f>INDEX('Outer size code'!$B$2:$B$300,(MATCH(O642,'Outer size code'!$A$2:$A$300,-1)))</f>
        <v>AC</v>
      </c>
      <c r="Q642" s="14">
        <v>16</v>
      </c>
      <c r="R642" s="18">
        <f>VLOOKUP(A642,'[1]ZPP MTD Item Movement CSV Tuesd'!A:D,2,0)</f>
        <v>2</v>
      </c>
      <c r="S642" s="19">
        <f t="shared" si="31"/>
        <v>7.8125E-3</v>
      </c>
      <c r="T642" s="17">
        <f t="shared" si="28"/>
        <v>1.1756975968878212E-6</v>
      </c>
      <c r="U642" s="14">
        <f>VLOOKUP(P642,'Outer size code'!$B$2:$C$300,2,0)</f>
        <v>5.0999999999999997E-2</v>
      </c>
      <c r="V642" s="17">
        <f t="shared" si="29"/>
        <v>7.307920205411822E-3</v>
      </c>
    </row>
    <row r="643" spans="1:22" x14ac:dyDescent="0.25">
      <c r="A643" s="14" t="s">
        <v>1304</v>
      </c>
      <c r="B643" s="14" t="str">
        <f>VLOOKUP(A643,'[1]ZPP MTD Item Movement CSV Tuesd'!A:D,3,0)</f>
        <v>S27</v>
      </c>
      <c r="C643" s="14" t="s">
        <v>1305</v>
      </c>
      <c r="D643" s="14" t="s">
        <v>18</v>
      </c>
      <c r="E643" s="14">
        <v>0.1</v>
      </c>
      <c r="F643" s="14">
        <v>4.4999999999999998E-2</v>
      </c>
      <c r="G643" s="14">
        <v>2.5000000000000001E-2</v>
      </c>
      <c r="H643" s="14">
        <v>2.1999999999999999E-2</v>
      </c>
      <c r="I643" s="14">
        <v>1.125E-4</v>
      </c>
      <c r="J643" s="14">
        <v>324</v>
      </c>
      <c r="K643" s="14">
        <v>0.48499999999999999</v>
      </c>
      <c r="L643" s="14">
        <v>0.31</v>
      </c>
      <c r="M643" s="14">
        <v>0.33700000000000002</v>
      </c>
      <c r="N643" s="14">
        <v>8</v>
      </c>
      <c r="O643" s="14">
        <v>5.067E-2</v>
      </c>
      <c r="P643" s="14" t="str">
        <f>INDEX('Outer size code'!$B$2:$B$300,(MATCH(O643,'Outer size code'!$A$2:$A$300,-1)))</f>
        <v>AC</v>
      </c>
      <c r="Q643" s="14">
        <v>28</v>
      </c>
      <c r="R643" s="18">
        <f>VLOOKUP(A643,'[1]ZPP MTD Item Movement CSV Tuesd'!A:D,2,0)</f>
        <v>8192</v>
      </c>
      <c r="S643" s="19">
        <f t="shared" si="31"/>
        <v>0.90299823633156961</v>
      </c>
      <c r="T643" s="17">
        <f t="shared" ref="T643:T706" si="32">S643/SUM($S$3:$S$716)</f>
        <v>1.3589156562546779E-4</v>
      </c>
      <c r="U643" s="14">
        <f>VLOOKUP(P643,'Outer size code'!$B$2:$C$300,2,0)</f>
        <v>5.0999999999999997E-2</v>
      </c>
      <c r="V643" s="17">
        <f t="shared" ref="V643:V706" si="33">U643/O643-1</f>
        <v>6.5127294256956958E-3</v>
      </c>
    </row>
    <row r="644" spans="1:22" x14ac:dyDescent="0.25">
      <c r="A644" s="14" t="s">
        <v>1294</v>
      </c>
      <c r="B644" s="14" t="str">
        <f>VLOOKUP(A644,'[1]ZPP MTD Item Movement CSV Tuesd'!A:D,3,0)</f>
        <v>S27</v>
      </c>
      <c r="C644" s="14" t="s">
        <v>1295</v>
      </c>
      <c r="D644" s="14" t="s">
        <v>18</v>
      </c>
      <c r="E644" s="14">
        <v>0.10099999999999999</v>
      </c>
      <c r="F644" s="14">
        <v>4.4999999999999998E-2</v>
      </c>
      <c r="G644" s="14">
        <v>1.7000000000000001E-2</v>
      </c>
      <c r="H644" s="14">
        <v>1.46E-2</v>
      </c>
      <c r="I644" s="14">
        <v>7.7265E-5</v>
      </c>
      <c r="J644" s="14">
        <v>468</v>
      </c>
      <c r="K644" s="14">
        <v>0.49299999999999999</v>
      </c>
      <c r="L644" s="14">
        <v>0.30499999999999999</v>
      </c>
      <c r="M644" s="14">
        <v>0.33700000000000002</v>
      </c>
      <c r="N644" s="14">
        <v>7.7880000000000003</v>
      </c>
      <c r="O644" s="14">
        <v>5.0680000000000003E-2</v>
      </c>
      <c r="P644" s="14" t="str">
        <f>INDEX('Outer size code'!$B$2:$B$300,(MATCH(O644,'Outer size code'!$A$2:$A$300,-1)))</f>
        <v>AC</v>
      </c>
      <c r="Q644" s="14">
        <v>28</v>
      </c>
      <c r="R644" s="18">
        <f>VLOOKUP(A644,'[1]ZPP MTD Item Movement CSV Tuesd'!A:D,2,0)</f>
        <v>22142</v>
      </c>
      <c r="S644" s="19">
        <f t="shared" si="31"/>
        <v>1.6897130647130647</v>
      </c>
      <c r="T644" s="17">
        <f t="shared" si="32"/>
        <v>2.5428372347047749E-4</v>
      </c>
      <c r="U644" s="14">
        <f>VLOOKUP(P644,'Outer size code'!$B$2:$C$300,2,0)</f>
        <v>5.0999999999999997E-2</v>
      </c>
      <c r="V644" s="17">
        <f t="shared" si="33"/>
        <v>6.3141278610889806E-3</v>
      </c>
    </row>
    <row r="645" spans="1:22" x14ac:dyDescent="0.25">
      <c r="A645" s="14" t="s">
        <v>1244</v>
      </c>
      <c r="B645" s="14" t="str">
        <f>VLOOKUP(A645,'[1]ZPP MTD Item Movement CSV Tuesd'!A:D,3,0)</f>
        <v>S27</v>
      </c>
      <c r="C645" s="14" t="s">
        <v>1245</v>
      </c>
      <c r="D645" s="14" t="s">
        <v>18</v>
      </c>
      <c r="E645" s="14">
        <v>0.155</v>
      </c>
      <c r="F645" s="14">
        <v>0.04</v>
      </c>
      <c r="G645" s="14">
        <v>9.5000000000000001E-2</v>
      </c>
      <c r="H645" s="14">
        <v>0.106</v>
      </c>
      <c r="I645" s="14">
        <v>5.8900000000000001E-4</v>
      </c>
      <c r="J645" s="14">
        <v>72</v>
      </c>
      <c r="K645" s="14">
        <v>0.48499999999999999</v>
      </c>
      <c r="L645" s="14">
        <v>0.31</v>
      </c>
      <c r="M645" s="14">
        <v>0.34</v>
      </c>
      <c r="N645" s="14">
        <v>8.5</v>
      </c>
      <c r="O645" s="14">
        <v>5.1120000000000006E-2</v>
      </c>
      <c r="P645" s="14" t="str">
        <f>INDEX('Outer size code'!$B$2:$B$300,(MATCH(O645,'Outer size code'!$A$2:$A$300,-1)))</f>
        <v>AD</v>
      </c>
      <c r="Q645" s="14">
        <v>28</v>
      </c>
      <c r="R645" s="18">
        <f>VLOOKUP(A645,'[1]ZPP MTD Item Movement CSV Tuesd'!A:D,2,0)</f>
        <v>20045</v>
      </c>
      <c r="S645" s="19">
        <f t="shared" si="31"/>
        <v>9.9429563492063497</v>
      </c>
      <c r="T645" s="17">
        <f t="shared" si="32"/>
        <v>1.4963084653724682E-3</v>
      </c>
      <c r="U645" s="14">
        <f>VLOOKUP(P645,'Outer size code'!$B$2:$C$300,2,0)</f>
        <v>5.1560000000000002E-2</v>
      </c>
      <c r="V645" s="17">
        <f t="shared" si="33"/>
        <v>8.6071987480438317E-3</v>
      </c>
    </row>
    <row r="646" spans="1:22" x14ac:dyDescent="0.25">
      <c r="A646" s="14" t="s">
        <v>355</v>
      </c>
      <c r="B646" s="14" t="str">
        <f>VLOOKUP(A646,'[1]ZPP MTD Item Movement CSV Tuesd'!A:D,3,0)</f>
        <v>G03</v>
      </c>
      <c r="C646" s="14" t="s">
        <v>356</v>
      </c>
      <c r="D646" s="14" t="s">
        <v>18</v>
      </c>
      <c r="E646" s="14">
        <v>0.10400000000000001</v>
      </c>
      <c r="F646" s="14">
        <v>0.10400000000000001</v>
      </c>
      <c r="G646" s="14">
        <v>0.08</v>
      </c>
      <c r="H646" s="14">
        <v>0.17</v>
      </c>
      <c r="I646" s="14">
        <v>8.6528000000000028E-4</v>
      </c>
      <c r="J646" s="14">
        <v>48</v>
      </c>
      <c r="K646" s="14">
        <v>0.63500000000000001</v>
      </c>
      <c r="L646" s="14">
        <v>0.34</v>
      </c>
      <c r="M646" s="14">
        <v>0.23699999999999999</v>
      </c>
      <c r="N646" s="14">
        <v>8.5920000000000005</v>
      </c>
      <c r="O646" s="14">
        <v>5.117E-2</v>
      </c>
      <c r="P646" s="14" t="str">
        <f>INDEX('Outer size code'!$B$2:$B$300,(MATCH(O646,'Outer size code'!$A$2:$A$300,-1)))</f>
        <v>AD</v>
      </c>
      <c r="Q646" s="14">
        <v>24</v>
      </c>
      <c r="R646" s="18">
        <f>VLOOKUP(A646,'[1]ZPP MTD Item Movement CSV Tuesd'!A:D,2,0)</f>
        <v>13926</v>
      </c>
      <c r="S646" s="19">
        <f t="shared" si="31"/>
        <v>12.088541666666666</v>
      </c>
      <c r="T646" s="17">
        <f t="shared" si="32"/>
        <v>1.8191960815844219E-3</v>
      </c>
      <c r="U646" s="14">
        <f>VLOOKUP(P646,'Outer size code'!$B$2:$C$300,2,0)</f>
        <v>5.1560000000000002E-2</v>
      </c>
      <c r="V646" s="17">
        <f t="shared" si="33"/>
        <v>7.6216533124877639E-3</v>
      </c>
    </row>
    <row r="647" spans="1:22" x14ac:dyDescent="0.25">
      <c r="A647" s="14" t="s">
        <v>722</v>
      </c>
      <c r="B647" s="14" t="str">
        <f>VLOOKUP(A647,'[1]ZPP MTD Item Movement CSV Tuesd'!A:D,3,0)</f>
        <v>S27</v>
      </c>
      <c r="C647" s="14" t="s">
        <v>723</v>
      </c>
      <c r="D647" s="14" t="s">
        <v>18</v>
      </c>
      <c r="E647" s="14">
        <v>0.09</v>
      </c>
      <c r="F647" s="14">
        <v>6.5000000000000002E-2</v>
      </c>
      <c r="G647" s="14">
        <v>1.4999999999999999E-2</v>
      </c>
      <c r="H647" s="14">
        <v>1.2999999999999999E-2</v>
      </c>
      <c r="I647" s="14">
        <v>8.7750000000000005E-5</v>
      </c>
      <c r="J647" s="14">
        <v>480</v>
      </c>
      <c r="K647" s="14">
        <v>0.48200000000000004</v>
      </c>
      <c r="L647" s="14">
        <v>0.317</v>
      </c>
      <c r="M647" s="14">
        <v>0.33500000000000002</v>
      </c>
      <c r="N647" s="14">
        <v>7.1</v>
      </c>
      <c r="O647" s="14">
        <v>5.1190000000000006E-2</v>
      </c>
      <c r="P647" s="14" t="str">
        <f>INDEX('Outer size code'!$B$2:$B$300,(MATCH(O647,'Outer size code'!$A$2:$A$300,-1)))</f>
        <v>AD</v>
      </c>
      <c r="Q647" s="14">
        <v>24</v>
      </c>
      <c r="R647" s="18">
        <f>VLOOKUP(A647,'[1]ZPP MTD Item Movement CSV Tuesd'!A:D,2,0)</f>
        <v>10743</v>
      </c>
      <c r="S647" s="19">
        <f t="shared" si="31"/>
        <v>0.93255208333333339</v>
      </c>
      <c r="T647" s="17">
        <f t="shared" si="32"/>
        <v>1.4033910314850958E-4</v>
      </c>
      <c r="U647" s="14">
        <f>VLOOKUP(P647,'Outer size code'!$B$2:$C$300,2,0)</f>
        <v>5.1560000000000002E-2</v>
      </c>
      <c r="V647" s="17">
        <f t="shared" si="33"/>
        <v>7.2279742137135727E-3</v>
      </c>
    </row>
    <row r="648" spans="1:22" x14ac:dyDescent="0.25">
      <c r="A648" s="14" t="s">
        <v>1125</v>
      </c>
      <c r="B648" s="14" t="str">
        <f>VLOOKUP(A648,'[1]ZPP MTD Item Movement CSV Tuesd'!A:D,3,0)</f>
        <v>B01</v>
      </c>
      <c r="C648" s="14" t="s">
        <v>1126</v>
      </c>
      <c r="D648" s="14" t="s">
        <v>27</v>
      </c>
      <c r="E648" s="14">
        <v>0.09</v>
      </c>
      <c r="F648" s="14">
        <v>6.5000000000000002E-2</v>
      </c>
      <c r="G648" s="14">
        <v>0.02</v>
      </c>
      <c r="H648" s="14">
        <v>2.5000000000000001E-2</v>
      </c>
      <c r="I648" s="14">
        <v>1.1700000000000001E-4</v>
      </c>
      <c r="J648" s="14">
        <v>400</v>
      </c>
      <c r="K648" s="14">
        <v>0.39</v>
      </c>
      <c r="L648" s="14">
        <v>0.44500000000000001</v>
      </c>
      <c r="M648" s="14">
        <v>0.29499999999999998</v>
      </c>
      <c r="N648" s="14">
        <v>10.680999999999999</v>
      </c>
      <c r="O648" s="14">
        <v>5.1200000000000002E-2</v>
      </c>
      <c r="P648" s="14" t="str">
        <f>INDEX('Outer size code'!$B$2:$B$300,(MATCH(O648,'Outer size code'!$A$2:$A$300,-1)))</f>
        <v>AD</v>
      </c>
      <c r="Q648" s="14">
        <v>40</v>
      </c>
      <c r="R648" s="18">
        <f>VLOOKUP(A648,'[1]ZPP MTD Item Movement CSV Tuesd'!A:D,2,0)</f>
        <v>2075</v>
      </c>
      <c r="S648" s="19">
        <f t="shared" si="31"/>
        <v>0.12968750000000001</v>
      </c>
      <c r="T648" s="17">
        <f t="shared" si="32"/>
        <v>1.9516580108337832E-5</v>
      </c>
      <c r="U648" s="14">
        <f>VLOOKUP(P648,'Outer size code'!$B$2:$C$300,2,0)</f>
        <v>5.1560000000000002E-2</v>
      </c>
      <c r="V648" s="17">
        <f t="shared" si="33"/>
        <v>7.0312500000000444E-3</v>
      </c>
    </row>
    <row r="649" spans="1:22" x14ac:dyDescent="0.25">
      <c r="A649" s="14" t="s">
        <v>1105</v>
      </c>
      <c r="B649" s="14" t="str">
        <f>VLOOKUP(A649,'[1]ZPP MTD Item Movement CSV Tuesd'!A:D,3,0)</f>
        <v>B01</v>
      </c>
      <c r="C649" s="14" t="s">
        <v>1106</v>
      </c>
      <c r="D649" s="14" t="s">
        <v>18</v>
      </c>
      <c r="E649" s="14">
        <v>0.11199999999999999</v>
      </c>
      <c r="F649" s="14">
        <v>4.4999999999999998E-2</v>
      </c>
      <c r="G649" s="14">
        <v>2.6000000000000002E-2</v>
      </c>
      <c r="H649" s="14">
        <v>3.4000000000000002E-2</v>
      </c>
      <c r="I649" s="14">
        <v>1.3103999999999999E-4</v>
      </c>
      <c r="J649" s="14">
        <v>270</v>
      </c>
      <c r="K649" s="14">
        <v>0.39500000000000002</v>
      </c>
      <c r="L649" s="14">
        <v>0.435</v>
      </c>
      <c r="M649" s="14">
        <v>0.3</v>
      </c>
      <c r="N649" s="14">
        <v>10.118</v>
      </c>
      <c r="O649" s="14">
        <v>5.1550000000000006E-2</v>
      </c>
      <c r="P649" s="14" t="str">
        <f>INDEX('Outer size code'!$B$2:$B$300,(MATCH(O649,'Outer size code'!$A$2:$A$300,-1)))</f>
        <v>AD</v>
      </c>
      <c r="Q649" s="14">
        <v>75</v>
      </c>
      <c r="R649" s="18">
        <f>VLOOKUP(A649,'[1]ZPP MTD Item Movement CSV Tuesd'!A:D,2,0)</f>
        <v>1907</v>
      </c>
      <c r="S649" s="19">
        <f t="shared" si="31"/>
        <v>9.4172839506172848E-2</v>
      </c>
      <c r="T649" s="17">
        <f t="shared" si="32"/>
        <v>1.4172003980737265E-5</v>
      </c>
      <c r="U649" s="14">
        <f>VLOOKUP(P649,'Outer size code'!$B$2:$C$300,2,0)</f>
        <v>5.1560000000000002E-2</v>
      </c>
      <c r="V649" s="17">
        <f t="shared" si="33"/>
        <v>1.93986420950365E-4</v>
      </c>
    </row>
    <row r="650" spans="1:22" x14ac:dyDescent="0.25">
      <c r="A650" s="14" t="s">
        <v>1256</v>
      </c>
      <c r="B650" s="14" t="str">
        <f>VLOOKUP(A650,'[1]ZPP MTD Item Movement CSV Tuesd'!A:D,3,0)</f>
        <v>S27</v>
      </c>
      <c r="C650" s="14" t="s">
        <v>1257</v>
      </c>
      <c r="D650" s="14" t="s">
        <v>18</v>
      </c>
      <c r="E650" s="14">
        <v>0.13500000000000001</v>
      </c>
      <c r="F650" s="14">
        <v>5.5E-2</v>
      </c>
      <c r="G650" s="14">
        <v>0.02</v>
      </c>
      <c r="H650" s="14">
        <v>2.9000000000000001E-2</v>
      </c>
      <c r="I650" s="14">
        <v>1.485E-4</v>
      </c>
      <c r="J650" s="14">
        <v>240</v>
      </c>
      <c r="K650" s="14">
        <v>0.48499999999999999</v>
      </c>
      <c r="L650" s="14">
        <v>0.32</v>
      </c>
      <c r="M650" s="14">
        <v>0.33500000000000002</v>
      </c>
      <c r="N650" s="14">
        <v>8.0540000000000003</v>
      </c>
      <c r="O650" s="14">
        <v>5.2000000000000005E-2</v>
      </c>
      <c r="P650" s="14" t="str">
        <f>INDEX('Outer size code'!$B$2:$B$300,(MATCH(O650,'Outer size code'!$A$2:$A$300,-1)))</f>
        <v>AF</v>
      </c>
      <c r="Q650" s="14">
        <v>28</v>
      </c>
      <c r="R650" s="18">
        <f>VLOOKUP(A650,'[1]ZPP MTD Item Movement CSV Tuesd'!A:D,2,0)</f>
        <v>33647</v>
      </c>
      <c r="S650" s="19">
        <f t="shared" si="31"/>
        <v>5.0069940476190471</v>
      </c>
      <c r="T650" s="17">
        <f t="shared" si="32"/>
        <v>7.5349899128541932E-4</v>
      </c>
      <c r="U650" s="14">
        <f>VLOOKUP(P650,'Outer size code'!$B$2:$C$300,2,0)</f>
        <v>5.2499999999999998E-2</v>
      </c>
      <c r="V650" s="17">
        <f t="shared" si="33"/>
        <v>9.6153846153845812E-3</v>
      </c>
    </row>
    <row r="651" spans="1:22" x14ac:dyDescent="0.25">
      <c r="A651" s="14" t="s">
        <v>503</v>
      </c>
      <c r="B651" s="14" t="str">
        <f>VLOOKUP(A651,'[1]ZPP MTD Item Movement CSV Tuesd'!A:D,3,0)</f>
        <v>J01</v>
      </c>
      <c r="C651" s="14" t="s">
        <v>504</v>
      </c>
      <c r="D651" s="14" t="s">
        <v>18</v>
      </c>
      <c r="E651" s="14">
        <v>4.4999999999999998E-2</v>
      </c>
      <c r="F651" s="14">
        <v>0.11</v>
      </c>
      <c r="G651" s="14">
        <v>4.4999999999999998E-2</v>
      </c>
      <c r="H651" s="14">
        <v>0.111</v>
      </c>
      <c r="I651" s="14">
        <v>2.2274999999999997E-4</v>
      </c>
      <c r="J651" s="14">
        <v>180</v>
      </c>
      <c r="K651" s="14">
        <v>0.42</v>
      </c>
      <c r="L651" s="14">
        <v>0.34499999999999997</v>
      </c>
      <c r="M651" s="14">
        <v>0.36</v>
      </c>
      <c r="N651" s="14">
        <v>21.5</v>
      </c>
      <c r="O651" s="14">
        <v>5.2170000000000001E-2</v>
      </c>
      <c r="P651" s="14" t="str">
        <f>INDEX('Outer size code'!$B$2:$B$300,(MATCH(O651,'Outer size code'!$A$2:$A$300,-1)))</f>
        <v>AF</v>
      </c>
      <c r="Q651" s="14">
        <v>36</v>
      </c>
      <c r="R651" s="18">
        <f>VLOOKUP(A651,'[1]ZPP MTD Item Movement CSV Tuesd'!A:D,2,0)</f>
        <v>970</v>
      </c>
      <c r="S651" s="19">
        <f t="shared" si="31"/>
        <v>0.14969135802469136</v>
      </c>
      <c r="T651" s="17">
        <f t="shared" si="32"/>
        <v>2.2526946547776524E-5</v>
      </c>
      <c r="U651" s="14">
        <f>VLOOKUP(P651,'Outer size code'!$B$2:$C$300,2,0)</f>
        <v>5.2499999999999998E-2</v>
      </c>
      <c r="V651" s="17">
        <f t="shared" si="33"/>
        <v>6.3254744105807337E-3</v>
      </c>
    </row>
    <row r="652" spans="1:22" x14ac:dyDescent="0.25">
      <c r="A652" s="14" t="s">
        <v>1166</v>
      </c>
      <c r="B652" s="14" t="str">
        <f>VLOOKUP(A652,'[1]ZPP MTD Item Movement CSV Tuesd'!A:D,3,0)</f>
        <v>A02</v>
      </c>
      <c r="C652" s="14" t="s">
        <v>1167</v>
      </c>
      <c r="D652" s="14" t="s">
        <v>18</v>
      </c>
      <c r="E652" s="14">
        <v>7.0000000000000007E-2</v>
      </c>
      <c r="F652" s="14">
        <v>0.10099999999999999</v>
      </c>
      <c r="G652" s="14">
        <v>1.8000000000000002E-2</v>
      </c>
      <c r="H652" s="14">
        <v>2.2600000000000002E-2</v>
      </c>
      <c r="I652" s="14">
        <v>1.2726000000000003E-4</v>
      </c>
      <c r="J652" s="14">
        <v>300</v>
      </c>
      <c r="K652" s="14">
        <v>0.57200000000000006</v>
      </c>
      <c r="L652" s="14">
        <v>0.23800000000000002</v>
      </c>
      <c r="M652" s="14">
        <v>0.38500000000000001</v>
      </c>
      <c r="N652" s="14">
        <v>8.2720000000000002</v>
      </c>
      <c r="O652" s="14">
        <v>5.2420000000000001E-2</v>
      </c>
      <c r="P652" s="14" t="str">
        <f>INDEX('Outer size code'!$B$2:$B$300,(MATCH(O652,'Outer size code'!$A$2:$A$300,-1)))</f>
        <v>AF</v>
      </c>
      <c r="Q652" s="14">
        <v>25</v>
      </c>
      <c r="R652" s="18">
        <f>VLOOKUP(A652,'[1]ZPP MTD Item Movement CSV Tuesd'!A:D,2,0)</f>
        <v>47464</v>
      </c>
      <c r="S652" s="19">
        <f t="shared" si="31"/>
        <v>6.3285333333333336</v>
      </c>
      <c r="T652" s="17">
        <f t="shared" si="32"/>
        <v>9.5237650327353244E-4</v>
      </c>
      <c r="U652" s="14">
        <f>VLOOKUP(P652,'Outer size code'!$B$2:$C$300,2,0)</f>
        <v>5.2499999999999998E-2</v>
      </c>
      <c r="V652" s="17">
        <f t="shared" si="33"/>
        <v>1.5261350629529602E-3</v>
      </c>
    </row>
    <row r="653" spans="1:22" x14ac:dyDescent="0.25">
      <c r="A653" s="14" t="s">
        <v>357</v>
      </c>
      <c r="B653" s="14" t="str">
        <f>VLOOKUP(A653,'[1]ZPP MTD Item Movement CSV Tuesd'!A:D,3,0)</f>
        <v>G03</v>
      </c>
      <c r="C653" s="14" t="s">
        <v>358</v>
      </c>
      <c r="D653" s="14" t="s">
        <v>18</v>
      </c>
      <c r="E653" s="14">
        <v>0.10300000000000001</v>
      </c>
      <c r="F653" s="14">
        <v>0.109</v>
      </c>
      <c r="G653" s="14">
        <v>8.1000000000000003E-2</v>
      </c>
      <c r="H653" s="14">
        <v>0.17380000000000001</v>
      </c>
      <c r="I653" s="14">
        <v>9.0938700000000011E-4</v>
      </c>
      <c r="J653" s="14">
        <v>48</v>
      </c>
      <c r="K653" s="14">
        <v>0.63700000000000001</v>
      </c>
      <c r="L653" s="14">
        <v>0.34100000000000003</v>
      </c>
      <c r="M653" s="14">
        <v>0.24199999999999999</v>
      </c>
      <c r="N653" s="14">
        <v>8.8879999999999999</v>
      </c>
      <c r="O653" s="14">
        <v>5.2570000000000006E-2</v>
      </c>
      <c r="P653" s="14" t="str">
        <f>INDEX('Outer size code'!$B$2:$B$300,(MATCH(O653,'Outer size code'!$A$2:$A$300,-1)))</f>
        <v>AG</v>
      </c>
      <c r="Q653" s="14">
        <v>24</v>
      </c>
      <c r="R653" s="18">
        <f>VLOOKUP(A653,'[1]ZPP MTD Item Movement CSV Tuesd'!A:D,2,0)</f>
        <v>28465</v>
      </c>
      <c r="S653" s="19">
        <f t="shared" si="31"/>
        <v>24.709201388888889</v>
      </c>
      <c r="T653" s="17">
        <f t="shared" si="32"/>
        <v>3.7184702328235363E-3</v>
      </c>
      <c r="U653" s="14">
        <f>VLOOKUP(P653,'Outer size code'!$B$2:$C$300,2,0)</f>
        <v>5.2999999999999999E-2</v>
      </c>
      <c r="V653" s="17">
        <f t="shared" si="33"/>
        <v>8.1795700970133112E-3</v>
      </c>
    </row>
    <row r="654" spans="1:22" x14ac:dyDescent="0.25">
      <c r="A654" s="14" t="s">
        <v>80</v>
      </c>
      <c r="B654" s="14" t="str">
        <f>VLOOKUP(A654,'[1]ZPP MTD Item Movement CSV Tuesd'!A:D,3,0)</f>
        <v>A12</v>
      </c>
      <c r="C654" s="14" t="s">
        <v>81</v>
      </c>
      <c r="D654" s="14" t="s">
        <v>18</v>
      </c>
      <c r="E654" s="14">
        <v>0.13600000000000001</v>
      </c>
      <c r="F654" s="14">
        <v>5.5E-2</v>
      </c>
      <c r="G654" s="14">
        <v>0.03</v>
      </c>
      <c r="H654" s="14">
        <v>2.86E-2</v>
      </c>
      <c r="I654" s="14">
        <v>2.2440000000000001E-4</v>
      </c>
      <c r="J654" s="14">
        <v>168</v>
      </c>
      <c r="K654" s="14">
        <v>0.56399999999999995</v>
      </c>
      <c r="L654" s="14">
        <v>0.24399999999999999</v>
      </c>
      <c r="M654" s="14">
        <v>0.38299999999999995</v>
      </c>
      <c r="N654" s="14">
        <v>5.6280000000000001</v>
      </c>
      <c r="O654" s="14">
        <v>5.271E-2</v>
      </c>
      <c r="P654" s="14" t="str">
        <f>INDEX('Outer size code'!$B$2:$B$300,(MATCH(O654,'Outer size code'!$A$2:$A$300,-1)))</f>
        <v>AG</v>
      </c>
      <c r="Q654" s="14">
        <v>20</v>
      </c>
      <c r="R654" s="18">
        <f>VLOOKUP(A654,'[1]ZPP MTD Item Movement CSV Tuesd'!A:D,2,0)</f>
        <v>3529</v>
      </c>
      <c r="S654" s="19">
        <f t="shared" si="31"/>
        <v>1.050297619047619</v>
      </c>
      <c r="T654" s="17">
        <f t="shared" si="32"/>
        <v>1.5805854550160459E-4</v>
      </c>
      <c r="U654" s="14">
        <f>VLOOKUP(P654,'Outer size code'!$B$2:$C$300,2,0)</f>
        <v>5.2999999999999999E-2</v>
      </c>
      <c r="V654" s="17">
        <f t="shared" si="33"/>
        <v>5.5018023145512185E-3</v>
      </c>
    </row>
    <row r="655" spans="1:22" x14ac:dyDescent="0.25">
      <c r="A655" s="14" t="s">
        <v>1358</v>
      </c>
      <c r="B655" s="14" t="str">
        <f>VLOOKUP(A655,'[1]ZPP MTD Item Movement CSV Tuesd'!A:D,3,0)</f>
        <v>A12</v>
      </c>
      <c r="C655" s="14" t="s">
        <v>1359</v>
      </c>
      <c r="D655" s="14" t="s">
        <v>18</v>
      </c>
      <c r="E655" s="14">
        <v>0.13699999999999998</v>
      </c>
      <c r="F655" s="14">
        <v>5.5E-2</v>
      </c>
      <c r="G655" s="14">
        <v>0.03</v>
      </c>
      <c r="H655" s="14">
        <v>2.3E-2</v>
      </c>
      <c r="I655" s="14">
        <v>2.2604999999999997E-4</v>
      </c>
      <c r="J655" s="14">
        <v>168</v>
      </c>
      <c r="K655" s="14">
        <v>0.56000000000000005</v>
      </c>
      <c r="L655" s="14">
        <v>0.248</v>
      </c>
      <c r="M655" s="14">
        <v>0.38</v>
      </c>
      <c r="N655" s="14">
        <v>4.5</v>
      </c>
      <c r="O655" s="14">
        <v>5.2780000000000001E-2</v>
      </c>
      <c r="P655" s="14" t="str">
        <f>INDEX('Outer size code'!$B$2:$B$300,(MATCH(O655,'Outer size code'!$A$2:$A$300,-1)))</f>
        <v>AG</v>
      </c>
      <c r="Q655" s="14">
        <v>15</v>
      </c>
      <c r="R655" s="18">
        <f>VLOOKUP(A655,'[1]ZPP MTD Item Movement CSV Tuesd'!A:D,2,0)</f>
        <v>2219</v>
      </c>
      <c r="S655" s="19">
        <f t="shared" si="31"/>
        <v>0.88055555555555565</v>
      </c>
      <c r="T655" s="17">
        <f t="shared" si="32"/>
        <v>1.3251418247588954E-4</v>
      </c>
      <c r="U655" s="14">
        <f>VLOOKUP(P655,'Outer size code'!$B$2:$C$300,2,0)</f>
        <v>5.2999999999999999E-2</v>
      </c>
      <c r="V655" s="17">
        <f t="shared" si="33"/>
        <v>4.1682455475557934E-3</v>
      </c>
    </row>
    <row r="656" spans="1:22" x14ac:dyDescent="0.25">
      <c r="A656" s="14" t="s">
        <v>1240</v>
      </c>
      <c r="B656" s="14" t="str">
        <f>VLOOKUP(A656,'[1]ZPP MTD Item Movement CSV Tuesd'!A:D,3,0)</f>
        <v>S27</v>
      </c>
      <c r="C656" s="14" t="s">
        <v>1241</v>
      </c>
      <c r="D656" s="14" t="s">
        <v>18</v>
      </c>
      <c r="E656" s="14">
        <v>0.115</v>
      </c>
      <c r="F656" s="14">
        <v>0.08</v>
      </c>
      <c r="G656" s="14">
        <v>9.5000000000000001E-2</v>
      </c>
      <c r="H656" s="14">
        <v>0.20300000000000001</v>
      </c>
      <c r="I656" s="14">
        <v>8.7399999999999999E-4</v>
      </c>
      <c r="J656" s="14">
        <v>48</v>
      </c>
      <c r="K656" s="14">
        <v>0.48</v>
      </c>
      <c r="L656" s="14">
        <v>0.31</v>
      </c>
      <c r="M656" s="14">
        <v>0.35499999999999998</v>
      </c>
      <c r="N656" s="14">
        <v>10.704000000000001</v>
      </c>
      <c r="O656" s="14">
        <v>5.2830000000000002E-2</v>
      </c>
      <c r="P656" s="14" t="str">
        <f>INDEX('Outer size code'!$B$2:$B$300,(MATCH(O656,'Outer size code'!$A$2:$A$300,-1)))</f>
        <v>AG</v>
      </c>
      <c r="Q656" s="14">
        <v>24</v>
      </c>
      <c r="R656" s="18">
        <f>VLOOKUP(A656,'[1]ZPP MTD Item Movement CSV Tuesd'!A:D,2,0)</f>
        <v>1363</v>
      </c>
      <c r="S656" s="19">
        <f t="shared" si="31"/>
        <v>1.1831597222222221</v>
      </c>
      <c r="T656" s="17">
        <f t="shared" si="32"/>
        <v>1.7805286939534445E-4</v>
      </c>
      <c r="U656" s="14">
        <f>VLOOKUP(P656,'Outer size code'!$B$2:$C$300,2,0)</f>
        <v>5.2999999999999999E-2</v>
      </c>
      <c r="V656" s="17">
        <f t="shared" si="33"/>
        <v>3.2178686352450914E-3</v>
      </c>
    </row>
    <row r="657" spans="1:22" x14ac:dyDescent="0.25">
      <c r="A657" s="14" t="s">
        <v>1272</v>
      </c>
      <c r="B657" s="14" t="str">
        <f>VLOOKUP(A657,'[1]ZPP MTD Item Movement CSV Tuesd'!A:D,3,0)</f>
        <v>S27</v>
      </c>
      <c r="C657" s="14" t="s">
        <v>1273</v>
      </c>
      <c r="D657" s="14" t="s">
        <v>18</v>
      </c>
      <c r="E657" s="14">
        <v>0.115</v>
      </c>
      <c r="F657" s="14">
        <v>8.199999999999999E-2</v>
      </c>
      <c r="G657" s="14">
        <v>9.5000000000000001E-2</v>
      </c>
      <c r="H657" s="14">
        <v>0.22340000000000002</v>
      </c>
      <c r="I657" s="14">
        <v>8.958499999999999E-4</v>
      </c>
      <c r="J657" s="14">
        <v>48</v>
      </c>
      <c r="K657" s="14">
        <v>0.49</v>
      </c>
      <c r="L657" s="14">
        <v>0.312</v>
      </c>
      <c r="M657" s="14">
        <v>0.35</v>
      </c>
      <c r="N657" s="14">
        <v>11.805</v>
      </c>
      <c r="O657" s="14">
        <v>5.3510000000000002E-2</v>
      </c>
      <c r="P657" s="14" t="str">
        <f>INDEX('Outer size code'!$B$2:$B$300,(MATCH(O657,'Outer size code'!$A$2:$A$300,-1)))</f>
        <v>AI</v>
      </c>
      <c r="Q657" s="14">
        <v>24</v>
      </c>
      <c r="R657" s="18">
        <f>VLOOKUP(A657,'[1]ZPP MTD Item Movement CSV Tuesd'!A:D,2,0)</f>
        <v>1486</v>
      </c>
      <c r="S657" s="19">
        <f t="shared" si="31"/>
        <v>1.2899305555555556</v>
      </c>
      <c r="T657" s="17">
        <f t="shared" si="32"/>
        <v>1.9412073655281136E-4</v>
      </c>
      <c r="U657" s="14">
        <f>VLOOKUP(P657,'Outer size code'!$B$2:$C$300,2,0)</f>
        <v>5.3999999999999999E-2</v>
      </c>
      <c r="V657" s="17">
        <f t="shared" si="33"/>
        <v>9.1571668846943677E-3</v>
      </c>
    </row>
    <row r="658" spans="1:22" x14ac:dyDescent="0.25">
      <c r="A658" s="14" t="s">
        <v>63</v>
      </c>
      <c r="B658" s="14" t="str">
        <f>VLOOKUP(A658,'[1]ZPP MTD Item Movement CSV Tuesd'!A:D,3,0)</f>
        <v>P04</v>
      </c>
      <c r="C658" s="14" t="s">
        <v>64</v>
      </c>
      <c r="D658" s="14" t="s">
        <v>18</v>
      </c>
      <c r="E658" s="14">
        <v>0.125</v>
      </c>
      <c r="F658" s="14">
        <v>8.5000000000000006E-2</v>
      </c>
      <c r="G658" s="14">
        <v>5.2000000000000005E-2</v>
      </c>
      <c r="H658" s="14">
        <v>0.09</v>
      </c>
      <c r="I658" s="14">
        <v>5.5250000000000004E-4</v>
      </c>
      <c r="J658" s="14">
        <v>48</v>
      </c>
      <c r="K658" s="14">
        <v>0.57999999999999996</v>
      </c>
      <c r="L658" s="14">
        <v>0.24</v>
      </c>
      <c r="M658" s="14">
        <v>0.38500000000000001</v>
      </c>
      <c r="N658" s="14">
        <v>5.1959999999999997</v>
      </c>
      <c r="O658" s="14">
        <v>5.3600000000000002E-2</v>
      </c>
      <c r="P658" s="14" t="str">
        <f>INDEX('Outer size code'!$B$2:$B$300,(MATCH(O658,'Outer size code'!$A$2:$A$300,-1)))</f>
        <v>AI</v>
      </c>
      <c r="Q658" s="14">
        <v>25</v>
      </c>
      <c r="R658" s="18">
        <f>VLOOKUP(A658,'[1]ZPP MTD Item Movement CSV Tuesd'!A:D,2,0)</f>
        <v>63752</v>
      </c>
      <c r="S658" s="19">
        <f t="shared" si="31"/>
        <v>53.126666666666672</v>
      </c>
      <c r="T658" s="17">
        <f t="shared" si="32"/>
        <v>7.9949944743245207E-3</v>
      </c>
      <c r="U658" s="14">
        <f>VLOOKUP(P658,'Outer size code'!$B$2:$C$300,2,0)</f>
        <v>5.3999999999999999E-2</v>
      </c>
      <c r="V658" s="17">
        <f t="shared" si="33"/>
        <v>7.4626865671640896E-3</v>
      </c>
    </row>
    <row r="659" spans="1:22" x14ac:dyDescent="0.25">
      <c r="A659" s="14" t="s">
        <v>888</v>
      </c>
      <c r="B659" s="14" t="str">
        <f>VLOOKUP(A659,'[1]ZPP MTD Item Movement CSV Tuesd'!A:D,3,0)</f>
        <v>P04</v>
      </c>
      <c r="C659" s="14" t="s">
        <v>889</v>
      </c>
      <c r="D659" s="14" t="s">
        <v>18</v>
      </c>
      <c r="E659" s="14">
        <v>0.11</v>
      </c>
      <c r="F659" s="14">
        <v>0.04</v>
      </c>
      <c r="G659" s="14">
        <v>7.2999999999999995E-2</v>
      </c>
      <c r="H659" s="14">
        <v>0.04</v>
      </c>
      <c r="I659" s="14">
        <v>3.212E-4</v>
      </c>
      <c r="J659" s="14">
        <v>110</v>
      </c>
      <c r="K659" s="14">
        <v>0.57999999999999996</v>
      </c>
      <c r="L659" s="14">
        <v>0.24299999999999999</v>
      </c>
      <c r="M659" s="14">
        <v>0.38500000000000001</v>
      </c>
      <c r="N659" s="14">
        <v>5.3650000000000002</v>
      </c>
      <c r="O659" s="14">
        <v>5.4270000000000006E-2</v>
      </c>
      <c r="P659" s="14" t="str">
        <f>INDEX('Outer size code'!$B$2:$B$300,(MATCH(O659,'Outer size code'!$A$2:$A$300,-1)))</f>
        <v>AJ</v>
      </c>
      <c r="Q659" s="14">
        <v>30</v>
      </c>
      <c r="R659" s="18">
        <f>VLOOKUP(A659,'[1]ZPP MTD Item Movement CSV Tuesd'!A:D,2,0)</f>
        <v>1785</v>
      </c>
      <c r="S659" s="19">
        <f t="shared" si="31"/>
        <v>0.54090909090909089</v>
      </c>
      <c r="T659" s="17">
        <f t="shared" si="32"/>
        <v>8.1401026344524044E-5</v>
      </c>
      <c r="U659" s="14">
        <f>VLOOKUP(P659,'Outer size code'!$B$2:$C$300,2,0)</f>
        <v>5.45E-2</v>
      </c>
      <c r="V659" s="17">
        <f t="shared" si="33"/>
        <v>4.2380689146856998E-3</v>
      </c>
    </row>
    <row r="660" spans="1:22" x14ac:dyDescent="0.25">
      <c r="A660" s="14" t="s">
        <v>505</v>
      </c>
      <c r="B660" s="14" t="str">
        <f>VLOOKUP(A660,'[1]ZPP MTD Item Movement CSV Tuesd'!A:D,3,0)</f>
        <v>J01</v>
      </c>
      <c r="C660" s="14" t="s">
        <v>506</v>
      </c>
      <c r="D660" s="14" t="s">
        <v>18</v>
      </c>
      <c r="E660" s="14">
        <v>0.1</v>
      </c>
      <c r="F660" s="14">
        <v>0.03</v>
      </c>
      <c r="G660" s="14">
        <v>7.0000000000000007E-2</v>
      </c>
      <c r="H660" s="14">
        <v>3.3000000000000002E-2</v>
      </c>
      <c r="I660" s="14">
        <v>2.1000000000000004E-4</v>
      </c>
      <c r="J660" s="14">
        <v>200</v>
      </c>
      <c r="K660" s="14">
        <v>0.54</v>
      </c>
      <c r="L660" s="14">
        <v>0.31</v>
      </c>
      <c r="M660" s="14">
        <v>0.33</v>
      </c>
      <c r="N660" s="14">
        <v>7.33</v>
      </c>
      <c r="O660" s="14">
        <v>5.525E-2</v>
      </c>
      <c r="P660" s="14" t="str">
        <f>INDEX('Outer size code'!$B$2:$B$300,(MATCH(O660,'Outer size code'!$A$2:$A$300,-1)))</f>
        <v>AL</v>
      </c>
      <c r="Q660" s="14">
        <v>24</v>
      </c>
      <c r="R660" s="18">
        <f>VLOOKUP(A660,'[1]ZPP MTD Item Movement CSV Tuesd'!A:D,2,0)</f>
        <v>6203</v>
      </c>
      <c r="S660" s="19">
        <f t="shared" si="31"/>
        <v>1.2922916666666666</v>
      </c>
      <c r="T660" s="17">
        <f t="shared" si="32"/>
        <v>1.9447605849320411E-4</v>
      </c>
      <c r="U660" s="14">
        <f>VLOOKUP(P660,'Outer size code'!$B$2:$C$300,2,0)</f>
        <v>5.5500000000000001E-2</v>
      </c>
      <c r="V660" s="17">
        <f t="shared" si="33"/>
        <v>4.5248868778280382E-3</v>
      </c>
    </row>
    <row r="661" spans="1:22" x14ac:dyDescent="0.25">
      <c r="A661" s="14" t="s">
        <v>858</v>
      </c>
      <c r="B661" s="14" t="str">
        <f>VLOOKUP(A661,'[1]ZPP MTD Item Movement CSV Tuesd'!A:D,3,0)</f>
        <v>P04</v>
      </c>
      <c r="C661" s="14" t="s">
        <v>859</v>
      </c>
      <c r="D661" s="14" t="s">
        <v>18</v>
      </c>
      <c r="E661" s="14">
        <v>0.125</v>
      </c>
      <c r="F661" s="14">
        <v>0.05</v>
      </c>
      <c r="G661" s="14">
        <v>3.5000000000000003E-2</v>
      </c>
      <c r="H661" s="14">
        <v>3.3000000000000002E-2</v>
      </c>
      <c r="I661" s="14">
        <v>2.1875000000000003E-4</v>
      </c>
      <c r="J661" s="14">
        <v>144</v>
      </c>
      <c r="K661" s="14">
        <v>0.58299999999999996</v>
      </c>
      <c r="L661" s="14">
        <v>0.25</v>
      </c>
      <c r="M661" s="14">
        <v>0.38</v>
      </c>
      <c r="N661" s="14">
        <v>5.6449999999999996</v>
      </c>
      <c r="O661" s="14">
        <v>5.5390000000000002E-2</v>
      </c>
      <c r="P661" s="14" t="str">
        <f>INDEX('Outer size code'!$B$2:$B$300,(MATCH(O661,'Outer size code'!$A$2:$A$300,-1)))</f>
        <v>AL</v>
      </c>
      <c r="Q661" s="14">
        <v>25</v>
      </c>
      <c r="R661" s="18">
        <f>VLOOKUP(A661,'[1]ZPP MTD Item Movement CSV Tuesd'!A:D,2,0)</f>
        <v>2207</v>
      </c>
      <c r="S661" s="19">
        <f t="shared" si="31"/>
        <v>0.61305555555555558</v>
      </c>
      <c r="T661" s="17">
        <f t="shared" si="32"/>
        <v>9.2258296758450533E-5</v>
      </c>
      <c r="U661" s="14">
        <f>VLOOKUP(P661,'Outer size code'!$B$2:$C$300,2,0)</f>
        <v>5.5500000000000001E-2</v>
      </c>
      <c r="V661" s="17">
        <f t="shared" si="33"/>
        <v>1.9859180357464368E-3</v>
      </c>
    </row>
    <row r="662" spans="1:22" x14ac:dyDescent="0.25">
      <c r="A662" s="14" t="s">
        <v>860</v>
      </c>
      <c r="B662" s="14" t="str">
        <f>VLOOKUP(A662,'[1]ZPP MTD Item Movement CSV Tuesd'!A:D,3,0)</f>
        <v>P04</v>
      </c>
      <c r="C662" s="14" t="s">
        <v>861</v>
      </c>
      <c r="D662" s="14" t="s">
        <v>18</v>
      </c>
      <c r="E662" s="14">
        <v>0.13</v>
      </c>
      <c r="F662" s="14">
        <v>0.05</v>
      </c>
      <c r="G662" s="14">
        <v>0.04</v>
      </c>
      <c r="H662" s="14">
        <v>2.5999999999999999E-2</v>
      </c>
      <c r="I662" s="14">
        <v>2.6000000000000003E-4</v>
      </c>
      <c r="J662" s="14">
        <v>144</v>
      </c>
      <c r="K662" s="14">
        <v>0.58700000000000008</v>
      </c>
      <c r="L662" s="14">
        <v>0.25</v>
      </c>
      <c r="M662" s="14">
        <v>0.38</v>
      </c>
      <c r="N662" s="14">
        <v>4.6989999999999998</v>
      </c>
      <c r="O662" s="14">
        <v>5.577E-2</v>
      </c>
      <c r="P662" s="14" t="str">
        <f>INDEX('Outer size code'!$B$2:$B$300,(MATCH(O662,'Outer size code'!$A$2:$A$300,-1)))</f>
        <v>AM</v>
      </c>
      <c r="Q662" s="14">
        <v>25</v>
      </c>
      <c r="R662" s="18">
        <f>VLOOKUP(A662,'[1]ZPP MTD Item Movement CSV Tuesd'!A:D,2,0)</f>
        <v>21610</v>
      </c>
      <c r="S662" s="19">
        <f t="shared" si="31"/>
        <v>6.0027777777777782</v>
      </c>
      <c r="T662" s="17">
        <f t="shared" si="32"/>
        <v>9.0335378022207344E-4</v>
      </c>
      <c r="U662" s="14">
        <f>VLOOKUP(P662,'Outer size code'!$B$2:$C$300,2,0)</f>
        <v>5.6000000000000001E-2</v>
      </c>
      <c r="V662" s="17">
        <f t="shared" si="33"/>
        <v>4.1240810471578904E-3</v>
      </c>
    </row>
    <row r="663" spans="1:22" x14ac:dyDescent="0.25">
      <c r="A663" s="14" t="s">
        <v>738</v>
      </c>
      <c r="B663" s="14" t="str">
        <f>VLOOKUP(A663,'[1]ZPP MTD Item Movement CSV Tuesd'!A:D,3,0)</f>
        <v>P04</v>
      </c>
      <c r="C663" s="14" t="s">
        <v>739</v>
      </c>
      <c r="D663" s="14" t="s">
        <v>18</v>
      </c>
      <c r="E663" s="14">
        <v>0.14000000000000001</v>
      </c>
      <c r="F663" s="14">
        <v>7.4999999999999997E-2</v>
      </c>
      <c r="G663" s="14">
        <v>0.03</v>
      </c>
      <c r="H663" s="14">
        <v>4.1000000000000002E-2</v>
      </c>
      <c r="I663" s="14">
        <v>3.1500000000000001E-4</v>
      </c>
      <c r="J663" s="14">
        <v>80</v>
      </c>
      <c r="K663" s="14">
        <v>0.57999999999999996</v>
      </c>
      <c r="L663" s="14">
        <v>0.25</v>
      </c>
      <c r="M663" s="14">
        <v>0.38500000000000001</v>
      </c>
      <c r="N663" s="14">
        <v>4.18</v>
      </c>
      <c r="O663" s="14">
        <v>5.5830000000000005E-2</v>
      </c>
      <c r="P663" s="14" t="str">
        <f>INDEX('Outer size code'!$B$2:$B$300,(MATCH(O663,'Outer size code'!$A$2:$A$300,-1)))</f>
        <v>AM</v>
      </c>
      <c r="Q663" s="14">
        <v>25</v>
      </c>
      <c r="R663" s="18">
        <f>VLOOKUP(A663,'[1]ZPP MTD Item Movement CSV Tuesd'!A:D,2,0)</f>
        <v>618</v>
      </c>
      <c r="S663" s="19">
        <f t="shared" si="31"/>
        <v>0.309</v>
      </c>
      <c r="T663" s="17">
        <f t="shared" si="32"/>
        <v>4.65011913521071E-5</v>
      </c>
      <c r="U663" s="14">
        <f>VLOOKUP(P663,'Outer size code'!$B$2:$C$300,2,0)</f>
        <v>5.6000000000000001E-2</v>
      </c>
      <c r="V663" s="17">
        <f t="shared" si="33"/>
        <v>3.0449579079347977E-3</v>
      </c>
    </row>
    <row r="664" spans="1:22" x14ac:dyDescent="0.25">
      <c r="A664" s="14" t="s">
        <v>645</v>
      </c>
      <c r="B664" s="14" t="str">
        <f>VLOOKUP(A664,'[1]ZPP MTD Item Movement CSV Tuesd'!A:D,3,0)</f>
        <v>M07</v>
      </c>
      <c r="C664" s="14" t="s">
        <v>646</v>
      </c>
      <c r="D664" s="14" t="s">
        <v>18</v>
      </c>
      <c r="E664" s="14">
        <v>0.12</v>
      </c>
      <c r="F664" s="14">
        <v>0.06</v>
      </c>
      <c r="G664" s="14">
        <v>2.5000000000000001E-2</v>
      </c>
      <c r="H664" s="14">
        <v>2.1999999999999999E-2</v>
      </c>
      <c r="I664" s="14">
        <v>1.8000000000000001E-4</v>
      </c>
      <c r="J664" s="14">
        <v>216</v>
      </c>
      <c r="K664" s="14">
        <v>0.5</v>
      </c>
      <c r="L664" s="14">
        <v>0.28000000000000003</v>
      </c>
      <c r="M664" s="14">
        <v>0.4</v>
      </c>
      <c r="N664" s="14">
        <v>5.4909999999999997</v>
      </c>
      <c r="O664" s="14">
        <v>5.6000000000000001E-2</v>
      </c>
      <c r="P664" s="14" t="str">
        <f>INDEX('Outer size code'!$B$2:$B$300,(MATCH(O664,'Outer size code'!$A$2:$A$300,-1)))</f>
        <v>AM</v>
      </c>
      <c r="Q664" s="14">
        <v>24</v>
      </c>
      <c r="R664" s="18">
        <f>VLOOKUP(A664,'[1]ZPP MTD Item Movement CSV Tuesd'!A:D,2,0)</f>
        <v>26359</v>
      </c>
      <c r="S664" s="19">
        <f t="shared" ref="S664:S695" si="34">R664/J664/Q664</f>
        <v>5.0846836419753085</v>
      </c>
      <c r="T664" s="17">
        <f t="shared" si="32"/>
        <v>7.6519044336706356E-4</v>
      </c>
      <c r="U664" s="14">
        <f>VLOOKUP(P664,'Outer size code'!$B$2:$C$300,2,0)</f>
        <v>5.6000000000000001E-2</v>
      </c>
      <c r="V664" s="17">
        <f t="shared" si="33"/>
        <v>0</v>
      </c>
    </row>
    <row r="665" spans="1:22" x14ac:dyDescent="0.25">
      <c r="A665" s="14" t="s">
        <v>647</v>
      </c>
      <c r="B665" s="14" t="str">
        <f>VLOOKUP(A665,'[1]ZPP MTD Item Movement CSV Tuesd'!A:D,3,0)</f>
        <v>M07</v>
      </c>
      <c r="C665" s="14" t="s">
        <v>648</v>
      </c>
      <c r="D665" s="14" t="s">
        <v>18</v>
      </c>
      <c r="E665" s="14">
        <v>0.12</v>
      </c>
      <c r="F665" s="14">
        <v>0.06</v>
      </c>
      <c r="G665" s="14">
        <v>2.6000000000000002E-2</v>
      </c>
      <c r="H665" s="14">
        <v>2.2800000000000001E-2</v>
      </c>
      <c r="I665" s="14">
        <v>1.8720000000000002E-4</v>
      </c>
      <c r="J665" s="14">
        <v>216</v>
      </c>
      <c r="K665" s="14">
        <v>0.5</v>
      </c>
      <c r="L665" s="14">
        <v>0.28000000000000003</v>
      </c>
      <c r="M665" s="14">
        <v>0.4</v>
      </c>
      <c r="N665" s="14">
        <v>5.6520000000000001</v>
      </c>
      <c r="O665" s="14">
        <v>5.6000000000000001E-2</v>
      </c>
      <c r="P665" s="14" t="str">
        <f>INDEX('Outer size code'!$B$2:$B$300,(MATCH(O665,'Outer size code'!$A$2:$A$300,-1)))</f>
        <v>AM</v>
      </c>
      <c r="Q665" s="14">
        <v>24</v>
      </c>
      <c r="R665" s="18">
        <f>VLOOKUP(A665,'[1]ZPP MTD Item Movement CSV Tuesd'!A:D,2,0)</f>
        <v>25407</v>
      </c>
      <c r="S665" s="19">
        <f t="shared" si="34"/>
        <v>4.901041666666667</v>
      </c>
      <c r="T665" s="17">
        <f t="shared" si="32"/>
        <v>7.3755429244762652E-4</v>
      </c>
      <c r="U665" s="14">
        <f>VLOOKUP(P665,'Outer size code'!$B$2:$C$300,2,0)</f>
        <v>5.6000000000000001E-2</v>
      </c>
      <c r="V665" s="17">
        <f t="shared" si="33"/>
        <v>0</v>
      </c>
    </row>
    <row r="666" spans="1:22" x14ac:dyDescent="0.25">
      <c r="A666" s="14" t="s">
        <v>669</v>
      </c>
      <c r="B666" s="14" t="str">
        <f>VLOOKUP(A666,'[1]ZPP MTD Item Movement CSV Tuesd'!A:D,3,0)</f>
        <v>M07</v>
      </c>
      <c r="C666" s="14" t="s">
        <v>670</v>
      </c>
      <c r="D666" s="14" t="s">
        <v>18</v>
      </c>
      <c r="E666" s="14">
        <v>0.121</v>
      </c>
      <c r="F666" s="14">
        <v>6.0999999999999999E-2</v>
      </c>
      <c r="G666" s="14">
        <v>1.8000000000000002E-2</v>
      </c>
      <c r="H666" s="14">
        <v>1.2E-2</v>
      </c>
      <c r="I666" s="14">
        <v>1.3285799999999999E-4</v>
      </c>
      <c r="J666" s="14">
        <v>288</v>
      </c>
      <c r="K666" s="14">
        <v>0.5</v>
      </c>
      <c r="L666" s="14">
        <v>0.28000000000000003</v>
      </c>
      <c r="M666" s="14">
        <v>0.4</v>
      </c>
      <c r="N666" s="14">
        <v>4.101</v>
      </c>
      <c r="O666" s="14">
        <v>5.6000000000000001E-2</v>
      </c>
      <c r="P666" s="14" t="str">
        <f>INDEX('Outer size code'!$B$2:$B$300,(MATCH(O666,'Outer size code'!$A$2:$A$300,-1)))</f>
        <v>AM</v>
      </c>
      <c r="Q666" s="14">
        <v>24</v>
      </c>
      <c r="R666" s="18">
        <f>VLOOKUP(A666,'[1]ZPP MTD Item Movement CSV Tuesd'!A:D,2,0)</f>
        <v>15863</v>
      </c>
      <c r="S666" s="19">
        <f t="shared" si="34"/>
        <v>2.2949942129629632</v>
      </c>
      <c r="T666" s="17">
        <f t="shared" si="32"/>
        <v>3.4537205517465758E-4</v>
      </c>
      <c r="U666" s="14">
        <f>VLOOKUP(P666,'Outer size code'!$B$2:$C$300,2,0)</f>
        <v>5.6000000000000001E-2</v>
      </c>
      <c r="V666" s="17">
        <f t="shared" si="33"/>
        <v>0</v>
      </c>
    </row>
    <row r="667" spans="1:22" x14ac:dyDescent="0.25">
      <c r="A667" s="14" t="s">
        <v>696</v>
      </c>
      <c r="B667" s="14" t="str">
        <f>VLOOKUP(A667,'[1]ZPP MTD Item Movement CSV Tuesd'!A:D,3,0)</f>
        <v>M07</v>
      </c>
      <c r="C667" s="14" t="s">
        <v>697</v>
      </c>
      <c r="D667" s="14" t="s">
        <v>18</v>
      </c>
      <c r="E667" s="14">
        <v>0.12</v>
      </c>
      <c r="F667" s="14">
        <v>0.06</v>
      </c>
      <c r="G667" s="14">
        <v>2.5000000000000001E-2</v>
      </c>
      <c r="H667" s="14">
        <v>1.7999999999999999E-2</v>
      </c>
      <c r="I667" s="14">
        <v>1.8000000000000001E-4</v>
      </c>
      <c r="J667" s="14">
        <v>216</v>
      </c>
      <c r="K667" s="14">
        <v>0.5</v>
      </c>
      <c r="L667" s="14">
        <v>0.28000000000000003</v>
      </c>
      <c r="M667" s="14">
        <v>0.4</v>
      </c>
      <c r="N667" s="14">
        <v>4.7779999999999996</v>
      </c>
      <c r="O667" s="14">
        <v>5.6000000000000001E-2</v>
      </c>
      <c r="P667" s="14" t="str">
        <f>INDEX('Outer size code'!$B$2:$B$300,(MATCH(O667,'Outer size code'!$A$2:$A$300,-1)))</f>
        <v>AM</v>
      </c>
      <c r="Q667" s="14">
        <v>24</v>
      </c>
      <c r="R667" s="18">
        <f>VLOOKUP(A667,'[1]ZPP MTD Item Movement CSV Tuesd'!A:D,2,0)</f>
        <v>7121</v>
      </c>
      <c r="S667" s="19">
        <f t="shared" si="34"/>
        <v>1.3736496913580247</v>
      </c>
      <c r="T667" s="17">
        <f t="shared" si="32"/>
        <v>2.0671957006020183E-4</v>
      </c>
      <c r="U667" s="14">
        <f>VLOOKUP(P667,'Outer size code'!$B$2:$C$300,2,0)</f>
        <v>5.6000000000000001E-2</v>
      </c>
      <c r="V667" s="17">
        <f t="shared" si="33"/>
        <v>0</v>
      </c>
    </row>
    <row r="668" spans="1:22" x14ac:dyDescent="0.25">
      <c r="A668" s="14" t="s">
        <v>874</v>
      </c>
      <c r="B668" s="14" t="str">
        <f>VLOOKUP(A668,'[1]ZPP MTD Item Movement CSV Tuesd'!A:D,3,0)</f>
        <v>P04</v>
      </c>
      <c r="C668" s="14" t="s">
        <v>875</v>
      </c>
      <c r="D668" s="14" t="s">
        <v>27</v>
      </c>
      <c r="E668" s="14">
        <v>0.11599999999999999</v>
      </c>
      <c r="F668" s="14">
        <v>4.4999999999999998E-2</v>
      </c>
      <c r="G668" s="14">
        <v>2.3E-2</v>
      </c>
      <c r="H668" s="14">
        <v>0.02</v>
      </c>
      <c r="I668" s="14">
        <v>1.2006E-4</v>
      </c>
      <c r="J668" s="14">
        <v>360</v>
      </c>
      <c r="K668" s="14">
        <v>0.51500000000000001</v>
      </c>
      <c r="L668" s="14">
        <v>0.3</v>
      </c>
      <c r="M668" s="14">
        <v>0.36299999999999999</v>
      </c>
      <c r="N668" s="14">
        <v>7.9139999999999997</v>
      </c>
      <c r="O668" s="14">
        <v>5.6090000000000001E-2</v>
      </c>
      <c r="P668" s="14" t="str">
        <f>INDEX('Outer size code'!$B$2:$B$300,(MATCH(O668,'Outer size code'!$A$2:$A$300,-1)))</f>
        <v>AO</v>
      </c>
      <c r="Q668" s="14">
        <v>20</v>
      </c>
      <c r="R668" s="18">
        <f>VLOOKUP(A668,'[1]ZPP MTD Item Movement CSV Tuesd'!A:D,2,0)</f>
        <v>29629</v>
      </c>
      <c r="S668" s="19">
        <f t="shared" si="34"/>
        <v>4.1151388888888887</v>
      </c>
      <c r="T668" s="17">
        <f t="shared" si="32"/>
        <v>6.1928433952336439E-4</v>
      </c>
      <c r="U668" s="14">
        <f>VLOOKUP(P668,'Outer size code'!$B$2:$C$300,2,0)</f>
        <v>5.7000000000000002E-2</v>
      </c>
      <c r="V668" s="17">
        <f t="shared" si="33"/>
        <v>1.6223925833481978E-2</v>
      </c>
    </row>
    <row r="669" spans="1:22" x14ac:dyDescent="0.25">
      <c r="A669" s="14" t="s">
        <v>876</v>
      </c>
      <c r="B669" s="14" t="str">
        <f>VLOOKUP(A669,'[1]ZPP MTD Item Movement CSV Tuesd'!A:D,3,0)</f>
        <v>P04</v>
      </c>
      <c r="C669" s="14" t="s">
        <v>877</v>
      </c>
      <c r="D669" s="14" t="s">
        <v>27</v>
      </c>
      <c r="E669" s="14">
        <v>0.11599999999999999</v>
      </c>
      <c r="F669" s="14">
        <v>4.4999999999999998E-2</v>
      </c>
      <c r="G669" s="14">
        <v>2.3E-2</v>
      </c>
      <c r="H669" s="14">
        <v>0.02</v>
      </c>
      <c r="I669" s="14">
        <v>1.2006E-4</v>
      </c>
      <c r="J669" s="14">
        <v>360</v>
      </c>
      <c r="K669" s="14">
        <v>0.51500000000000001</v>
      </c>
      <c r="L669" s="14">
        <v>0.3</v>
      </c>
      <c r="M669" s="14">
        <v>0.36299999999999999</v>
      </c>
      <c r="N669" s="14">
        <v>7.9139999999999997</v>
      </c>
      <c r="O669" s="14">
        <v>5.6090000000000001E-2</v>
      </c>
      <c r="P669" s="14" t="str">
        <f>INDEX('Outer size code'!$B$2:$B$300,(MATCH(O669,'Outer size code'!$A$2:$A$300,-1)))</f>
        <v>AO</v>
      </c>
      <c r="Q669" s="14">
        <v>20</v>
      </c>
      <c r="R669" s="18">
        <f>VLOOKUP(A669,'[1]ZPP MTD Item Movement CSV Tuesd'!A:D,2,0)</f>
        <v>0</v>
      </c>
      <c r="S669" s="19">
        <f t="shared" si="34"/>
        <v>0</v>
      </c>
      <c r="T669" s="17">
        <f t="shared" si="32"/>
        <v>0</v>
      </c>
      <c r="U669" s="14">
        <f>VLOOKUP(P669,'Outer size code'!$B$2:$C$300,2,0)</f>
        <v>5.7000000000000002E-2</v>
      </c>
      <c r="V669" s="17">
        <f t="shared" si="33"/>
        <v>1.6223925833481978E-2</v>
      </c>
    </row>
    <row r="670" spans="1:22" x14ac:dyDescent="0.25">
      <c r="A670" s="14" t="s">
        <v>812</v>
      </c>
      <c r="B670" s="14" t="str">
        <f>VLOOKUP(A670,'[1]ZPP MTD Item Movement CSV Tuesd'!A:D,3,0)</f>
        <v>P04</v>
      </c>
      <c r="C670" s="14" t="s">
        <v>813</v>
      </c>
      <c r="D670" s="14" t="s">
        <v>18</v>
      </c>
      <c r="E670" s="14">
        <v>0.11</v>
      </c>
      <c r="F670" s="14">
        <v>6.2E-2</v>
      </c>
      <c r="G670" s="14">
        <v>2.5000000000000001E-2</v>
      </c>
      <c r="H670" s="14">
        <v>2.6600000000000002E-2</v>
      </c>
      <c r="I670" s="14">
        <v>1.705E-4</v>
      </c>
      <c r="J670" s="14">
        <v>240</v>
      </c>
      <c r="K670" s="14">
        <v>0.58499999999999996</v>
      </c>
      <c r="L670" s="14">
        <v>0.25</v>
      </c>
      <c r="M670" s="14">
        <v>0.38700000000000001</v>
      </c>
      <c r="N670" s="14">
        <v>7.2519999999999998</v>
      </c>
      <c r="O670" s="14">
        <v>5.6600000000000004E-2</v>
      </c>
      <c r="P670" s="14" t="str">
        <f>INDEX('Outer size code'!$B$2:$B$300,(MATCH(O670,'Outer size code'!$A$2:$A$300,-1)))</f>
        <v>AO</v>
      </c>
      <c r="Q670" s="14">
        <v>20</v>
      </c>
      <c r="R670" s="18">
        <f>VLOOKUP(A670,'[1]ZPP MTD Item Movement CSV Tuesd'!A:D,2,0)</f>
        <v>40226</v>
      </c>
      <c r="S670" s="19">
        <f t="shared" si="34"/>
        <v>8.3804166666666653</v>
      </c>
      <c r="T670" s="17">
        <f t="shared" si="32"/>
        <v>1.2611629741975862E-3</v>
      </c>
      <c r="U670" s="14">
        <f>VLOOKUP(P670,'Outer size code'!$B$2:$C$300,2,0)</f>
        <v>5.7000000000000002E-2</v>
      </c>
      <c r="V670" s="17">
        <f t="shared" si="33"/>
        <v>7.0671378091873294E-3</v>
      </c>
    </row>
    <row r="671" spans="1:22" x14ac:dyDescent="0.25">
      <c r="A671" s="14" t="s">
        <v>814</v>
      </c>
      <c r="B671" s="14" t="str">
        <f>VLOOKUP(A671,'[1]ZPP MTD Item Movement CSV Tuesd'!A:D,3,0)</f>
        <v>P04</v>
      </c>
      <c r="C671" s="14" t="s">
        <v>815</v>
      </c>
      <c r="D671" s="14" t="s">
        <v>18</v>
      </c>
      <c r="E671" s="14">
        <v>0.11</v>
      </c>
      <c r="F671" s="14">
        <v>6.2E-2</v>
      </c>
      <c r="G671" s="14">
        <v>2.5000000000000001E-2</v>
      </c>
      <c r="H671" s="14">
        <v>2.6600000000000002E-2</v>
      </c>
      <c r="I671" s="14">
        <v>1.705E-4</v>
      </c>
      <c r="J671" s="14">
        <v>240</v>
      </c>
      <c r="K671" s="14">
        <v>0.58499999999999996</v>
      </c>
      <c r="L671" s="14">
        <v>0.25</v>
      </c>
      <c r="M671" s="14">
        <v>0.38700000000000001</v>
      </c>
      <c r="N671" s="14">
        <v>7.2519999999999998</v>
      </c>
      <c r="O671" s="14">
        <v>5.6600000000000004E-2</v>
      </c>
      <c r="P671" s="14" t="str">
        <f>INDEX('Outer size code'!$B$2:$B$300,(MATCH(O671,'Outer size code'!$A$2:$A$300,-1)))</f>
        <v>AO</v>
      </c>
      <c r="Q671" s="14">
        <v>30</v>
      </c>
      <c r="R671" s="18">
        <f>VLOOKUP(A671,'[1]ZPP MTD Item Movement CSV Tuesd'!A:D,2,0)</f>
        <v>0</v>
      </c>
      <c r="S671" s="19">
        <f t="shared" si="34"/>
        <v>0</v>
      </c>
      <c r="T671" s="17">
        <f t="shared" si="32"/>
        <v>0</v>
      </c>
      <c r="U671" s="14">
        <f>VLOOKUP(P671,'Outer size code'!$B$2:$C$300,2,0)</f>
        <v>5.7000000000000002E-2</v>
      </c>
      <c r="V671" s="17">
        <f t="shared" si="33"/>
        <v>7.0671378091873294E-3</v>
      </c>
    </row>
    <row r="672" spans="1:22" x14ac:dyDescent="0.25">
      <c r="A672" s="14" t="s">
        <v>924</v>
      </c>
      <c r="B672" s="14" t="str">
        <f>VLOOKUP(A672,'[1]ZPP MTD Item Movement CSV Tuesd'!A:D,3,0)</f>
        <v>P04</v>
      </c>
      <c r="C672" s="14" t="s">
        <v>925</v>
      </c>
      <c r="D672" s="14" t="s">
        <v>18</v>
      </c>
      <c r="E672" s="14">
        <v>0.125</v>
      </c>
      <c r="F672" s="14">
        <v>0.05</v>
      </c>
      <c r="G672" s="14">
        <v>0.02</v>
      </c>
      <c r="H672" s="14">
        <v>0.01</v>
      </c>
      <c r="I672" s="14">
        <v>1.25E-4</v>
      </c>
      <c r="J672" s="14">
        <v>360</v>
      </c>
      <c r="K672" s="14">
        <v>0.64500000000000002</v>
      </c>
      <c r="L672" s="14">
        <v>0.32500000000000001</v>
      </c>
      <c r="M672" s="14">
        <v>0.27</v>
      </c>
      <c r="N672" s="14">
        <v>4.6680000000000001</v>
      </c>
      <c r="O672" s="14">
        <v>5.6600000000000004E-2</v>
      </c>
      <c r="P672" s="14" t="str">
        <f>INDEX('Outer size code'!$B$2:$B$300,(MATCH(O672,'Outer size code'!$A$2:$A$300,-1)))</f>
        <v>AO</v>
      </c>
      <c r="Q672" s="14">
        <v>20</v>
      </c>
      <c r="R672" s="18">
        <f>VLOOKUP(A672,'[1]ZPP MTD Item Movement CSV Tuesd'!A:D,2,0)</f>
        <v>14162</v>
      </c>
      <c r="S672" s="19">
        <f t="shared" si="34"/>
        <v>1.9669444444444444</v>
      </c>
      <c r="T672" s="17">
        <f t="shared" si="32"/>
        <v>2.9600407763778351E-4</v>
      </c>
      <c r="U672" s="14">
        <f>VLOOKUP(P672,'Outer size code'!$B$2:$C$300,2,0)</f>
        <v>5.7000000000000002E-2</v>
      </c>
      <c r="V672" s="17">
        <f t="shared" si="33"/>
        <v>7.0671378091873294E-3</v>
      </c>
    </row>
    <row r="673" spans="1:22" x14ac:dyDescent="0.25">
      <c r="A673" s="14" t="s">
        <v>926</v>
      </c>
      <c r="B673" s="14" t="str">
        <f>VLOOKUP(A673,'[1]ZPP MTD Item Movement CSV Tuesd'!A:D,3,0)</f>
        <v>P04</v>
      </c>
      <c r="C673" s="14" t="s">
        <v>927</v>
      </c>
      <c r="D673" s="14" t="s">
        <v>18</v>
      </c>
      <c r="E673" s="14">
        <v>0.125</v>
      </c>
      <c r="F673" s="14">
        <v>0.05</v>
      </c>
      <c r="G673" s="14">
        <v>0.02</v>
      </c>
      <c r="H673" s="14">
        <v>0.01</v>
      </c>
      <c r="I673" s="14">
        <v>1.25E-4</v>
      </c>
      <c r="J673" s="14">
        <v>360</v>
      </c>
      <c r="K673" s="14">
        <v>0.64500000000000002</v>
      </c>
      <c r="L673" s="14">
        <v>0.32500000000000001</v>
      </c>
      <c r="M673" s="14">
        <v>0.27</v>
      </c>
      <c r="N673" s="14">
        <v>4.6680000000000001</v>
      </c>
      <c r="O673" s="14">
        <v>5.6600000000000004E-2</v>
      </c>
      <c r="P673" s="14" t="str">
        <f>INDEX('Outer size code'!$B$2:$B$300,(MATCH(O673,'Outer size code'!$A$2:$A$300,-1)))</f>
        <v>AO</v>
      </c>
      <c r="Q673" s="14">
        <v>20</v>
      </c>
      <c r="R673" s="18">
        <f>VLOOKUP(A673,'[1]ZPP MTD Item Movement CSV Tuesd'!A:D,2,0)</f>
        <v>0</v>
      </c>
      <c r="S673" s="19">
        <f t="shared" si="34"/>
        <v>0</v>
      </c>
      <c r="T673" s="17">
        <f t="shared" si="32"/>
        <v>0</v>
      </c>
      <c r="U673" s="14">
        <f>VLOOKUP(P673,'Outer size code'!$B$2:$C$300,2,0)</f>
        <v>5.7000000000000002E-2</v>
      </c>
      <c r="V673" s="17">
        <f t="shared" si="33"/>
        <v>7.0671378091873294E-3</v>
      </c>
    </row>
    <row r="674" spans="1:22" x14ac:dyDescent="0.25">
      <c r="A674" s="14" t="s">
        <v>808</v>
      </c>
      <c r="B674" s="14" t="str">
        <f>VLOOKUP(A674,'[1]ZPP MTD Item Movement CSV Tuesd'!A:D,3,0)</f>
        <v>P04</v>
      </c>
      <c r="C674" s="14" t="s">
        <v>809</v>
      </c>
      <c r="D674" s="14" t="s">
        <v>18</v>
      </c>
      <c r="E674" s="14">
        <v>0.11</v>
      </c>
      <c r="F674" s="14">
        <v>0.06</v>
      </c>
      <c r="G674" s="14">
        <v>0.02</v>
      </c>
      <c r="H674" s="14">
        <v>1.9800000000000002E-2</v>
      </c>
      <c r="I674" s="14">
        <v>1.3200000000000001E-4</v>
      </c>
      <c r="J674" s="14">
        <v>300</v>
      </c>
      <c r="K674" s="14">
        <v>0.58200000000000007</v>
      </c>
      <c r="L674" s="14">
        <v>0.25</v>
      </c>
      <c r="M674" s="14">
        <v>0.39</v>
      </c>
      <c r="N674" s="14">
        <v>6.7549999999999999</v>
      </c>
      <c r="O674" s="14">
        <v>5.6750000000000002E-2</v>
      </c>
      <c r="P674" s="14" t="str">
        <f>INDEX('Outer size code'!$B$2:$B$300,(MATCH(O674,'Outer size code'!$A$2:$A$300,-1)))</f>
        <v>AO</v>
      </c>
      <c r="Q674" s="14">
        <v>25</v>
      </c>
      <c r="R674" s="18">
        <f>VLOOKUP(A674,'[1]ZPP MTD Item Movement CSV Tuesd'!A:D,2,0)</f>
        <v>132955</v>
      </c>
      <c r="S674" s="19">
        <f t="shared" si="34"/>
        <v>17.727333333333334</v>
      </c>
      <c r="T674" s="17">
        <f t="shared" si="32"/>
        <v>2.667773849501359E-3</v>
      </c>
      <c r="U674" s="14">
        <f>VLOOKUP(P674,'Outer size code'!$B$2:$C$300,2,0)</f>
        <v>5.7000000000000002E-2</v>
      </c>
      <c r="V674" s="17">
        <f t="shared" si="33"/>
        <v>4.405286343612369E-3</v>
      </c>
    </row>
    <row r="675" spans="1:22" x14ac:dyDescent="0.25">
      <c r="A675" s="14" t="s">
        <v>810</v>
      </c>
      <c r="B675" s="14" t="str">
        <f>VLOOKUP(A675,'[1]ZPP MTD Item Movement CSV Tuesd'!A:D,3,0)</f>
        <v>P04</v>
      </c>
      <c r="C675" s="14" t="s">
        <v>811</v>
      </c>
      <c r="D675" s="14" t="s">
        <v>18</v>
      </c>
      <c r="E675" s="14">
        <v>0.11</v>
      </c>
      <c r="F675" s="14">
        <v>0.06</v>
      </c>
      <c r="G675" s="14">
        <v>0.02</v>
      </c>
      <c r="H675" s="14">
        <v>1.9800000000000002E-2</v>
      </c>
      <c r="I675" s="14">
        <v>1.3200000000000001E-4</v>
      </c>
      <c r="J675" s="14">
        <v>300</v>
      </c>
      <c r="K675" s="14">
        <v>0.58200000000000007</v>
      </c>
      <c r="L675" s="14">
        <v>0.25</v>
      </c>
      <c r="M675" s="14">
        <v>0.39</v>
      </c>
      <c r="N675" s="14">
        <v>6.9</v>
      </c>
      <c r="O675" s="14">
        <v>5.6750000000000002E-2</v>
      </c>
      <c r="P675" s="14" t="str">
        <f>INDEX('Outer size code'!$B$2:$B$300,(MATCH(O675,'Outer size code'!$A$2:$A$300,-1)))</f>
        <v>AO</v>
      </c>
      <c r="Q675" s="14">
        <v>25</v>
      </c>
      <c r="R675" s="18">
        <f>VLOOKUP(A675,'[1]ZPP MTD Item Movement CSV Tuesd'!A:D,2,0)</f>
        <v>0</v>
      </c>
      <c r="S675" s="19">
        <f t="shared" si="34"/>
        <v>0</v>
      </c>
      <c r="T675" s="17">
        <f t="shared" si="32"/>
        <v>0</v>
      </c>
      <c r="U675" s="14">
        <f>VLOOKUP(P675,'Outer size code'!$B$2:$C$300,2,0)</f>
        <v>5.7000000000000002E-2</v>
      </c>
      <c r="V675" s="17">
        <f t="shared" si="33"/>
        <v>4.405286343612369E-3</v>
      </c>
    </row>
    <row r="676" spans="1:22" x14ac:dyDescent="0.25">
      <c r="A676" s="14" t="s">
        <v>766</v>
      </c>
      <c r="B676" s="14" t="str">
        <f>VLOOKUP(A676,'[1]ZPP MTD Item Movement CSV Tuesd'!A:D,3,0)</f>
        <v>M08</v>
      </c>
      <c r="C676" s="14" t="s">
        <v>767</v>
      </c>
      <c r="D676" s="14" t="s">
        <v>18</v>
      </c>
      <c r="E676" s="14">
        <v>0.14000000000000001</v>
      </c>
      <c r="F676" s="14">
        <v>0.05</v>
      </c>
      <c r="G676" s="14">
        <v>1.4999999999999999E-2</v>
      </c>
      <c r="H676" s="14">
        <v>1.9E-2</v>
      </c>
      <c r="I676" s="14">
        <v>1.0500000000000002E-4</v>
      </c>
      <c r="J676" s="14">
        <v>448</v>
      </c>
      <c r="K676" s="14">
        <v>0.505</v>
      </c>
      <c r="L676" s="14">
        <v>0.30499999999999999</v>
      </c>
      <c r="M676" s="14">
        <v>0.37</v>
      </c>
      <c r="N676" s="14">
        <v>9.6649999999999991</v>
      </c>
      <c r="O676" s="14">
        <v>5.6990000000000006E-2</v>
      </c>
      <c r="P676" s="14" t="str">
        <f>INDEX('Outer size code'!$B$2:$B$300,(MATCH(O676,'Outer size code'!$A$2:$A$300,-1)))</f>
        <v>AO</v>
      </c>
      <c r="Q676" s="14">
        <v>24</v>
      </c>
      <c r="R676" s="18">
        <f>VLOOKUP(A676,'[1]ZPP MTD Item Movement CSV Tuesd'!A:D,2,0)</f>
        <v>731311</v>
      </c>
      <c r="S676" s="19">
        <f t="shared" si="34"/>
        <v>68.016276041666671</v>
      </c>
      <c r="T676" s="17">
        <f t="shared" si="32"/>
        <v>1.0235721253305113E-2</v>
      </c>
      <c r="U676" s="14">
        <f>VLOOKUP(P676,'Outer size code'!$B$2:$C$300,2,0)</f>
        <v>5.7000000000000002E-2</v>
      </c>
      <c r="V676" s="17">
        <f t="shared" si="33"/>
        <v>1.7546938059309625E-4</v>
      </c>
    </row>
    <row r="677" spans="1:22" x14ac:dyDescent="0.25">
      <c r="A677" s="14" t="s">
        <v>653</v>
      </c>
      <c r="B677" s="14" t="str">
        <f>VLOOKUP(A677,'[1]ZPP MTD Item Movement CSV Tuesd'!A:D,3,0)</f>
        <v>M07</v>
      </c>
      <c r="C677" s="14" t="s">
        <v>654</v>
      </c>
      <c r="D677" s="14" t="s">
        <v>18</v>
      </c>
      <c r="E677" s="14">
        <v>0.122</v>
      </c>
      <c r="F677" s="14">
        <v>0.06</v>
      </c>
      <c r="G677" s="14">
        <v>1.8000000000000002E-2</v>
      </c>
      <c r="H677" s="14">
        <v>1.0999999999999999E-2</v>
      </c>
      <c r="I677" s="14">
        <v>1.3176E-4</v>
      </c>
      <c r="J677" s="14">
        <v>288</v>
      </c>
      <c r="K677" s="14">
        <v>0.51200000000000001</v>
      </c>
      <c r="L677" s="14">
        <v>0.27800000000000002</v>
      </c>
      <c r="M677" s="14">
        <v>0.40500000000000003</v>
      </c>
      <c r="N677" s="14">
        <v>3.915</v>
      </c>
      <c r="O677" s="14">
        <v>5.765E-2</v>
      </c>
      <c r="P677" s="14" t="str">
        <f>INDEX('Outer size code'!$B$2:$B$300,(MATCH(O677,'Outer size code'!$A$2:$A$300,-1)))</f>
        <v>AQ</v>
      </c>
      <c r="Q677" s="14">
        <v>32</v>
      </c>
      <c r="R677" s="18">
        <f>VLOOKUP(A677,'[1]ZPP MTD Item Movement CSV Tuesd'!A:D,2,0)</f>
        <v>6930</v>
      </c>
      <c r="S677" s="19">
        <f t="shared" si="34"/>
        <v>0.751953125</v>
      </c>
      <c r="T677" s="17">
        <f t="shared" si="32"/>
        <v>1.1316089370045277E-4</v>
      </c>
      <c r="U677" s="14">
        <f>VLOOKUP(P677,'Outer size code'!$B$2:$C$300,2,0)</f>
        <v>5.8000000000000003E-2</v>
      </c>
      <c r="V677" s="17">
        <f t="shared" si="33"/>
        <v>6.0711188204682909E-3</v>
      </c>
    </row>
    <row r="678" spans="1:22" x14ac:dyDescent="0.25">
      <c r="A678" s="14" t="s">
        <v>687</v>
      </c>
      <c r="B678" s="14" t="str">
        <f>VLOOKUP(A678,'[1]ZPP MTD Item Movement CSV Tuesd'!A:D,3,0)</f>
        <v>M07</v>
      </c>
      <c r="C678" s="14" t="s">
        <v>688</v>
      </c>
      <c r="D678" s="14" t="s">
        <v>18</v>
      </c>
      <c r="E678" s="14">
        <v>0.14000000000000001</v>
      </c>
      <c r="F678" s="14">
        <v>0.05</v>
      </c>
      <c r="G678" s="14">
        <v>1.4999999999999999E-2</v>
      </c>
      <c r="H678" s="14">
        <v>2.1000000000000001E-2</v>
      </c>
      <c r="I678" s="14">
        <v>1.0500000000000002E-4</v>
      </c>
      <c r="J678" s="14">
        <v>448</v>
      </c>
      <c r="K678" s="14">
        <v>0.502</v>
      </c>
      <c r="L678" s="14">
        <v>0.318</v>
      </c>
      <c r="M678" s="14">
        <v>0.36499999999999999</v>
      </c>
      <c r="N678" s="14">
        <v>10.055</v>
      </c>
      <c r="O678" s="14">
        <v>5.8270000000000002E-2</v>
      </c>
      <c r="P678" s="14" t="str">
        <f>INDEX('Outer size code'!$B$2:$B$300,(MATCH(O678,'Outer size code'!$A$2:$A$300,-1)))</f>
        <v>AS</v>
      </c>
      <c r="Q678" s="14">
        <v>24</v>
      </c>
      <c r="R678" s="18">
        <f>VLOOKUP(A678,'[1]ZPP MTD Item Movement CSV Tuesd'!A:D,2,0)</f>
        <v>91977</v>
      </c>
      <c r="S678" s="19">
        <f t="shared" si="34"/>
        <v>8.5544084821428577</v>
      </c>
      <c r="T678" s="17">
        <f t="shared" si="32"/>
        <v>1.2873468793922753E-3</v>
      </c>
      <c r="U678" s="14">
        <f>VLOOKUP(P678,'Outer size code'!$B$2:$C$300,2,0)</f>
        <v>5.9000000000000004E-2</v>
      </c>
      <c r="V678" s="17">
        <f t="shared" si="33"/>
        <v>1.2527887420628048E-2</v>
      </c>
    </row>
    <row r="679" spans="1:22" x14ac:dyDescent="0.25">
      <c r="A679" s="14" t="s">
        <v>689</v>
      </c>
      <c r="B679" s="14" t="str">
        <f>VLOOKUP(A679,'[1]ZPP MTD Item Movement CSV Tuesd'!A:D,3,0)</f>
        <v>M07</v>
      </c>
      <c r="C679" s="14" t="s">
        <v>688</v>
      </c>
      <c r="D679" s="14" t="s">
        <v>18</v>
      </c>
      <c r="E679" s="14">
        <v>0.14000000000000001</v>
      </c>
      <c r="F679" s="14">
        <v>0.05</v>
      </c>
      <c r="G679" s="14">
        <v>1.4999999999999999E-2</v>
      </c>
      <c r="H679" s="14">
        <v>2.1000000000000001E-2</v>
      </c>
      <c r="I679" s="14">
        <v>1.0500000000000002E-4</v>
      </c>
      <c r="J679" s="14">
        <v>448</v>
      </c>
      <c r="K679" s="14">
        <v>0.502</v>
      </c>
      <c r="L679" s="14">
        <v>0.318</v>
      </c>
      <c r="M679" s="14">
        <v>0.36499999999999999</v>
      </c>
      <c r="N679" s="14">
        <v>10.055</v>
      </c>
      <c r="O679" s="14">
        <v>5.8270000000000002E-2</v>
      </c>
      <c r="P679" s="14" t="str">
        <f>INDEX('Outer size code'!$B$2:$B$300,(MATCH(O679,'Outer size code'!$A$2:$A$300,-1)))</f>
        <v>AS</v>
      </c>
      <c r="Q679" s="14">
        <v>24</v>
      </c>
      <c r="R679" s="18">
        <f>VLOOKUP(A679,'[1]ZPP MTD Item Movement CSV Tuesd'!A:D,2,0)</f>
        <v>0</v>
      </c>
      <c r="S679" s="19">
        <f t="shared" si="34"/>
        <v>0</v>
      </c>
      <c r="T679" s="17">
        <f t="shared" si="32"/>
        <v>0</v>
      </c>
      <c r="U679" s="14">
        <f>VLOOKUP(P679,'Outer size code'!$B$2:$C$300,2,0)</f>
        <v>5.9000000000000004E-2</v>
      </c>
      <c r="V679" s="17">
        <f t="shared" si="33"/>
        <v>1.2527887420628048E-2</v>
      </c>
    </row>
    <row r="680" spans="1:22" x14ac:dyDescent="0.25">
      <c r="A680" s="14" t="s">
        <v>1246</v>
      </c>
      <c r="B680" s="14" t="str">
        <f>VLOOKUP(A680,'[1]ZPP MTD Item Movement CSV Tuesd'!A:D,3,0)</f>
        <v>S27</v>
      </c>
      <c r="C680" s="14" t="s">
        <v>1247</v>
      </c>
      <c r="D680" s="14" t="s">
        <v>18</v>
      </c>
      <c r="E680" s="14">
        <v>0.16500000000000001</v>
      </c>
      <c r="F680" s="14">
        <v>0.1</v>
      </c>
      <c r="G680" s="14">
        <v>0.03</v>
      </c>
      <c r="H680" s="14">
        <v>4.1000000000000002E-2</v>
      </c>
      <c r="I680" s="14">
        <v>4.95E-4</v>
      </c>
      <c r="J680" s="14">
        <v>100</v>
      </c>
      <c r="K680" s="14">
        <v>0.53500000000000003</v>
      </c>
      <c r="L680" s="14">
        <v>0.36700000000000005</v>
      </c>
      <c r="M680" s="14">
        <v>0.3</v>
      </c>
      <c r="N680" s="14">
        <v>5.0999999999999996</v>
      </c>
      <c r="O680" s="14">
        <v>5.8910000000000004E-2</v>
      </c>
      <c r="P680" s="14" t="str">
        <f>INDEX('Outer size code'!$B$2:$B$300,(MATCH(O680,'Outer size code'!$A$2:$A$300,-1)))</f>
        <v>AS</v>
      </c>
      <c r="Q680" s="14">
        <v>24</v>
      </c>
      <c r="R680" s="18">
        <f>VLOOKUP(A680,'[1]ZPP MTD Item Movement CSV Tuesd'!A:D,2,0)</f>
        <v>32131</v>
      </c>
      <c r="S680" s="19">
        <f t="shared" si="34"/>
        <v>13.387916666666667</v>
      </c>
      <c r="T680" s="17">
        <f t="shared" si="32"/>
        <v>2.0147381058988043E-3</v>
      </c>
      <c r="U680" s="14">
        <f>VLOOKUP(P680,'Outer size code'!$B$2:$C$300,2,0)</f>
        <v>5.9000000000000004E-2</v>
      </c>
      <c r="V680" s="17">
        <f t="shared" si="33"/>
        <v>1.5277542013241163E-3</v>
      </c>
    </row>
    <row r="681" spans="1:22" x14ac:dyDescent="0.25">
      <c r="A681" s="14" t="s">
        <v>635</v>
      </c>
      <c r="B681" s="14" t="str">
        <f>VLOOKUP(A681,'[1]ZPP MTD Item Movement CSV Tuesd'!A:D,3,0)</f>
        <v>M04</v>
      </c>
      <c r="C681" s="14" t="s">
        <v>636</v>
      </c>
      <c r="D681" s="14" t="s">
        <v>18</v>
      </c>
      <c r="E681" s="14">
        <v>0.10199999999999999</v>
      </c>
      <c r="F681" s="14">
        <v>4.2000000000000003E-2</v>
      </c>
      <c r="G681" s="14">
        <v>2.2000000000000002E-2</v>
      </c>
      <c r="H681" s="14">
        <v>1.0800000000000001E-2</v>
      </c>
      <c r="I681" s="14">
        <v>9.4247999999999996E-5</v>
      </c>
      <c r="J681" s="14">
        <v>440</v>
      </c>
      <c r="K681" s="14">
        <v>0.51200000000000001</v>
      </c>
      <c r="L681" s="14">
        <v>0.31</v>
      </c>
      <c r="M681" s="14">
        <v>0.375</v>
      </c>
      <c r="N681" s="14">
        <v>5.58</v>
      </c>
      <c r="O681" s="14">
        <v>5.9520000000000003E-2</v>
      </c>
      <c r="P681" s="14" t="str">
        <f>INDEX('Outer size code'!$B$2:$B$300,(MATCH(O681,'Outer size code'!$A$2:$A$300,-1)))</f>
        <v>AU</v>
      </c>
      <c r="Q681" s="14">
        <v>36</v>
      </c>
      <c r="R681" s="18">
        <f>VLOOKUP(A681,'[1]ZPP MTD Item Movement CSV Tuesd'!A:D,2,0)</f>
        <v>45097</v>
      </c>
      <c r="S681" s="19">
        <f t="shared" si="34"/>
        <v>2.8470328282828286</v>
      </c>
      <c r="T681" s="17">
        <f t="shared" si="32"/>
        <v>4.2844795577252583E-4</v>
      </c>
      <c r="U681" s="14">
        <f>VLOOKUP(P681,'Outer size code'!$B$2:$C$300,2,0)</f>
        <v>0.06</v>
      </c>
      <c r="V681" s="17">
        <f t="shared" si="33"/>
        <v>8.0645161290322509E-3</v>
      </c>
    </row>
    <row r="682" spans="1:22" x14ac:dyDescent="0.25">
      <c r="A682" s="14" t="s">
        <v>868</v>
      </c>
      <c r="B682" s="14" t="str">
        <f>VLOOKUP(A682,'[1]ZPP MTD Item Movement CSV Tuesd'!A:D,3,0)</f>
        <v>P04</v>
      </c>
      <c r="C682" s="14" t="s">
        <v>869</v>
      </c>
      <c r="D682" s="14" t="s">
        <v>18</v>
      </c>
      <c r="E682" s="14">
        <v>0.115</v>
      </c>
      <c r="F682" s="14">
        <v>0.05</v>
      </c>
      <c r="G682" s="14">
        <v>3.5000000000000003E-2</v>
      </c>
      <c r="H682" s="14">
        <v>0.05</v>
      </c>
      <c r="I682" s="14">
        <v>2.0125000000000004E-4</v>
      </c>
      <c r="J682" s="14">
        <v>240</v>
      </c>
      <c r="K682" s="14">
        <v>0.42</v>
      </c>
      <c r="L682" s="14">
        <v>0.34</v>
      </c>
      <c r="M682" s="14">
        <v>0.42</v>
      </c>
      <c r="N682" s="14">
        <v>12.266999999999999</v>
      </c>
      <c r="O682" s="14">
        <v>5.9980000000000006E-2</v>
      </c>
      <c r="P682" s="14" t="str">
        <f>INDEX('Outer size code'!$B$2:$B$300,(MATCH(O682,'Outer size code'!$A$2:$A$300,-1)))</f>
        <v>AU</v>
      </c>
      <c r="Q682" s="14">
        <v>18</v>
      </c>
      <c r="R682" s="18">
        <f>VLOOKUP(A682,'[1]ZPP MTD Item Movement CSV Tuesd'!A:D,2,0)</f>
        <v>7175</v>
      </c>
      <c r="S682" s="19">
        <f t="shared" si="34"/>
        <v>1.6608796296296295</v>
      </c>
      <c r="T682" s="17">
        <f t="shared" si="32"/>
        <v>2.4994460022726269E-4</v>
      </c>
      <c r="U682" s="14">
        <f>VLOOKUP(P682,'Outer size code'!$B$2:$C$300,2,0)</f>
        <v>0.06</v>
      </c>
      <c r="V682" s="17">
        <f t="shared" si="33"/>
        <v>3.3344448149374983E-4</v>
      </c>
    </row>
    <row r="683" spans="1:22" x14ac:dyDescent="0.25">
      <c r="A683" s="14" t="s">
        <v>1093</v>
      </c>
      <c r="B683" s="14" t="str">
        <f>VLOOKUP(A683,'[1]ZPP MTD Item Movement CSV Tuesd'!A:D,3,0)</f>
        <v>S04</v>
      </c>
      <c r="C683" s="14" t="s">
        <v>1094</v>
      </c>
      <c r="D683" s="14" t="s">
        <v>18</v>
      </c>
      <c r="E683" s="14">
        <v>0.18</v>
      </c>
      <c r="F683" s="14">
        <v>0.11</v>
      </c>
      <c r="G683" s="14">
        <v>6.5000000000000002E-2</v>
      </c>
      <c r="H683" s="14">
        <v>0.20699999999999999</v>
      </c>
      <c r="I683" s="14">
        <v>1.2869999999999999E-3</v>
      </c>
      <c r="J683" s="14">
        <v>36</v>
      </c>
      <c r="K683" s="14">
        <v>0.5</v>
      </c>
      <c r="L683" s="14">
        <v>0.4</v>
      </c>
      <c r="M683" s="14">
        <v>0.3</v>
      </c>
      <c r="N683" s="14">
        <v>8.36</v>
      </c>
      <c r="O683" s="14">
        <v>0.06</v>
      </c>
      <c r="P683" s="14" t="str">
        <f>INDEX('Outer size code'!$B$2:$B$300,(MATCH(O683,'Outer size code'!$A$2:$A$300,-1)))</f>
        <v>AU</v>
      </c>
      <c r="Q683" s="14">
        <v>21</v>
      </c>
      <c r="R683" s="18">
        <f>VLOOKUP(A683,'[1]ZPP MTD Item Movement CSV Tuesd'!A:D,2,0)</f>
        <v>507</v>
      </c>
      <c r="S683" s="19">
        <f t="shared" si="34"/>
        <v>0.67063492063492069</v>
      </c>
      <c r="T683" s="17">
        <f t="shared" si="32"/>
        <v>1.0092337466617995E-4</v>
      </c>
      <c r="U683" s="14">
        <f>VLOOKUP(P683,'Outer size code'!$B$2:$C$300,2,0)</f>
        <v>0.06</v>
      </c>
      <c r="V683" s="17">
        <f t="shared" si="33"/>
        <v>0</v>
      </c>
    </row>
    <row r="684" spans="1:22" x14ac:dyDescent="0.25">
      <c r="A684" s="14" t="s">
        <v>772</v>
      </c>
      <c r="B684" s="14" t="str">
        <f>VLOOKUP(A684,'[1]ZPP MTD Item Movement CSV Tuesd'!A:D,3,0)</f>
        <v>M07</v>
      </c>
      <c r="C684" s="14" t="s">
        <v>773</v>
      </c>
      <c r="D684" s="14" t="s">
        <v>18</v>
      </c>
      <c r="E684" s="14">
        <v>0.16600000000000001</v>
      </c>
      <c r="F684" s="14">
        <v>4.5999999999999999E-2</v>
      </c>
      <c r="G684" s="14">
        <v>0.02</v>
      </c>
      <c r="H684" s="14">
        <v>2.3E-2</v>
      </c>
      <c r="I684" s="14">
        <v>1.5272000000000002E-4</v>
      </c>
      <c r="J684" s="14">
        <v>320</v>
      </c>
      <c r="K684" s="14">
        <v>0.47799999999999998</v>
      </c>
      <c r="L684" s="14">
        <v>0.34799999999999998</v>
      </c>
      <c r="M684" s="14">
        <v>0.36499999999999999</v>
      </c>
      <c r="N684" s="14">
        <v>8.36</v>
      </c>
      <c r="O684" s="14">
        <v>6.0720000000000003E-2</v>
      </c>
      <c r="P684" s="14" t="str">
        <f>INDEX('Outer size code'!$B$2:$B$300,(MATCH(O684,'Outer size code'!$A$2:$A$300,-1)))</f>
        <v>AV</v>
      </c>
      <c r="Q684" s="14">
        <v>20</v>
      </c>
      <c r="R684" s="18">
        <f>VLOOKUP(A684,'[1]ZPP MTD Item Movement CSV Tuesd'!A:D,2,0)</f>
        <v>1141</v>
      </c>
      <c r="S684" s="19">
        <f t="shared" si="34"/>
        <v>0.17828125</v>
      </c>
      <c r="T684" s="17">
        <f t="shared" si="32"/>
        <v>2.6829419160980078E-5</v>
      </c>
      <c r="U684" s="14">
        <f>VLOOKUP(P684,'Outer size code'!$B$2:$C$300,2,0)</f>
        <v>6.0999999999999999E-2</v>
      </c>
      <c r="V684" s="17">
        <f t="shared" si="33"/>
        <v>4.6113306982871194E-3</v>
      </c>
    </row>
    <row r="685" spans="1:22" x14ac:dyDescent="0.25">
      <c r="A685" s="14" t="s">
        <v>1095</v>
      </c>
      <c r="B685" s="14" t="str">
        <f>VLOOKUP(A685,'[1]ZPP MTD Item Movement CSV Tuesd'!A:D,3,0)</f>
        <v>S04</v>
      </c>
      <c r="C685" s="14" t="s">
        <v>1096</v>
      </c>
      <c r="D685" s="14" t="s">
        <v>18</v>
      </c>
      <c r="E685" s="14">
        <v>0.14000000000000001</v>
      </c>
      <c r="F685" s="14">
        <v>0.03</v>
      </c>
      <c r="G685" s="14">
        <v>0.08</v>
      </c>
      <c r="H685" s="14">
        <v>3.9E-2</v>
      </c>
      <c r="I685" s="14">
        <v>3.3600000000000004E-4</v>
      </c>
      <c r="J685" s="14">
        <v>144</v>
      </c>
      <c r="K685" s="14">
        <v>0.505</v>
      </c>
      <c r="L685" s="14">
        <v>0.39500000000000002</v>
      </c>
      <c r="M685" s="14">
        <v>0.30499999999999999</v>
      </c>
      <c r="N685" s="14">
        <v>6.6120000000000001</v>
      </c>
      <c r="O685" s="14">
        <v>6.0840000000000005E-2</v>
      </c>
      <c r="P685" s="14" t="str">
        <f>INDEX('Outer size code'!$B$2:$B$300,(MATCH(O685,'Outer size code'!$A$2:$A$300,-1)))</f>
        <v>AV</v>
      </c>
      <c r="Q685" s="14">
        <v>21</v>
      </c>
      <c r="R685" s="18">
        <f>VLOOKUP(A685,'[1]ZPP MTD Item Movement CSV Tuesd'!A:D,2,0)</f>
        <v>1138</v>
      </c>
      <c r="S685" s="19">
        <f t="shared" si="34"/>
        <v>0.37632275132275134</v>
      </c>
      <c r="T685" s="17">
        <f t="shared" si="32"/>
        <v>5.6632544561199596E-5</v>
      </c>
      <c r="U685" s="14">
        <f>VLOOKUP(P685,'Outer size code'!$B$2:$C$300,2,0)</f>
        <v>6.0999999999999999E-2</v>
      </c>
      <c r="V685" s="17">
        <f t="shared" si="33"/>
        <v>2.629848783694877E-3</v>
      </c>
    </row>
    <row r="686" spans="1:22" x14ac:dyDescent="0.25">
      <c r="A686" s="14" t="s">
        <v>1133</v>
      </c>
      <c r="B686" s="14" t="str">
        <f>VLOOKUP(A686,'[1]ZPP MTD Item Movement CSV Tuesd'!A:D,3,0)</f>
        <v>M07</v>
      </c>
      <c r="C686" s="14" t="s">
        <v>1134</v>
      </c>
      <c r="D686" s="14" t="s">
        <v>18</v>
      </c>
      <c r="E686" s="14">
        <v>0.08</v>
      </c>
      <c r="F686" s="14">
        <v>0.04</v>
      </c>
      <c r="G686" s="14">
        <v>2.5000000000000001E-2</v>
      </c>
      <c r="H686" s="14">
        <v>1.52E-2</v>
      </c>
      <c r="I686" s="14">
        <v>8.0000000000000007E-5</v>
      </c>
      <c r="J686" s="14">
        <v>630</v>
      </c>
      <c r="K686" s="14">
        <v>0.6</v>
      </c>
      <c r="L686" s="14">
        <v>0.26500000000000001</v>
      </c>
      <c r="M686" s="14">
        <v>0.38500000000000001</v>
      </c>
      <c r="N686" s="14">
        <v>10.18</v>
      </c>
      <c r="O686" s="14">
        <v>6.1220000000000004E-2</v>
      </c>
      <c r="P686" s="14" t="str">
        <f>INDEX('Outer size code'!$B$2:$B$300,(MATCH(O686,'Outer size code'!$A$2:$A$300,-1)))</f>
        <v>AW</v>
      </c>
      <c r="Q686" s="14">
        <v>25</v>
      </c>
      <c r="R686" s="18">
        <f>VLOOKUP(A686,'[1]ZPP MTD Item Movement CSV Tuesd'!A:D,2,0)</f>
        <v>201583</v>
      </c>
      <c r="S686" s="19">
        <f t="shared" si="34"/>
        <v>12.798920634920634</v>
      </c>
      <c r="T686" s="17">
        <f t="shared" si="32"/>
        <v>1.9261005098539692E-3</v>
      </c>
      <c r="U686" s="14">
        <f>VLOOKUP(P686,'Outer size code'!$B$2:$C$300,2,0)</f>
        <v>6.2E-2</v>
      </c>
      <c r="V686" s="17">
        <f t="shared" si="33"/>
        <v>1.2740934335184528E-2</v>
      </c>
    </row>
    <row r="687" spans="1:22" x14ac:dyDescent="0.25">
      <c r="A687" s="14" t="s">
        <v>1288</v>
      </c>
      <c r="B687" s="14" t="str">
        <f>VLOOKUP(A687,'[1]ZPP MTD Item Movement CSV Tuesd'!A:D,3,0)</f>
        <v>S27</v>
      </c>
      <c r="C687" s="14" t="s">
        <v>1289</v>
      </c>
      <c r="D687" s="14" t="s">
        <v>18</v>
      </c>
      <c r="E687" s="14">
        <v>0.1</v>
      </c>
      <c r="F687" s="14">
        <v>2.5000000000000001E-2</v>
      </c>
      <c r="G687" s="14">
        <v>0.02</v>
      </c>
      <c r="H687" s="14">
        <v>1.7999999999999999E-2</v>
      </c>
      <c r="I687" s="14">
        <v>5.0000000000000009E-5</v>
      </c>
      <c r="J687" s="14">
        <v>400</v>
      </c>
      <c r="K687" s="14">
        <v>0.49</v>
      </c>
      <c r="L687" s="14">
        <v>0.45</v>
      </c>
      <c r="M687" s="14">
        <v>0.28000000000000003</v>
      </c>
      <c r="N687" s="14">
        <v>8.1</v>
      </c>
      <c r="O687" s="14">
        <v>6.1740000000000003E-2</v>
      </c>
      <c r="P687" s="14" t="str">
        <f>INDEX('Outer size code'!$B$2:$B$300,(MATCH(O687,'Outer size code'!$A$2:$A$300,-1)))</f>
        <v>AW</v>
      </c>
      <c r="Q687" s="14">
        <v>40</v>
      </c>
      <c r="R687" s="18">
        <f>VLOOKUP(A687,'[1]ZPP MTD Item Movement CSV Tuesd'!A:D,2,0)</f>
        <v>11589</v>
      </c>
      <c r="S687" s="19">
        <f t="shared" si="34"/>
        <v>0.72431250000000003</v>
      </c>
      <c r="T687" s="17">
        <f t="shared" si="32"/>
        <v>1.0900127560266368E-4</v>
      </c>
      <c r="U687" s="14">
        <f>VLOOKUP(P687,'Outer size code'!$B$2:$C$300,2,0)</f>
        <v>6.2E-2</v>
      </c>
      <c r="V687" s="17">
        <f t="shared" si="33"/>
        <v>4.21120829284094E-3</v>
      </c>
    </row>
    <row r="688" spans="1:22" x14ac:dyDescent="0.25">
      <c r="A688" s="14" t="s">
        <v>756</v>
      </c>
      <c r="B688" s="14" t="str">
        <f>VLOOKUP(A688,'[1]ZPP MTD Item Movement CSV Tuesd'!A:D,3,0)</f>
        <v>M07</v>
      </c>
      <c r="C688" s="14" t="s">
        <v>757</v>
      </c>
      <c r="D688" s="14" t="s">
        <v>18</v>
      </c>
      <c r="E688" s="14">
        <v>0.105</v>
      </c>
      <c r="F688" s="14">
        <v>1.4999999999999999E-2</v>
      </c>
      <c r="G688" s="14">
        <v>4.4999999999999998E-2</v>
      </c>
      <c r="H688" s="14">
        <v>1.66E-2</v>
      </c>
      <c r="I688" s="14">
        <v>7.0874999999999988E-5</v>
      </c>
      <c r="J688" s="14">
        <v>704</v>
      </c>
      <c r="K688" s="14">
        <v>0.47</v>
      </c>
      <c r="L688" s="14">
        <v>0.34499999999999997</v>
      </c>
      <c r="M688" s="14">
        <v>0.38500000000000001</v>
      </c>
      <c r="N688" s="14">
        <v>12.839</v>
      </c>
      <c r="O688" s="14">
        <v>6.2430000000000006E-2</v>
      </c>
      <c r="P688" s="14" t="str">
        <f>INDEX('Outer size code'!$B$2:$B$300,(MATCH(O688,'Outer size code'!$A$2:$A$300,-1)))</f>
        <v>AY</v>
      </c>
      <c r="Q688" s="14">
        <v>24</v>
      </c>
      <c r="R688" s="18">
        <f>VLOOKUP(A688,'[1]ZPP MTD Item Movement CSV Tuesd'!A:D,2,0)</f>
        <v>9402</v>
      </c>
      <c r="S688" s="19">
        <f t="shared" si="34"/>
        <v>0.55646306818181823</v>
      </c>
      <c r="T688" s="17">
        <f t="shared" si="32"/>
        <v>8.3741733378327993E-5</v>
      </c>
      <c r="U688" s="14">
        <f>VLOOKUP(P688,'Outer size code'!$B$2:$C$300,2,0)</f>
        <v>6.3E-2</v>
      </c>
      <c r="V688" s="17">
        <f t="shared" si="33"/>
        <v>9.1302258529553093E-3</v>
      </c>
    </row>
    <row r="689" spans="1:22" x14ac:dyDescent="0.25">
      <c r="A689" s="14" t="s">
        <v>758</v>
      </c>
      <c r="B689" s="14" t="str">
        <f>VLOOKUP(A689,'[1]ZPP MTD Item Movement CSV Tuesd'!A:D,3,0)</f>
        <v>M08</v>
      </c>
      <c r="C689" s="14" t="s">
        <v>759</v>
      </c>
      <c r="D689" s="14" t="s">
        <v>18</v>
      </c>
      <c r="E689" s="14">
        <v>0.13700000000000001</v>
      </c>
      <c r="F689" s="14">
        <v>4.9000000000000002E-2</v>
      </c>
      <c r="G689" s="14">
        <v>0.02</v>
      </c>
      <c r="H689" s="14">
        <v>1.8800000000000001E-2</v>
      </c>
      <c r="I689" s="14">
        <v>1.3426000000000003E-4</v>
      </c>
      <c r="J689" s="14">
        <v>324</v>
      </c>
      <c r="K689" s="14">
        <v>0.47499999999999998</v>
      </c>
      <c r="L689" s="14">
        <v>0.34499999999999997</v>
      </c>
      <c r="M689" s="14">
        <v>0.38299999999999995</v>
      </c>
      <c r="N689" s="14">
        <v>7.02</v>
      </c>
      <c r="O689" s="14">
        <v>6.2769999999999992E-2</v>
      </c>
      <c r="P689" s="14" t="str">
        <f>INDEX('Outer size code'!$B$2:$B$300,(MATCH(O689,'Outer size code'!$A$2:$A$300,-1)))</f>
        <v>AY</v>
      </c>
      <c r="Q689" s="14">
        <v>24</v>
      </c>
      <c r="R689" s="18">
        <f>VLOOKUP(A689,'[1]ZPP MTD Item Movement CSV Tuesd'!A:D,2,0)</f>
        <v>980643</v>
      </c>
      <c r="S689" s="19">
        <f t="shared" si="34"/>
        <v>126.11149691358025</v>
      </c>
      <c r="T689" s="17">
        <f t="shared" si="32"/>
        <v>1.897842993423644E-2</v>
      </c>
      <c r="U689" s="14">
        <f>VLOOKUP(P689,'Outer size code'!$B$2:$C$300,2,0)</f>
        <v>6.3E-2</v>
      </c>
      <c r="V689" s="17">
        <f t="shared" si="33"/>
        <v>3.6641707822209213E-3</v>
      </c>
    </row>
    <row r="690" spans="1:22" x14ac:dyDescent="0.25">
      <c r="A690" s="14" t="s">
        <v>768</v>
      </c>
      <c r="B690" s="14" t="str">
        <f>VLOOKUP(A690,'[1]ZPP MTD Item Movement CSV Tuesd'!A:D,3,0)</f>
        <v>M07</v>
      </c>
      <c r="C690" s="14" t="s">
        <v>769</v>
      </c>
      <c r="D690" s="14" t="s">
        <v>18</v>
      </c>
      <c r="E690" s="14">
        <v>0.105</v>
      </c>
      <c r="F690" s="14">
        <v>4.4999999999999998E-2</v>
      </c>
      <c r="G690" s="14">
        <v>0.02</v>
      </c>
      <c r="H690" s="14">
        <v>1.7399999999999999E-2</v>
      </c>
      <c r="I690" s="14">
        <v>9.4500000000000007E-5</v>
      </c>
      <c r="J690" s="14">
        <v>512</v>
      </c>
      <c r="K690" s="14">
        <v>0.47499999999999998</v>
      </c>
      <c r="L690" s="14">
        <v>0.34499999999999997</v>
      </c>
      <c r="M690" s="14">
        <v>0.38500000000000001</v>
      </c>
      <c r="N690" s="14">
        <v>10.077</v>
      </c>
      <c r="O690" s="14">
        <v>6.3099999999999989E-2</v>
      </c>
      <c r="P690" s="14" t="str">
        <f>INDEX('Outer size code'!$B$2:$B$300,(MATCH(O690,'Outer size code'!$A$2:$A$300,-1)))</f>
        <v>AZ</v>
      </c>
      <c r="Q690" s="14">
        <v>18</v>
      </c>
      <c r="R690" s="18">
        <f>VLOOKUP(A690,'[1]ZPP MTD Item Movement CSV Tuesd'!A:D,2,0)</f>
        <v>24463</v>
      </c>
      <c r="S690" s="19">
        <f t="shared" si="34"/>
        <v>2.6544053819444446</v>
      </c>
      <c r="T690" s="17">
        <f t="shared" si="32"/>
        <v>3.9945958767592736E-4</v>
      </c>
      <c r="U690" s="14">
        <f>VLOOKUP(P690,'Outer size code'!$B$2:$C$300,2,0)</f>
        <v>6.4000000000000001E-2</v>
      </c>
      <c r="V690" s="17">
        <f t="shared" si="33"/>
        <v>1.4263074484944793E-2</v>
      </c>
    </row>
    <row r="691" spans="1:22" x14ac:dyDescent="0.25">
      <c r="A691" s="14" t="s">
        <v>762</v>
      </c>
      <c r="B691" s="14" t="str">
        <f>VLOOKUP(A691,'[1]ZPP MTD Item Movement CSV Tuesd'!A:D,3,0)</f>
        <v>M07</v>
      </c>
      <c r="C691" s="14" t="s">
        <v>763</v>
      </c>
      <c r="D691" s="14" t="s">
        <v>18</v>
      </c>
      <c r="E691" s="14">
        <v>0.105</v>
      </c>
      <c r="F691" s="14">
        <v>4.4999999999999998E-2</v>
      </c>
      <c r="G691" s="14">
        <v>1.4999999999999999E-2</v>
      </c>
      <c r="H691" s="14">
        <v>1.7000000000000001E-2</v>
      </c>
      <c r="I691" s="14">
        <v>7.0875000000000002E-5</v>
      </c>
      <c r="J691" s="14">
        <v>704</v>
      </c>
      <c r="K691" s="14">
        <v>0.48</v>
      </c>
      <c r="L691" s="14">
        <v>0.34</v>
      </c>
      <c r="M691" s="14">
        <v>0.39</v>
      </c>
      <c r="N691" s="14">
        <v>12.9</v>
      </c>
      <c r="O691" s="14">
        <v>6.3649999999999998E-2</v>
      </c>
      <c r="P691" s="14" t="str">
        <f>INDEX('Outer size code'!$B$2:$B$300,(MATCH(O691,'Outer size code'!$A$2:$A$300,-1)))</f>
        <v>AZ</v>
      </c>
      <c r="Q691" s="14">
        <v>24</v>
      </c>
      <c r="R691" s="18">
        <f>VLOOKUP(A691,'[1]ZPP MTD Item Movement CSV Tuesd'!A:D,2,0)</f>
        <v>17307</v>
      </c>
      <c r="S691" s="19">
        <f t="shared" si="34"/>
        <v>1.0243252840909089</v>
      </c>
      <c r="T691" s="17">
        <f t="shared" si="32"/>
        <v>1.541499871919509E-4</v>
      </c>
      <c r="U691" s="14">
        <f>VLOOKUP(P691,'Outer size code'!$B$2:$C$300,2,0)</f>
        <v>6.4000000000000001E-2</v>
      </c>
      <c r="V691" s="17">
        <f t="shared" si="33"/>
        <v>5.4988216810682999E-3</v>
      </c>
    </row>
    <row r="692" spans="1:22" x14ac:dyDescent="0.25">
      <c r="A692" s="14" t="s">
        <v>23</v>
      </c>
      <c r="B692" s="14" t="str">
        <f>VLOOKUP(A692,'[1]ZPP MTD Item Movement CSV Tuesd'!A:D,3,0)</f>
        <v>A02</v>
      </c>
      <c r="C692" s="14" t="s">
        <v>24</v>
      </c>
      <c r="D692" s="14" t="s">
        <v>18</v>
      </c>
      <c r="E692" s="14">
        <v>8.1000000000000003E-2</v>
      </c>
      <c r="F692" s="14">
        <v>0.222</v>
      </c>
      <c r="G692" s="14">
        <v>0.05</v>
      </c>
      <c r="H692" s="14">
        <v>0.1716</v>
      </c>
      <c r="I692" s="14">
        <v>8.9910000000000012E-4</v>
      </c>
      <c r="J692" s="14">
        <v>50</v>
      </c>
      <c r="K692" s="14">
        <v>0.46500000000000002</v>
      </c>
      <c r="L692" s="14">
        <v>0.312</v>
      </c>
      <c r="M692" s="14">
        <v>0.44</v>
      </c>
      <c r="N692" s="14">
        <v>9.6850000000000005</v>
      </c>
      <c r="O692" s="14">
        <v>6.3839999999999994E-2</v>
      </c>
      <c r="P692" s="14" t="str">
        <f>INDEX('Outer size code'!$B$2:$B$300,(MATCH(O692,'Outer size code'!$A$2:$A$300,-1)))</f>
        <v>AZ</v>
      </c>
      <c r="Q692" s="14">
        <v>16</v>
      </c>
      <c r="R692" s="18">
        <f>VLOOKUP(A692,'[1]ZPP MTD Item Movement CSV Tuesd'!A:D,2,0)</f>
        <v>3984</v>
      </c>
      <c r="S692" s="19">
        <f t="shared" si="34"/>
        <v>4.9800000000000004</v>
      </c>
      <c r="T692" s="17">
        <f t="shared" si="32"/>
        <v>7.494366761601728E-4</v>
      </c>
      <c r="U692" s="14">
        <f>VLOOKUP(P692,'Outer size code'!$B$2:$C$300,2,0)</f>
        <v>6.4000000000000001E-2</v>
      </c>
      <c r="V692" s="17">
        <f t="shared" si="33"/>
        <v>2.5062656641605674E-3</v>
      </c>
    </row>
    <row r="693" spans="1:22" x14ac:dyDescent="0.25">
      <c r="A693" s="14" t="s">
        <v>760</v>
      </c>
      <c r="B693" s="14" t="str">
        <f>VLOOKUP(A693,'[1]ZPP MTD Item Movement CSV Tuesd'!A:D,3,0)</f>
        <v>M07</v>
      </c>
      <c r="C693" s="14" t="s">
        <v>761</v>
      </c>
      <c r="D693" s="14" t="s">
        <v>18</v>
      </c>
      <c r="E693" s="14">
        <v>0.105</v>
      </c>
      <c r="F693" s="14">
        <v>4.4999999999999998E-2</v>
      </c>
      <c r="G693" s="14">
        <v>1.4999999999999999E-2</v>
      </c>
      <c r="H693" s="14">
        <v>1.4E-2</v>
      </c>
      <c r="I693" s="14">
        <v>7.0875000000000002E-5</v>
      </c>
      <c r="J693" s="14">
        <v>704</v>
      </c>
      <c r="K693" s="14">
        <v>0.48</v>
      </c>
      <c r="L693" s="14">
        <v>0.34200000000000003</v>
      </c>
      <c r="M693" s="14">
        <v>0.39200000000000002</v>
      </c>
      <c r="N693" s="14">
        <v>10.74</v>
      </c>
      <c r="O693" s="14">
        <v>6.4360000000000001E-2</v>
      </c>
      <c r="P693" s="14" t="str">
        <f>INDEX('Outer size code'!$B$2:$B$300,(MATCH(O693,'Outer size code'!$A$2:$A$300,-1)))</f>
        <v>BA</v>
      </c>
      <c r="Q693" s="14">
        <v>24</v>
      </c>
      <c r="R693" s="18">
        <f>VLOOKUP(A693,'[1]ZPP MTD Item Movement CSV Tuesd'!A:D,2,0)</f>
        <v>133795</v>
      </c>
      <c r="S693" s="19">
        <f t="shared" si="34"/>
        <v>7.9187381628787881</v>
      </c>
      <c r="T693" s="17">
        <f t="shared" si="32"/>
        <v>1.1916853028455002E-3</v>
      </c>
      <c r="U693" s="14">
        <f>VLOOKUP(P693,'Outer size code'!$B$2:$C$300,2,0)</f>
        <v>6.5000000000000002E-2</v>
      </c>
      <c r="V693" s="17">
        <f t="shared" si="33"/>
        <v>9.944064636420169E-3</v>
      </c>
    </row>
    <row r="694" spans="1:22" x14ac:dyDescent="0.25">
      <c r="A694" s="14" t="s">
        <v>694</v>
      </c>
      <c r="B694" s="14" t="str">
        <f>VLOOKUP(A694,'[1]ZPP MTD Item Movement CSV Tuesd'!A:D,3,0)</f>
        <v>M07</v>
      </c>
      <c r="C694" s="14" t="s">
        <v>695</v>
      </c>
      <c r="D694" s="14" t="s">
        <v>18</v>
      </c>
      <c r="E694" s="14">
        <v>8.3000000000000004E-2</v>
      </c>
      <c r="F694" s="14">
        <v>4.2999999999999997E-2</v>
      </c>
      <c r="G694" s="14">
        <v>2.5000000000000001E-2</v>
      </c>
      <c r="H694" s="14">
        <v>1.4E-2</v>
      </c>
      <c r="I694" s="14">
        <v>8.9225E-5</v>
      </c>
      <c r="J694" s="14">
        <v>630</v>
      </c>
      <c r="K694" s="14">
        <v>0.6</v>
      </c>
      <c r="L694" s="14">
        <v>0.27300000000000002</v>
      </c>
      <c r="M694" s="14">
        <v>0.39299999999999996</v>
      </c>
      <c r="N694" s="14">
        <v>9.4</v>
      </c>
      <c r="O694" s="14">
        <v>6.4379999999999993E-2</v>
      </c>
      <c r="P694" s="14" t="str">
        <f>INDEX('Outer size code'!$B$2:$B$300,(MATCH(O694,'Outer size code'!$A$2:$A$300,-1)))</f>
        <v>BA</v>
      </c>
      <c r="Q694" s="14">
        <v>20</v>
      </c>
      <c r="R694" s="18">
        <f>VLOOKUP(A694,'[1]ZPP MTD Item Movement CSV Tuesd'!A:D,2,0)</f>
        <v>7908</v>
      </c>
      <c r="S694" s="19">
        <f t="shared" si="34"/>
        <v>0.62761904761904763</v>
      </c>
      <c r="T694" s="17">
        <f t="shared" si="32"/>
        <v>9.4449946373982371E-5</v>
      </c>
      <c r="U694" s="14">
        <f>VLOOKUP(P694,'Outer size code'!$B$2:$C$300,2,0)</f>
        <v>6.5000000000000002E-2</v>
      </c>
      <c r="V694" s="17">
        <f t="shared" si="33"/>
        <v>9.6303199751477386E-3</v>
      </c>
    </row>
    <row r="695" spans="1:22" x14ac:dyDescent="0.25">
      <c r="A695" s="14" t="s">
        <v>776</v>
      </c>
      <c r="B695" s="14" t="str">
        <f>VLOOKUP(A695,'[1]ZPP MTD Item Movement CSV Tuesd'!A:D,3,0)</f>
        <v>M07</v>
      </c>
      <c r="C695" s="14" t="s">
        <v>777</v>
      </c>
      <c r="D695" s="14" t="s">
        <v>18</v>
      </c>
      <c r="E695" s="14">
        <v>5.5E-2</v>
      </c>
      <c r="F695" s="14">
        <v>0.14000000000000001</v>
      </c>
      <c r="G695" s="14">
        <v>0.04</v>
      </c>
      <c r="H695" s="14">
        <v>3.7600000000000001E-2</v>
      </c>
      <c r="I695" s="14">
        <v>3.0800000000000006E-4</v>
      </c>
      <c r="J695" s="14">
        <v>160</v>
      </c>
      <c r="K695" s="14">
        <v>0.48499999999999999</v>
      </c>
      <c r="L695" s="14">
        <v>0.34200000000000003</v>
      </c>
      <c r="M695" s="14">
        <v>0.39</v>
      </c>
      <c r="N695" s="14">
        <v>7.17</v>
      </c>
      <c r="O695" s="14">
        <v>6.4689999999999998E-2</v>
      </c>
      <c r="P695" s="14" t="str">
        <f>INDEX('Outer size code'!$B$2:$B$300,(MATCH(O695,'Outer size code'!$A$2:$A$300,-1)))</f>
        <v>BA</v>
      </c>
      <c r="Q695" s="14">
        <v>24</v>
      </c>
      <c r="R695" s="18">
        <f>VLOOKUP(A695,'[1]ZPP MTD Item Movement CSV Tuesd'!A:D,2,0)</f>
        <v>56238</v>
      </c>
      <c r="S695" s="19">
        <f t="shared" si="34"/>
        <v>14.645312500000001</v>
      </c>
      <c r="T695" s="17">
        <f t="shared" si="32"/>
        <v>2.2039627151259097E-3</v>
      </c>
      <c r="U695" s="14">
        <f>VLOOKUP(P695,'Outer size code'!$B$2:$C$300,2,0)</f>
        <v>6.5000000000000002E-2</v>
      </c>
      <c r="V695" s="17">
        <f t="shared" si="33"/>
        <v>4.7920853300356114E-3</v>
      </c>
    </row>
    <row r="696" spans="1:22" x14ac:dyDescent="0.25">
      <c r="A696" s="14" t="s">
        <v>21</v>
      </c>
      <c r="B696" s="14" t="str">
        <f>VLOOKUP(A696,'[1]ZPP MTD Item Movement CSV Tuesd'!A:D,3,0)</f>
        <v>A02</v>
      </c>
      <c r="C696" s="14" t="s">
        <v>22</v>
      </c>
      <c r="D696" s="14" t="s">
        <v>18</v>
      </c>
      <c r="E696" s="14">
        <v>8.5000000000000006E-2</v>
      </c>
      <c r="F696" s="14">
        <v>0.27</v>
      </c>
      <c r="G696" s="14">
        <v>7.0000000000000007E-2</v>
      </c>
      <c r="H696" s="14">
        <v>0.21840000000000001</v>
      </c>
      <c r="I696" s="14">
        <v>1.6065000000000003E-3</v>
      </c>
      <c r="J696" s="14">
        <v>30</v>
      </c>
      <c r="K696" s="14">
        <v>0.46500000000000002</v>
      </c>
      <c r="L696" s="14">
        <v>0.313</v>
      </c>
      <c r="M696" s="14">
        <v>0.44500000000000001</v>
      </c>
      <c r="N696" s="14">
        <v>7.6050000000000004</v>
      </c>
      <c r="O696" s="14">
        <v>6.4769999999999994E-2</v>
      </c>
      <c r="P696" s="14" t="str">
        <f>INDEX('Outer size code'!$B$2:$B$300,(MATCH(O696,'Outer size code'!$A$2:$A$300,-1)))</f>
        <v>BA</v>
      </c>
      <c r="Q696" s="14">
        <v>16</v>
      </c>
      <c r="R696" s="18">
        <f>VLOOKUP(A696,'[1]ZPP MTD Item Movement CSV Tuesd'!A:D,2,0)</f>
        <v>4956</v>
      </c>
      <c r="S696" s="19">
        <f t="shared" ref="S696:S716" si="35">R696/J696/Q696</f>
        <v>10.324999999999999</v>
      </c>
      <c r="T696" s="17">
        <f t="shared" si="32"/>
        <v>1.5538019440469442E-3</v>
      </c>
      <c r="U696" s="14">
        <f>VLOOKUP(P696,'Outer size code'!$B$2:$C$300,2,0)</f>
        <v>6.5000000000000002E-2</v>
      </c>
      <c r="V696" s="17">
        <f t="shared" si="33"/>
        <v>3.5510267098965986E-3</v>
      </c>
    </row>
    <row r="697" spans="1:22" x14ac:dyDescent="0.25">
      <c r="A697" s="14" t="s">
        <v>16</v>
      </c>
      <c r="B697" s="14" t="str">
        <f>VLOOKUP(A697,'[1]ZPP MTD Item Movement CSV Tuesd'!A:D,3,0)</f>
        <v>A02</v>
      </c>
      <c r="C697" s="14" t="s">
        <v>17</v>
      </c>
      <c r="D697" s="14" t="s">
        <v>18</v>
      </c>
      <c r="E697" s="14">
        <v>6.2E-2</v>
      </c>
      <c r="F697" s="14">
        <v>0.12</v>
      </c>
      <c r="G697" s="14">
        <v>6.2E-2</v>
      </c>
      <c r="H697" s="14">
        <v>8.8999999999999996E-2</v>
      </c>
      <c r="I697" s="14">
        <v>4.6127999999999995E-4</v>
      </c>
      <c r="J697" s="14">
        <v>98</v>
      </c>
      <c r="K697" s="14">
        <v>0.46500000000000002</v>
      </c>
      <c r="L697" s="14">
        <v>0.32</v>
      </c>
      <c r="M697" s="14">
        <v>0.44500000000000001</v>
      </c>
      <c r="N697" s="14">
        <v>9.77</v>
      </c>
      <c r="O697" s="14">
        <v>6.6220000000000001E-2</v>
      </c>
      <c r="P697" s="14" t="str">
        <f>INDEX('Outer size code'!$B$2:$B$300,(MATCH(O697,'Outer size code'!$A$2:$A$300,-1)))</f>
        <v>BD</v>
      </c>
      <c r="Q697" s="14">
        <v>16</v>
      </c>
      <c r="R697" s="18">
        <f>VLOOKUP(A697,'[1]ZPP MTD Item Movement CSV Tuesd'!A:D,2,0)</f>
        <v>96236</v>
      </c>
      <c r="S697" s="19">
        <f t="shared" si="35"/>
        <v>61.375</v>
      </c>
      <c r="T697" s="17">
        <f t="shared" si="32"/>
        <v>9.2362803211507218E-3</v>
      </c>
      <c r="U697" s="14">
        <f>VLOOKUP(P697,'Outer size code'!$B$2:$C$300,2,0)</f>
        <v>6.6500000000000004E-2</v>
      </c>
      <c r="V697" s="17">
        <f t="shared" si="33"/>
        <v>4.2283298097252064E-3</v>
      </c>
    </row>
    <row r="698" spans="1:22" x14ac:dyDescent="0.25">
      <c r="A698" s="14" t="s">
        <v>1121</v>
      </c>
      <c r="B698" s="14" t="str">
        <f>VLOOKUP(A698,'[1]ZPP MTD Item Movement CSV Tuesd'!A:D,3,0)</f>
        <v>B05</v>
      </c>
      <c r="C698" s="14" t="s">
        <v>1122</v>
      </c>
      <c r="D698" s="14" t="s">
        <v>18</v>
      </c>
      <c r="E698" s="14">
        <v>0.09</v>
      </c>
      <c r="F698" s="14">
        <v>7.2999999999999995E-2</v>
      </c>
      <c r="G698" s="14">
        <v>0.03</v>
      </c>
      <c r="H698" s="14">
        <v>0.03</v>
      </c>
      <c r="I698" s="14">
        <v>1.9709999999999997E-4</v>
      </c>
      <c r="J698" s="14">
        <v>162</v>
      </c>
      <c r="K698" s="14">
        <v>0.54</v>
      </c>
      <c r="L698" s="14">
        <v>0.22699999999999998</v>
      </c>
      <c r="M698" s="14">
        <v>0.55000000000000004</v>
      </c>
      <c r="N698" s="14">
        <v>5.2679999999999998</v>
      </c>
      <c r="O698" s="14">
        <v>6.7419999999999994E-2</v>
      </c>
      <c r="P698" s="14" t="str">
        <f>INDEX('Outer size code'!$B$2:$B$300,(MATCH(O698,'Outer size code'!$A$2:$A$300,-1)))</f>
        <v>BF</v>
      </c>
      <c r="Q698" s="14">
        <v>36</v>
      </c>
      <c r="R698" s="18">
        <f>VLOOKUP(A698,'[1]ZPP MTD Item Movement CSV Tuesd'!A:D,2,0)</f>
        <v>19237</v>
      </c>
      <c r="S698" s="19">
        <f t="shared" si="35"/>
        <v>3.298525377229081</v>
      </c>
      <c r="T698" s="17">
        <f t="shared" si="32"/>
        <v>4.9639274998806071E-4</v>
      </c>
      <c r="U698" s="14">
        <f>VLOOKUP(P698,'Outer size code'!$B$2:$C$300,2,0)</f>
        <v>6.8000000000000005E-2</v>
      </c>
      <c r="V698" s="17">
        <f t="shared" si="33"/>
        <v>8.6027884900623519E-3</v>
      </c>
    </row>
    <row r="699" spans="1:22" x14ac:dyDescent="0.25">
      <c r="A699" s="14" t="s">
        <v>862</v>
      </c>
      <c r="B699" s="14" t="str">
        <f>VLOOKUP(A699,'[1]ZPP MTD Item Movement CSV Tuesd'!A:D,3,0)</f>
        <v>P04</v>
      </c>
      <c r="C699" s="14" t="s">
        <v>863</v>
      </c>
      <c r="D699" s="14" t="s">
        <v>18</v>
      </c>
      <c r="E699" s="14">
        <v>0.13</v>
      </c>
      <c r="F699" s="14">
        <v>0.06</v>
      </c>
      <c r="G699" s="14">
        <v>0.02</v>
      </c>
      <c r="H699" s="14">
        <v>1.66E-2</v>
      </c>
      <c r="I699" s="14">
        <v>1.56E-4</v>
      </c>
      <c r="J699" s="14">
        <v>360</v>
      </c>
      <c r="K699" s="14">
        <v>0.53</v>
      </c>
      <c r="L699" s="14">
        <v>0.33500000000000002</v>
      </c>
      <c r="M699" s="14">
        <v>0.38</v>
      </c>
      <c r="N699" s="14">
        <v>6.8220000000000001</v>
      </c>
      <c r="O699" s="14">
        <v>6.7470000000000002E-2</v>
      </c>
      <c r="P699" s="14" t="str">
        <f>INDEX('Outer size code'!$B$2:$B$300,(MATCH(O699,'Outer size code'!$A$2:$A$300,-1)))</f>
        <v>BF</v>
      </c>
      <c r="Q699" s="14">
        <v>15</v>
      </c>
      <c r="R699" s="18">
        <f>VLOOKUP(A699,'[1]ZPP MTD Item Movement CSV Tuesd'!A:D,2,0)</f>
        <v>62498</v>
      </c>
      <c r="S699" s="19">
        <f t="shared" si="35"/>
        <v>11.573703703703703</v>
      </c>
      <c r="T699" s="17">
        <f t="shared" si="32"/>
        <v>1.7417184808366233E-3</v>
      </c>
      <c r="U699" s="14">
        <f>VLOOKUP(P699,'Outer size code'!$B$2:$C$300,2,0)</f>
        <v>6.8000000000000005E-2</v>
      </c>
      <c r="V699" s="17">
        <f t="shared" si="33"/>
        <v>7.8553431154586573E-3</v>
      </c>
    </row>
    <row r="700" spans="1:22" x14ac:dyDescent="0.25">
      <c r="A700" s="14" t="s">
        <v>864</v>
      </c>
      <c r="B700" s="14" t="str">
        <f>VLOOKUP(A700,'[1]ZPP MTD Item Movement CSV Tuesd'!A:D,3,0)</f>
        <v>P04</v>
      </c>
      <c r="C700" s="14" t="s">
        <v>865</v>
      </c>
      <c r="D700" s="14" t="s">
        <v>18</v>
      </c>
      <c r="E700" s="14">
        <v>0.13</v>
      </c>
      <c r="F700" s="14">
        <v>0.06</v>
      </c>
      <c r="G700" s="14">
        <v>0.02</v>
      </c>
      <c r="H700" s="14">
        <v>1.66E-2</v>
      </c>
      <c r="I700" s="14">
        <v>1.56E-4</v>
      </c>
      <c r="J700" s="14">
        <v>360</v>
      </c>
      <c r="K700" s="14">
        <v>0.53</v>
      </c>
      <c r="L700" s="14">
        <v>0.33500000000000002</v>
      </c>
      <c r="M700" s="14">
        <v>0.38</v>
      </c>
      <c r="N700" s="14">
        <v>6.8220000000000001</v>
      </c>
      <c r="O700" s="14">
        <v>6.7470000000000002E-2</v>
      </c>
      <c r="P700" s="14" t="str">
        <f>INDEX('Outer size code'!$B$2:$B$300,(MATCH(O700,'Outer size code'!$A$2:$A$300,-1)))</f>
        <v>BF</v>
      </c>
      <c r="Q700" s="14">
        <v>15</v>
      </c>
      <c r="R700" s="18">
        <f>VLOOKUP(A700,'[1]ZPP MTD Item Movement CSV Tuesd'!A:D,2,0)</f>
        <v>0</v>
      </c>
      <c r="S700" s="19">
        <f t="shared" si="35"/>
        <v>0</v>
      </c>
      <c r="T700" s="17">
        <f t="shared" si="32"/>
        <v>0</v>
      </c>
      <c r="U700" s="14">
        <f>VLOOKUP(P700,'Outer size code'!$B$2:$C$300,2,0)</f>
        <v>6.8000000000000005E-2</v>
      </c>
      <c r="V700" s="17">
        <f t="shared" si="33"/>
        <v>7.8553431154586573E-3</v>
      </c>
    </row>
    <row r="701" spans="1:22" x14ac:dyDescent="0.25">
      <c r="A701" s="14" t="s">
        <v>782</v>
      </c>
      <c r="B701" s="14" t="str">
        <f>VLOOKUP(A701,'[1]ZPP MTD Item Movement CSV Tuesd'!A:D,3,0)</f>
        <v>P04</v>
      </c>
      <c r="C701" s="14" t="s">
        <v>783</v>
      </c>
      <c r="D701" s="14" t="s">
        <v>18</v>
      </c>
      <c r="E701" s="14">
        <v>4.4999999999999998E-2</v>
      </c>
      <c r="F701" s="14">
        <v>7.4999999999999997E-2</v>
      </c>
      <c r="G701" s="14">
        <v>4.4999999999999998E-2</v>
      </c>
      <c r="H701" s="14">
        <v>3.4000000000000002E-2</v>
      </c>
      <c r="I701" s="14">
        <v>1.5187499999999999E-4</v>
      </c>
      <c r="J701" s="14">
        <v>325</v>
      </c>
      <c r="K701" s="14">
        <v>0.61</v>
      </c>
      <c r="L701" s="14">
        <v>0.27</v>
      </c>
      <c r="M701" s="14">
        <v>0.41799999999999998</v>
      </c>
      <c r="N701" s="14">
        <v>11.94</v>
      </c>
      <c r="O701" s="14">
        <v>6.8849999999999995E-2</v>
      </c>
      <c r="P701" s="14" t="str">
        <f>INDEX('Outer size code'!$B$2:$B$300,(MATCH(O701,'Outer size code'!$A$2:$A$300,-1)))</f>
        <v>BI</v>
      </c>
      <c r="Q701" s="14">
        <v>20</v>
      </c>
      <c r="R701" s="18">
        <f>VLOOKUP(A701,'[1]ZPP MTD Item Movement CSV Tuesd'!A:D,2,0)</f>
        <v>10532</v>
      </c>
      <c r="S701" s="19">
        <f t="shared" si="35"/>
        <v>1.6203076923076924</v>
      </c>
      <c r="T701" s="17">
        <f t="shared" si="32"/>
        <v>2.4383895808832064E-4</v>
      </c>
      <c r="U701" s="14">
        <f>VLOOKUP(P701,'Outer size code'!$B$2:$C$300,2,0)</f>
        <v>6.9000000000000006E-2</v>
      </c>
      <c r="V701" s="17">
        <f t="shared" si="33"/>
        <v>2.1786492374729072E-3</v>
      </c>
    </row>
    <row r="702" spans="1:22" x14ac:dyDescent="0.25">
      <c r="A702" s="14" t="s">
        <v>784</v>
      </c>
      <c r="B702" s="14" t="str">
        <f>VLOOKUP(A702,'[1]ZPP MTD Item Movement CSV Tuesd'!A:D,3,0)</f>
        <v>P04</v>
      </c>
      <c r="C702" s="14" t="s">
        <v>785</v>
      </c>
      <c r="D702" s="14" t="s">
        <v>18</v>
      </c>
      <c r="E702" s="14">
        <v>4.4999999999999998E-2</v>
      </c>
      <c r="F702" s="14">
        <v>7.4999999999999997E-2</v>
      </c>
      <c r="G702" s="14">
        <v>4.4999999999999998E-2</v>
      </c>
      <c r="H702" s="14">
        <v>3.4000000000000002E-2</v>
      </c>
      <c r="I702" s="14">
        <v>1.5187499999999999E-4</v>
      </c>
      <c r="J702" s="14">
        <v>325</v>
      </c>
      <c r="K702" s="14">
        <v>0.61</v>
      </c>
      <c r="L702" s="14">
        <v>0.27</v>
      </c>
      <c r="M702" s="14">
        <v>0.41799999999999998</v>
      </c>
      <c r="N702" s="14">
        <v>11.94</v>
      </c>
      <c r="O702" s="14">
        <v>6.8849999999999995E-2</v>
      </c>
      <c r="P702" s="14" t="str">
        <f>INDEX('Outer size code'!$B$2:$B$300,(MATCH(O702,'Outer size code'!$A$2:$A$300,-1)))</f>
        <v>BI</v>
      </c>
      <c r="Q702" s="14">
        <v>20</v>
      </c>
      <c r="R702" s="18">
        <f>VLOOKUP(A702,'[1]ZPP MTD Item Movement CSV Tuesd'!A:D,2,0)</f>
        <v>0</v>
      </c>
      <c r="S702" s="19">
        <f t="shared" si="35"/>
        <v>0</v>
      </c>
      <c r="T702" s="17">
        <f t="shared" si="32"/>
        <v>0</v>
      </c>
      <c r="U702" s="14">
        <f>VLOOKUP(P702,'Outer size code'!$B$2:$C$300,2,0)</f>
        <v>6.9000000000000006E-2</v>
      </c>
      <c r="V702" s="17">
        <f t="shared" si="33"/>
        <v>2.1786492374729072E-3</v>
      </c>
    </row>
    <row r="703" spans="1:22" x14ac:dyDescent="0.25">
      <c r="A703" s="14" t="s">
        <v>840</v>
      </c>
      <c r="B703" s="14" t="str">
        <f>VLOOKUP(A703,'[1]ZPP MTD Item Movement CSV Tuesd'!A:D,3,0)</f>
        <v>P04</v>
      </c>
      <c r="C703" s="14" t="s">
        <v>841</v>
      </c>
      <c r="D703" s="14" t="s">
        <v>18</v>
      </c>
      <c r="E703" s="14">
        <v>4.0999999999999995E-2</v>
      </c>
      <c r="F703" s="14">
        <v>7.0000000000000007E-2</v>
      </c>
      <c r="G703" s="14">
        <v>4.0999999999999995E-2</v>
      </c>
      <c r="H703" s="14">
        <v>1.6E-2</v>
      </c>
      <c r="I703" s="14">
        <v>1.1766999999999998E-4</v>
      </c>
      <c r="J703" s="14">
        <v>325</v>
      </c>
      <c r="K703" s="14">
        <v>0.61</v>
      </c>
      <c r="L703" s="14">
        <v>0.27</v>
      </c>
      <c r="M703" s="14">
        <v>0.42</v>
      </c>
      <c r="N703" s="14">
        <v>7.1280000000000001</v>
      </c>
      <c r="O703" s="14">
        <v>6.9179999999999992E-2</v>
      </c>
      <c r="P703" s="14" t="str">
        <f>INDEX('Outer size code'!$B$2:$B$300,(MATCH(O703,'Outer size code'!$A$2:$A$300,-1)))</f>
        <v>BJ</v>
      </c>
      <c r="Q703" s="14">
        <v>30</v>
      </c>
      <c r="R703" s="18">
        <f>VLOOKUP(A703,'[1]ZPP MTD Item Movement CSV Tuesd'!A:D,2,0)</f>
        <v>5261</v>
      </c>
      <c r="S703" s="19">
        <f t="shared" si="35"/>
        <v>0.53958974358974365</v>
      </c>
      <c r="T703" s="17">
        <f t="shared" si="32"/>
        <v>8.1202478700003478E-5</v>
      </c>
      <c r="U703" s="14">
        <f>VLOOKUP(P703,'Outer size code'!$B$2:$C$300,2,0)</f>
        <v>7.0000000000000007E-2</v>
      </c>
      <c r="V703" s="17">
        <f t="shared" si="33"/>
        <v>1.1853136744724102E-2</v>
      </c>
    </row>
    <row r="704" spans="1:22" x14ac:dyDescent="0.25">
      <c r="A704" s="14" t="s">
        <v>842</v>
      </c>
      <c r="B704" s="14" t="str">
        <f>VLOOKUP(A704,'[1]ZPP MTD Item Movement CSV Tuesd'!A:D,3,0)</f>
        <v>P04</v>
      </c>
      <c r="C704" s="14" t="s">
        <v>843</v>
      </c>
      <c r="D704" s="14" t="s">
        <v>18</v>
      </c>
      <c r="E704" s="14">
        <v>4.0999999999999995E-2</v>
      </c>
      <c r="F704" s="14">
        <v>7.0000000000000007E-2</v>
      </c>
      <c r="G704" s="14">
        <v>4.0999999999999995E-2</v>
      </c>
      <c r="H704" s="14">
        <v>1.6E-2</v>
      </c>
      <c r="I704" s="14">
        <v>1.1766999999999998E-4</v>
      </c>
      <c r="J704" s="14">
        <v>325</v>
      </c>
      <c r="K704" s="14">
        <v>0.61</v>
      </c>
      <c r="L704" s="14">
        <v>0.27</v>
      </c>
      <c r="M704" s="14">
        <v>0.42</v>
      </c>
      <c r="N704" s="14">
        <v>7.1280000000000001</v>
      </c>
      <c r="O704" s="14">
        <v>6.9179999999999992E-2</v>
      </c>
      <c r="P704" s="14" t="str">
        <f>INDEX('Outer size code'!$B$2:$B$300,(MATCH(O704,'Outer size code'!$A$2:$A$300,-1)))</f>
        <v>BJ</v>
      </c>
      <c r="Q704" s="14">
        <v>30</v>
      </c>
      <c r="R704" s="18">
        <f>VLOOKUP(A704,'[1]ZPP MTD Item Movement CSV Tuesd'!A:D,2,0)</f>
        <v>0</v>
      </c>
      <c r="S704" s="19">
        <f t="shared" si="35"/>
        <v>0</v>
      </c>
      <c r="T704" s="17">
        <f t="shared" si="32"/>
        <v>0</v>
      </c>
      <c r="U704" s="14">
        <f>VLOOKUP(P704,'Outer size code'!$B$2:$C$300,2,0)</f>
        <v>7.0000000000000007E-2</v>
      </c>
      <c r="V704" s="17">
        <f t="shared" si="33"/>
        <v>1.1853136744724102E-2</v>
      </c>
    </row>
    <row r="705" spans="1:22" x14ac:dyDescent="0.25">
      <c r="A705" s="14" t="s">
        <v>844</v>
      </c>
      <c r="B705" s="14" t="str">
        <f>VLOOKUP(A705,'[1]ZPP MTD Item Movement CSV Tuesd'!A:D,3,0)</f>
        <v>P04</v>
      </c>
      <c r="C705" s="14" t="s">
        <v>845</v>
      </c>
      <c r="D705" s="14" t="s">
        <v>18</v>
      </c>
      <c r="E705" s="14">
        <v>4.0999999999999995E-2</v>
      </c>
      <c r="F705" s="14">
        <v>7.0000000000000007E-2</v>
      </c>
      <c r="G705" s="14">
        <v>4.0999999999999995E-2</v>
      </c>
      <c r="H705" s="14">
        <v>2.1999999999999999E-2</v>
      </c>
      <c r="I705" s="14">
        <v>1.1766999999999998E-4</v>
      </c>
      <c r="J705" s="14">
        <v>325</v>
      </c>
      <c r="K705" s="14">
        <v>0.61</v>
      </c>
      <c r="L705" s="14">
        <v>0.27500000000000002</v>
      </c>
      <c r="M705" s="14">
        <v>0.41499999999999998</v>
      </c>
      <c r="N705" s="14">
        <v>8.4169999999999998</v>
      </c>
      <c r="O705" s="14">
        <v>6.9620000000000001E-2</v>
      </c>
      <c r="P705" s="14" t="str">
        <f>INDEX('Outer size code'!$B$2:$B$300,(MATCH(O705,'Outer size code'!$A$2:$A$300,-1)))</f>
        <v>BJ</v>
      </c>
      <c r="Q705" s="14">
        <v>20</v>
      </c>
      <c r="R705" s="18">
        <f>VLOOKUP(A705,'[1]ZPP MTD Item Movement CSV Tuesd'!A:D,2,0)</f>
        <v>2403</v>
      </c>
      <c r="S705" s="19">
        <f t="shared" si="35"/>
        <v>0.36969230769230765</v>
      </c>
      <c r="T705" s="17">
        <f t="shared" si="32"/>
        <v>5.5634733790945158E-5</v>
      </c>
      <c r="U705" s="14">
        <f>VLOOKUP(P705,'Outer size code'!$B$2:$C$300,2,0)</f>
        <v>7.0000000000000007E-2</v>
      </c>
      <c r="V705" s="17">
        <f t="shared" si="33"/>
        <v>5.458201666187934E-3</v>
      </c>
    </row>
    <row r="706" spans="1:22" x14ac:dyDescent="0.25">
      <c r="A706" s="14" t="s">
        <v>846</v>
      </c>
      <c r="B706" s="14" t="str">
        <f>VLOOKUP(A706,'[1]ZPP MTD Item Movement CSV Tuesd'!A:D,3,0)</f>
        <v>P04</v>
      </c>
      <c r="C706" s="14" t="s">
        <v>847</v>
      </c>
      <c r="D706" s="14" t="s">
        <v>18</v>
      </c>
      <c r="E706" s="14">
        <v>4.0999999999999995E-2</v>
      </c>
      <c r="F706" s="14">
        <v>7.0000000000000007E-2</v>
      </c>
      <c r="G706" s="14">
        <v>4.0999999999999995E-2</v>
      </c>
      <c r="H706" s="14">
        <v>2.1999999999999999E-2</v>
      </c>
      <c r="I706" s="14">
        <v>1.1766999999999998E-4</v>
      </c>
      <c r="J706" s="14">
        <v>325</v>
      </c>
      <c r="K706" s="14">
        <v>0.61</v>
      </c>
      <c r="L706" s="14">
        <v>0.27500000000000002</v>
      </c>
      <c r="M706" s="14">
        <v>0.41499999999999998</v>
      </c>
      <c r="N706" s="14">
        <v>8.4169999999999998</v>
      </c>
      <c r="O706" s="14">
        <v>6.9620000000000001E-2</v>
      </c>
      <c r="P706" s="14" t="str">
        <f>INDEX('Outer size code'!$B$2:$B$300,(MATCH(O706,'Outer size code'!$A$2:$A$300,-1)))</f>
        <v>BJ</v>
      </c>
      <c r="Q706" s="14">
        <v>20</v>
      </c>
      <c r="R706" s="18">
        <f>VLOOKUP(A706,'[1]ZPP MTD Item Movement CSV Tuesd'!A:D,2,0)</f>
        <v>0</v>
      </c>
      <c r="S706" s="19">
        <f t="shared" si="35"/>
        <v>0</v>
      </c>
      <c r="T706" s="17">
        <f t="shared" si="32"/>
        <v>0</v>
      </c>
      <c r="U706" s="14">
        <f>VLOOKUP(P706,'Outer size code'!$B$2:$C$300,2,0)</f>
        <v>7.0000000000000007E-2</v>
      </c>
      <c r="V706" s="17">
        <f t="shared" si="33"/>
        <v>5.458201666187934E-3</v>
      </c>
    </row>
    <row r="707" spans="1:22" x14ac:dyDescent="0.25">
      <c r="A707" s="14" t="s">
        <v>321</v>
      </c>
      <c r="B707" s="14" t="str">
        <f>VLOOKUP(A707,'[1]ZPP MTD Item Movement CSV Tuesd'!A:D,3,0)</f>
        <v>I01</v>
      </c>
      <c r="C707" s="14" t="s">
        <v>322</v>
      </c>
      <c r="D707" s="14" t="s">
        <v>18</v>
      </c>
      <c r="E707" s="14">
        <v>0.1</v>
      </c>
      <c r="F707" s="14">
        <v>5.5E-2</v>
      </c>
      <c r="G707" s="14">
        <v>2.2000000000000002E-2</v>
      </c>
      <c r="H707" s="14">
        <v>1.44E-2</v>
      </c>
      <c r="I707" s="14">
        <v>1.2100000000000003E-4</v>
      </c>
      <c r="J707" s="14">
        <v>294</v>
      </c>
      <c r="K707" s="14">
        <v>0.41</v>
      </c>
      <c r="L707" s="14">
        <v>0.32</v>
      </c>
      <c r="M707" s="14">
        <v>0.56499999999999995</v>
      </c>
      <c r="N707" s="14">
        <v>4.6760000000000002</v>
      </c>
      <c r="O707" s="14">
        <v>7.4130000000000001E-2</v>
      </c>
      <c r="P707" s="14" t="str">
        <f>INDEX('Outer size code'!$B$2:$B$300,(MATCH(O707,'Outer size code'!$A$2:$A$300,-1)))</f>
        <v>BO</v>
      </c>
      <c r="Q707" s="14">
        <v>40</v>
      </c>
      <c r="R707" s="18">
        <f>VLOOKUP(A707,'[1]ZPP MTD Item Movement CSV Tuesd'!A:D,2,0)</f>
        <v>16091</v>
      </c>
      <c r="S707" s="19">
        <f t="shared" si="35"/>
        <v>1.36828231292517</v>
      </c>
      <c r="T707" s="17">
        <f t="shared" ref="T707:T716" si="36">S707/SUM($S$3:$S$716)</f>
        <v>2.0591183707778971E-4</v>
      </c>
      <c r="U707" s="14">
        <f>VLOOKUP(P707,'Outer size code'!$B$2:$C$300,2,0)</f>
        <v>7.4999999999999997E-2</v>
      </c>
      <c r="V707" s="17">
        <f t="shared" ref="V707:V716" si="37">U707/O707-1</f>
        <v>1.1736139214892694E-2</v>
      </c>
    </row>
    <row r="708" spans="1:22" x14ac:dyDescent="0.25">
      <c r="A708" s="14" t="s">
        <v>838</v>
      </c>
      <c r="B708" s="14" t="str">
        <f>VLOOKUP(A708,'[1]ZPP MTD Item Movement CSV Tuesd'!A:D,3,0)</f>
        <v>P04</v>
      </c>
      <c r="C708" s="14" t="s">
        <v>839</v>
      </c>
      <c r="D708" s="14" t="s">
        <v>18</v>
      </c>
      <c r="E708" s="14">
        <v>0.19800000000000001</v>
      </c>
      <c r="F708" s="14">
        <v>6.5000000000000002E-2</v>
      </c>
      <c r="G708" s="14">
        <v>3.5000000000000003E-2</v>
      </c>
      <c r="H708" s="14">
        <v>3.2000000000000001E-2</v>
      </c>
      <c r="I708" s="14">
        <v>4.5045000000000008E-4</v>
      </c>
      <c r="J708" s="14">
        <v>240</v>
      </c>
      <c r="K708" s="14">
        <v>0.59</v>
      </c>
      <c r="L708" s="14">
        <v>0.33500000000000002</v>
      </c>
      <c r="M708" s="14">
        <v>0.39500000000000002</v>
      </c>
      <c r="N708" s="14">
        <v>8.7669999999999995</v>
      </c>
      <c r="O708" s="14">
        <v>7.8079999999999997E-2</v>
      </c>
      <c r="P708" s="14" t="str">
        <f>INDEX('Outer size code'!$B$2:$B$300,(MATCH(O708,'Outer size code'!$A$2:$A$300,-1)))</f>
        <v>BT</v>
      </c>
      <c r="Q708" s="14">
        <v>20</v>
      </c>
      <c r="R708" s="18">
        <f>VLOOKUP(A708,'[1]ZPP MTD Item Movement CSV Tuesd'!A:D,2,0)</f>
        <v>49376</v>
      </c>
      <c r="S708" s="19">
        <f t="shared" si="35"/>
        <v>10.286666666666665</v>
      </c>
      <c r="T708" s="17">
        <f t="shared" si="36"/>
        <v>1.5480331878382147E-3</v>
      </c>
      <c r="U708" s="14">
        <f>VLOOKUP(P708,'Outer size code'!$B$2:$C$300,2,0)</f>
        <v>7.9000000000000001E-2</v>
      </c>
      <c r="V708" s="17">
        <f t="shared" si="37"/>
        <v>1.1782786885246033E-2</v>
      </c>
    </row>
    <row r="709" spans="1:22" x14ac:dyDescent="0.25">
      <c r="A709" s="14" t="s">
        <v>333</v>
      </c>
      <c r="B709" s="14" t="str">
        <f>VLOOKUP(A709,'[1]ZPP MTD Item Movement CSV Tuesd'!A:D,3,0)</f>
        <v>M07</v>
      </c>
      <c r="C709" s="14" t="s">
        <v>334</v>
      </c>
      <c r="D709" s="14" t="s">
        <v>18</v>
      </c>
      <c r="E709" s="14">
        <v>0.10199999999999999</v>
      </c>
      <c r="F709" s="14">
        <v>6.5000000000000002E-2</v>
      </c>
      <c r="G709" s="14">
        <v>1.7000000000000001E-2</v>
      </c>
      <c r="H709" s="14">
        <v>1.2999999999999999E-2</v>
      </c>
      <c r="I709" s="14">
        <v>1.1271E-4</v>
      </c>
      <c r="J709" s="14">
        <v>540</v>
      </c>
      <c r="K709" s="14">
        <v>0.55500000000000005</v>
      </c>
      <c r="L709" s="14">
        <v>0.41499999999999998</v>
      </c>
      <c r="M709" s="14">
        <v>0.34200000000000003</v>
      </c>
      <c r="N709" s="14">
        <v>7.6929999999999996</v>
      </c>
      <c r="O709" s="14">
        <v>7.8780000000000003E-2</v>
      </c>
      <c r="P709" s="14" t="str">
        <f>INDEX('Outer size code'!$B$2:$B$300,(MATCH(O709,'Outer size code'!$A$2:$A$300,-1)))</f>
        <v>BT</v>
      </c>
      <c r="Q709" s="14">
        <v>15</v>
      </c>
      <c r="R709" s="18">
        <f>VLOOKUP(A709,'[1]ZPP MTD Item Movement CSV Tuesd'!A:D,2,0)</f>
        <v>43058</v>
      </c>
      <c r="S709" s="19">
        <f t="shared" si="35"/>
        <v>5.3158024691358028</v>
      </c>
      <c r="T709" s="17">
        <f t="shared" si="36"/>
        <v>7.9997135212714354E-4</v>
      </c>
      <c r="U709" s="14">
        <f>VLOOKUP(P709,'Outer size code'!$B$2:$C$300,2,0)</f>
        <v>7.9000000000000001E-2</v>
      </c>
      <c r="V709" s="17">
        <f t="shared" si="37"/>
        <v>2.7925869510028178E-3</v>
      </c>
    </row>
    <row r="710" spans="1:22" x14ac:dyDescent="0.25">
      <c r="A710" s="14" t="s">
        <v>631</v>
      </c>
      <c r="B710" s="14" t="str">
        <f>VLOOKUP(A710,'[1]ZPP MTD Item Movement CSV Tuesd'!A:D,3,0)</f>
        <v>M04</v>
      </c>
      <c r="C710" s="14" t="s">
        <v>632</v>
      </c>
      <c r="D710" s="14" t="s">
        <v>18</v>
      </c>
      <c r="E710" s="14">
        <v>0.18</v>
      </c>
      <c r="F710" s="14">
        <v>0.1</v>
      </c>
      <c r="G710" s="14">
        <v>0.08</v>
      </c>
      <c r="H710" s="14">
        <v>0.124</v>
      </c>
      <c r="I710" s="14">
        <v>1.4399999999999999E-3</v>
      </c>
      <c r="J710" s="14">
        <v>45</v>
      </c>
      <c r="K710" s="14">
        <v>0.56000000000000005</v>
      </c>
      <c r="L710" s="14">
        <v>0.42499999999999999</v>
      </c>
      <c r="M710" s="14">
        <v>0.37</v>
      </c>
      <c r="N710" s="14">
        <v>7.2610000000000001</v>
      </c>
      <c r="O710" s="14">
        <v>8.8059999999999999E-2</v>
      </c>
      <c r="P710" s="14" t="str">
        <f>INDEX('Outer size code'!$B$2:$B$300,(MATCH(O710,'Outer size code'!$A$2:$A$300,-1)))</f>
        <v>BZ</v>
      </c>
      <c r="Q710" s="14">
        <v>15</v>
      </c>
      <c r="R710" s="18">
        <f>VLOOKUP(A710,'[1]ZPP MTD Item Movement CSV Tuesd'!A:D,2,0)</f>
        <v>6144</v>
      </c>
      <c r="S710" s="19">
        <f t="shared" si="35"/>
        <v>9.1022222222222222</v>
      </c>
      <c r="T710" s="17">
        <f t="shared" si="36"/>
        <v>1.3697869815047154E-3</v>
      </c>
      <c r="U710" s="14">
        <f>VLOOKUP(P710,'Outer size code'!$B$2:$C$300,2,0)</f>
        <v>8.8999999999999996E-2</v>
      </c>
      <c r="V710" s="17">
        <f t="shared" si="37"/>
        <v>1.0674540086304862E-2</v>
      </c>
    </row>
    <row r="711" spans="1:22" x14ac:dyDescent="0.25">
      <c r="A711" s="14" t="s">
        <v>243</v>
      </c>
      <c r="B711" s="14" t="str">
        <f>VLOOKUP(A711,'[1]ZPP MTD Item Movement CSV Tuesd'!A:D,3,0)</f>
        <v>B05</v>
      </c>
      <c r="C711" s="14" t="s">
        <v>244</v>
      </c>
      <c r="D711" s="14" t="s">
        <v>27</v>
      </c>
      <c r="E711" s="14">
        <v>0.1</v>
      </c>
      <c r="F711" s="14">
        <v>8.5000000000000006E-2</v>
      </c>
      <c r="G711" s="14">
        <v>2.5000000000000001E-2</v>
      </c>
      <c r="H711" s="14">
        <v>7.0999999999999994E-2</v>
      </c>
      <c r="I711" s="14">
        <v>2.1250000000000002E-4</v>
      </c>
      <c r="J711" s="14">
        <v>330</v>
      </c>
      <c r="K711" s="14">
        <v>0.53</v>
      </c>
      <c r="L711" s="14">
        <v>0.43</v>
      </c>
      <c r="M711" s="14">
        <v>0.39500000000000002</v>
      </c>
      <c r="N711" s="14">
        <v>25</v>
      </c>
      <c r="O711" s="14">
        <v>9.0029999999999999E-2</v>
      </c>
      <c r="P711" s="14" t="str">
        <f>INDEX('Outer size code'!$B$2:$B$300,(MATCH(O711,'Outer size code'!$A$2:$A$300,-1)))</f>
        <v>CB</v>
      </c>
      <c r="Q711" s="14">
        <v>15</v>
      </c>
      <c r="R711" s="18">
        <f>VLOOKUP(A711,'[1]ZPP MTD Item Movement CSV Tuesd'!A:D,2,0)</f>
        <v>5414</v>
      </c>
      <c r="S711" s="19">
        <f t="shared" si="35"/>
        <v>1.0937373737373737</v>
      </c>
      <c r="T711" s="17">
        <f t="shared" si="36"/>
        <v>1.6459576344696663E-4</v>
      </c>
      <c r="U711" s="14">
        <f>VLOOKUP(P711,'Outer size code'!$B$2:$C$300,2,0)</f>
        <v>9.0999999999999998E-2</v>
      </c>
      <c r="V711" s="17">
        <f t="shared" si="37"/>
        <v>1.0774186382316975E-2</v>
      </c>
    </row>
    <row r="712" spans="1:22" x14ac:dyDescent="0.25">
      <c r="A712" s="14" t="s">
        <v>497</v>
      </c>
      <c r="B712" s="14" t="str">
        <f>VLOOKUP(A712,'[1]ZPP MTD Item Movement CSV Tuesd'!A:D,3,0)</f>
        <v>J01</v>
      </c>
      <c r="C712" s="14" t="s">
        <v>498</v>
      </c>
      <c r="D712" s="14" t="s">
        <v>18</v>
      </c>
      <c r="E712" s="14">
        <v>0.105</v>
      </c>
      <c r="F712" s="14">
        <v>0.127</v>
      </c>
      <c r="G712" s="14">
        <v>5.2000000000000005E-2</v>
      </c>
      <c r="H712" s="14">
        <v>0.14599999999999999</v>
      </c>
      <c r="I712" s="14">
        <v>6.9342000000000004E-4</v>
      </c>
      <c r="J712" s="14">
        <v>114</v>
      </c>
      <c r="K712" s="14">
        <v>0.57999999999999996</v>
      </c>
      <c r="L712" s="14">
        <v>0.43</v>
      </c>
      <c r="M712" s="14">
        <v>0.39</v>
      </c>
      <c r="N712" s="14">
        <v>16.643999999999998</v>
      </c>
      <c r="O712" s="14">
        <v>9.7269999999999995E-2</v>
      </c>
      <c r="P712" s="14" t="str">
        <f>INDEX('Outer size code'!$B$2:$B$300,(MATCH(O712,'Outer size code'!$A$2:$A$300,-1)))</f>
        <v>CP</v>
      </c>
      <c r="Q712" s="14">
        <v>15</v>
      </c>
      <c r="R712" s="18">
        <f>VLOOKUP(A712,'[1]ZPP MTD Item Movement CSV Tuesd'!A:D,2,0)</f>
        <v>90</v>
      </c>
      <c r="S712" s="19">
        <f t="shared" si="35"/>
        <v>5.2631578947368425E-2</v>
      </c>
      <c r="T712" s="17">
        <f t="shared" si="36"/>
        <v>7.9204890737705843E-6</v>
      </c>
      <c r="U712" s="14">
        <f>VLOOKUP(P712,'Outer size code'!$B$2:$C$300,2,0)</f>
        <v>9.8000000000000004E-2</v>
      </c>
      <c r="V712" s="17">
        <f t="shared" si="37"/>
        <v>7.5048833144855109E-3</v>
      </c>
    </row>
    <row r="713" spans="1:22" x14ac:dyDescent="0.25">
      <c r="A713" s="14" t="s">
        <v>199</v>
      </c>
      <c r="B713" s="14" t="str">
        <f>VLOOKUP(A713,'[1]ZPP MTD Item Movement CSV Tuesd'!A:D,3,0)</f>
        <v>J01</v>
      </c>
      <c r="C713" s="14" t="s">
        <v>200</v>
      </c>
      <c r="D713" s="14" t="s">
        <v>18</v>
      </c>
      <c r="E713" s="14">
        <v>0.11</v>
      </c>
      <c r="F713" s="14">
        <v>1.4999999999999999E-2</v>
      </c>
      <c r="G713" s="14">
        <v>8.1000000000000003E-2</v>
      </c>
      <c r="H713" s="14">
        <v>1.7500000000000002E-2</v>
      </c>
      <c r="I713" s="14">
        <v>1.3365E-4</v>
      </c>
      <c r="J713" s="14">
        <v>500</v>
      </c>
      <c r="K713" s="14">
        <v>0.58200000000000007</v>
      </c>
      <c r="L713" s="14">
        <v>0.43</v>
      </c>
      <c r="M713" s="14">
        <v>0.39</v>
      </c>
      <c r="N713" s="14">
        <v>9</v>
      </c>
      <c r="O713" s="14">
        <v>9.7610000000000002E-2</v>
      </c>
      <c r="P713" s="14" t="str">
        <f>INDEX('Outer size code'!$B$2:$B$300,(MATCH(O713,'Outer size code'!$A$2:$A$300,-1)))</f>
        <v>CP</v>
      </c>
      <c r="Q713" s="14">
        <v>15</v>
      </c>
      <c r="R713" s="18">
        <f>VLOOKUP(A713,'[1]ZPP MTD Item Movement CSV Tuesd'!A:D,2,0)</f>
        <v>280</v>
      </c>
      <c r="S713" s="19">
        <f t="shared" si="35"/>
        <v>3.7333333333333336E-2</v>
      </c>
      <c r="T713" s="17">
        <f t="shared" si="36"/>
        <v>5.6182669163279346E-6</v>
      </c>
      <c r="U713" s="14">
        <f>VLOOKUP(P713,'Outer size code'!$B$2:$C$300,2,0)</f>
        <v>9.8000000000000004E-2</v>
      </c>
      <c r="V713" s="17">
        <f t="shared" si="37"/>
        <v>3.9954922651368463E-3</v>
      </c>
    </row>
    <row r="714" spans="1:22" x14ac:dyDescent="0.25">
      <c r="A714" s="14" t="s">
        <v>491</v>
      </c>
      <c r="B714" s="14" t="str">
        <f>VLOOKUP(A714,'[1]ZPP MTD Item Movement CSV Tuesd'!A:D,3,0)</f>
        <v>J01</v>
      </c>
      <c r="C714" s="14" t="s">
        <v>492</v>
      </c>
      <c r="D714" s="14" t="s">
        <v>18</v>
      </c>
      <c r="E714" s="14">
        <v>0.14499999999999999</v>
      </c>
      <c r="F714" s="14">
        <v>0.06</v>
      </c>
      <c r="G714" s="14">
        <v>0.03</v>
      </c>
      <c r="H714" s="14">
        <v>5.4200000000000005E-2</v>
      </c>
      <c r="I714" s="14">
        <v>2.6099999999999995E-4</v>
      </c>
      <c r="J714" s="14">
        <v>312</v>
      </c>
      <c r="K714" s="14">
        <v>0.59</v>
      </c>
      <c r="L714" s="14">
        <v>0.43200000000000005</v>
      </c>
      <c r="M714" s="14">
        <v>0.39</v>
      </c>
      <c r="N714" s="14">
        <v>17.472000000000001</v>
      </c>
      <c r="O714" s="14">
        <v>9.9409999999999998E-2</v>
      </c>
      <c r="P714" s="14" t="str">
        <f>INDEX('Outer size code'!$B$2:$B$300,(MATCH(O714,'Outer size code'!$A$2:$A$300,-1)))</f>
        <v>CS</v>
      </c>
      <c r="Q714" s="14">
        <v>15</v>
      </c>
      <c r="R714" s="18">
        <f>VLOOKUP(A714,'[1]ZPP MTD Item Movement CSV Tuesd'!A:D,2,0)</f>
        <v>786</v>
      </c>
      <c r="S714" s="19">
        <f t="shared" si="35"/>
        <v>0.16794871794871793</v>
      </c>
      <c r="T714" s="17">
        <f t="shared" si="36"/>
        <v>2.5274483723865361E-5</v>
      </c>
      <c r="U714" s="14">
        <f>VLOOKUP(P714,'Outer size code'!$B$2:$C$300,2,0)</f>
        <v>9.9500000000000005E-2</v>
      </c>
      <c r="V714" s="17">
        <f t="shared" si="37"/>
        <v>9.0534151493826265E-4</v>
      </c>
    </row>
    <row r="715" spans="1:22" x14ac:dyDescent="0.25">
      <c r="A715" s="14" t="s">
        <v>499</v>
      </c>
      <c r="B715" s="14" t="str">
        <f>VLOOKUP(A715,'[1]ZPP MTD Item Movement CSV Tuesd'!A:D,3,0)</f>
        <v>J01</v>
      </c>
      <c r="C715" s="14" t="s">
        <v>500</v>
      </c>
      <c r="D715" s="14" t="s">
        <v>18</v>
      </c>
      <c r="E715" s="14">
        <v>0.16699999999999998</v>
      </c>
      <c r="F715" s="14">
        <v>6.9000000000000006E-2</v>
      </c>
      <c r="G715" s="14">
        <v>5.7999999999999996E-2</v>
      </c>
      <c r="H715" s="14">
        <v>8.2200000000000009E-2</v>
      </c>
      <c r="I715" s="14">
        <v>6.6833399999999992E-4</v>
      </c>
      <c r="J715" s="14">
        <v>120</v>
      </c>
      <c r="K715" s="14">
        <v>0.6</v>
      </c>
      <c r="L715" s="14">
        <v>0.43200000000000005</v>
      </c>
      <c r="M715" s="14">
        <v>0.39</v>
      </c>
      <c r="N715" s="14">
        <v>11.22</v>
      </c>
      <c r="O715" s="14">
        <v>0.10109</v>
      </c>
      <c r="P715" s="14" t="str">
        <f>INDEX('Outer size code'!$B$2:$B$300,(MATCH(O715,'Outer size code'!$A$2:$A$300,-1)))</f>
        <v>CZ</v>
      </c>
      <c r="Q715" s="14">
        <v>15</v>
      </c>
      <c r="R715" s="18">
        <f>VLOOKUP(A715,'[1]ZPP MTD Item Movement CSV Tuesd'!A:D,2,0)</f>
        <v>70</v>
      </c>
      <c r="S715" s="19">
        <f t="shared" si="35"/>
        <v>3.888888888888889E-2</v>
      </c>
      <c r="T715" s="17">
        <f t="shared" si="36"/>
        <v>5.8523613711749316E-6</v>
      </c>
      <c r="U715" s="14">
        <f>VLOOKUP(P715,'Outer size code'!$B$2:$C$300,2,0)</f>
        <v>0.10200000000000001</v>
      </c>
      <c r="V715" s="17">
        <f t="shared" si="37"/>
        <v>9.001879513305111E-3</v>
      </c>
    </row>
    <row r="716" spans="1:22" x14ac:dyDescent="0.25">
      <c r="A716" s="14" t="s">
        <v>1099</v>
      </c>
      <c r="B716" s="14" t="str">
        <f>VLOOKUP(A716,'[1]ZPP MTD Item Movement CSV Tuesd'!A:D,3,0)</f>
        <v>B01</v>
      </c>
      <c r="C716" s="14" t="s">
        <v>1100</v>
      </c>
      <c r="D716" s="14" t="s">
        <v>18</v>
      </c>
      <c r="E716" s="14">
        <v>0.11800000000000001</v>
      </c>
      <c r="F716" s="14">
        <v>0.08</v>
      </c>
      <c r="G716" s="14">
        <v>7.2000000000000008E-2</v>
      </c>
      <c r="H716" s="14">
        <v>0.11899999999999999</v>
      </c>
      <c r="I716" s="14">
        <v>6.7968000000000011E-4</v>
      </c>
      <c r="J716" s="14">
        <v>120</v>
      </c>
      <c r="K716" s="14">
        <v>0.59</v>
      </c>
      <c r="L716" s="14">
        <v>0.48</v>
      </c>
      <c r="M716" s="14">
        <v>0.39500000000000002</v>
      </c>
      <c r="N716" s="14">
        <v>15.13</v>
      </c>
      <c r="O716" s="14">
        <v>0.11187</v>
      </c>
      <c r="P716" s="14" t="str">
        <f>INDEX('Outer size code'!$B$2:$B$300,(MATCH(O716,'Outer size code'!$A$2:$A$300,-1)))</f>
        <v>DT</v>
      </c>
      <c r="Q716" s="14">
        <v>15</v>
      </c>
      <c r="R716" s="18">
        <f>VLOOKUP(A716,'[1]ZPP MTD Item Movement CSV Tuesd'!A:D,2,0)</f>
        <v>441</v>
      </c>
      <c r="S716" s="19">
        <f t="shared" si="35"/>
        <v>0.245</v>
      </c>
      <c r="T716" s="17">
        <f t="shared" si="36"/>
        <v>3.686987663840207E-5</v>
      </c>
      <c r="U716" s="14">
        <f>VLOOKUP(P716,'Outer size code'!$B$2:$C$300,2,0)</f>
        <v>0.112</v>
      </c>
      <c r="V716" s="17">
        <f t="shared" si="37"/>
        <v>1.1620631089657163E-3</v>
      </c>
    </row>
  </sheetData>
  <autoFilter ref="A2:V2">
    <sortState ref="A3:V716">
      <sortCondition ref="O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N716"/>
  <sheetViews>
    <sheetView topLeftCell="C1" zoomScaleNormal="100" workbookViewId="0">
      <pane ySplit="2" topLeftCell="A3" activePane="bottomLeft" state="frozen"/>
      <selection pane="bottomLeft" activeCell="P3" sqref="P3"/>
    </sheetView>
  </sheetViews>
  <sheetFormatPr defaultRowHeight="15" x14ac:dyDescent="0.25"/>
  <cols>
    <col min="1" max="1" width="15" style="5" customWidth="1"/>
    <col min="2" max="2" width="14.85546875" bestFit="1" customWidth="1"/>
    <col min="3" max="3" width="22" bestFit="1" customWidth="1"/>
    <col min="4" max="4" width="8.28515625" style="28" customWidth="1"/>
    <col min="5" max="5" width="14.140625" style="32" customWidth="1"/>
    <col min="9" max="9" width="22.7109375" bestFit="1" customWidth="1"/>
    <col min="10" max="10" width="15.28515625" bestFit="1" customWidth="1"/>
    <col min="11" max="11" width="9" bestFit="1" customWidth="1"/>
    <col min="12" max="12" width="12.7109375" style="8" customWidth="1"/>
    <col min="13" max="13" width="11" bestFit="1" customWidth="1"/>
    <col min="14" max="14" width="9.140625" style="39"/>
  </cols>
  <sheetData>
    <row r="1" spans="1:14" x14ac:dyDescent="0.25">
      <c r="D1" s="25">
        <f>MAX(D3:D582)</f>
        <v>1.7680921052631637E-2</v>
      </c>
      <c r="E1" s="11">
        <f>AVERAGE(D3:D582)</f>
        <v>5.3025849671494056E-3</v>
      </c>
      <c r="F1" s="12">
        <f>MIN(D3:D582)</f>
        <v>0</v>
      </c>
    </row>
    <row r="2" spans="1:14" s="7" customFormat="1" ht="30" customHeight="1" x14ac:dyDescent="0.25">
      <c r="A2" s="21" t="s">
        <v>1449</v>
      </c>
      <c r="B2" s="22" t="s">
        <v>1441</v>
      </c>
      <c r="C2" s="22" t="s">
        <v>1442</v>
      </c>
      <c r="D2" s="26" t="s">
        <v>1443</v>
      </c>
      <c r="E2" s="29" t="s">
        <v>1444</v>
      </c>
      <c r="I2" s="9" t="s">
        <v>1448</v>
      </c>
      <c r="J2" s="9" t="s">
        <v>1437</v>
      </c>
      <c r="K2" s="9"/>
      <c r="L2" s="20" t="s">
        <v>1447</v>
      </c>
      <c r="N2" s="44"/>
    </row>
    <row r="3" spans="1:14" x14ac:dyDescent="0.25">
      <c r="A3" s="16">
        <v>4.8640000000000003E-2</v>
      </c>
      <c r="B3" s="14" t="str">
        <f t="shared" ref="B3:B66" si="0">IF(ISNA(VLOOKUP(A3,$I:$J,2,0)),INDEX(J:J,(MATCH(A3,I:I,-1))),VLOOKUP(A3,$I:$J,2,0))</f>
        <v>KB</v>
      </c>
      <c r="C3" s="13">
        <f t="shared" ref="C3:C66" si="1">VLOOKUP(B3,J:K,2,0)</f>
        <v>4.9500000000000002E-2</v>
      </c>
      <c r="D3" s="27">
        <f t="shared" ref="D3:D66" si="2">C3/A3-1</f>
        <v>1.7680921052631637E-2</v>
      </c>
      <c r="E3" s="30">
        <f>SUMIF('SOH &amp; Dimension'!$O$3:$O$716,A3,'SOH &amp; Dimension'!$T$3:$T$716)</f>
        <v>1.0525471926058115E-4</v>
      </c>
      <c r="I3" s="34">
        <v>0.28210000000000002</v>
      </c>
      <c r="J3" s="35" t="s">
        <v>2324</v>
      </c>
      <c r="K3" s="34">
        <v>0.28210000000000002</v>
      </c>
      <c r="L3" s="36">
        <f t="shared" ref="L3:L7" si="3">SUMIF($B$3:$B$582,J3,$E$3:$E$582)</f>
        <v>0</v>
      </c>
      <c r="M3" s="33">
        <f t="shared" ref="M3:M66" si="4">K3/K4-1</f>
        <v>8.3333333333333481E-2</v>
      </c>
      <c r="N3" s="39">
        <f>K3-K4</f>
        <v>2.1700000000000053E-2</v>
      </c>
    </row>
    <row r="4" spans="1:14" x14ac:dyDescent="0.25">
      <c r="A4" s="16">
        <v>1.721E-2</v>
      </c>
      <c r="B4" s="14" t="str">
        <f t="shared" si="0"/>
        <v>GF</v>
      </c>
      <c r="C4" s="13">
        <f t="shared" si="1"/>
        <v>1.7299999999999999E-2</v>
      </c>
      <c r="D4" s="27">
        <f t="shared" si="2"/>
        <v>5.2295177222545508E-3</v>
      </c>
      <c r="E4" s="30">
        <f>SUMIF('SOH &amp; Dimension'!$O$3:$O$716,A4,'SOH &amp; Dimension'!$T$3:$T$716)</f>
        <v>2.2488743633270242E-4</v>
      </c>
      <c r="I4" s="34">
        <v>0.26039999999999996</v>
      </c>
      <c r="J4" s="35" t="s">
        <v>2323</v>
      </c>
      <c r="K4" s="34">
        <v>0.26039999999999996</v>
      </c>
      <c r="L4" s="36">
        <f t="shared" si="3"/>
        <v>0</v>
      </c>
      <c r="M4" s="33">
        <f t="shared" si="4"/>
        <v>2.9411764705882248E-2</v>
      </c>
      <c r="N4" s="39">
        <f t="shared" ref="N4:N23" si="5">K4-K5</f>
        <v>7.4399999999999467E-3</v>
      </c>
    </row>
    <row r="5" spans="1:14" x14ac:dyDescent="0.25">
      <c r="A5" s="16">
        <v>3.0500000000000002E-3</v>
      </c>
      <c r="B5" s="14" t="str">
        <f t="shared" si="0"/>
        <v>AV</v>
      </c>
      <c r="C5" s="13">
        <f t="shared" si="1"/>
        <v>3.0999999999999999E-3</v>
      </c>
      <c r="D5" s="27">
        <f t="shared" si="2"/>
        <v>1.6393442622950616E-2</v>
      </c>
      <c r="E5" s="30">
        <f>SUMIF('SOH &amp; Dimension'!$O$3:$O$716,A5,'SOH &amp; Dimension'!$T$3:$T$716)</f>
        <v>5.3855248979322592E-4</v>
      </c>
      <c r="I5" s="34">
        <v>0.25296000000000002</v>
      </c>
      <c r="J5" s="35" t="s">
        <v>2322</v>
      </c>
      <c r="K5" s="34">
        <v>0.25296000000000002</v>
      </c>
      <c r="L5" s="36">
        <f t="shared" si="3"/>
        <v>0</v>
      </c>
      <c r="M5" s="33">
        <f t="shared" si="4"/>
        <v>4.5289256198347116E-2</v>
      </c>
      <c r="N5" s="39">
        <f t="shared" si="5"/>
        <v>1.0960000000000025E-2</v>
      </c>
    </row>
    <row r="6" spans="1:14" x14ac:dyDescent="0.25">
      <c r="A6" s="16">
        <v>4.7330000000000004E-2</v>
      </c>
      <c r="B6" s="14" t="str">
        <f t="shared" si="0"/>
        <v>JZ</v>
      </c>
      <c r="C6" s="13">
        <f t="shared" si="1"/>
        <v>4.8099999999999997E-2</v>
      </c>
      <c r="D6" s="27">
        <f t="shared" si="2"/>
        <v>1.6268751320515307E-2</v>
      </c>
      <c r="E6" s="30">
        <f>SUMIF('SOH &amp; Dimension'!$O$3:$O$716,A6,'SOH &amp; Dimension'!$T$3:$T$716)</f>
        <v>8.8827698259442739E-4</v>
      </c>
      <c r="I6" s="34">
        <v>0.24199999999999999</v>
      </c>
      <c r="J6" s="35" t="s">
        <v>2321</v>
      </c>
      <c r="K6" s="34">
        <v>0.24199999999999999</v>
      </c>
      <c r="L6" s="36">
        <f t="shared" si="3"/>
        <v>0</v>
      </c>
      <c r="M6" s="33">
        <f t="shared" si="4"/>
        <v>4.364326375711558E-2</v>
      </c>
      <c r="N6" s="39">
        <f t="shared" si="5"/>
        <v>1.0119999999999962E-2</v>
      </c>
    </row>
    <row r="7" spans="1:14" x14ac:dyDescent="0.25">
      <c r="A7" s="16">
        <v>1.7219999999999999E-2</v>
      </c>
      <c r="B7" s="14" t="str">
        <f t="shared" si="0"/>
        <v>GF</v>
      </c>
      <c r="C7" s="13">
        <f t="shared" si="1"/>
        <v>1.7299999999999999E-2</v>
      </c>
      <c r="D7" s="27">
        <f t="shared" si="2"/>
        <v>4.6457607433216808E-3</v>
      </c>
      <c r="E7" s="30">
        <f>SUMIF('SOH &amp; Dimension'!$O$3:$O$716,A7,'SOH &amp; Dimension'!$T$3:$T$716)</f>
        <v>6.1936069321763849E-6</v>
      </c>
      <c r="I7" s="34">
        <v>0.23188000000000003</v>
      </c>
      <c r="J7" s="35" t="s">
        <v>1742</v>
      </c>
      <c r="K7" s="34">
        <v>0.23188000000000003</v>
      </c>
      <c r="L7" s="36">
        <f t="shared" si="3"/>
        <v>0</v>
      </c>
      <c r="M7" s="33">
        <f t="shared" si="4"/>
        <v>4.6153846153846212E-2</v>
      </c>
      <c r="N7" s="39">
        <f t="shared" si="5"/>
        <v>1.0230000000000017E-2</v>
      </c>
    </row>
    <row r="8" spans="1:14" x14ac:dyDescent="0.25">
      <c r="A8" s="16">
        <v>3.6910000000000005E-2</v>
      </c>
      <c r="B8" s="14" t="str">
        <f t="shared" si="0"/>
        <v>JG</v>
      </c>
      <c r="C8" s="13">
        <f t="shared" si="1"/>
        <v>3.7510000000000002E-2</v>
      </c>
      <c r="D8" s="27">
        <f t="shared" si="2"/>
        <v>1.6255757247358282E-2</v>
      </c>
      <c r="E8" s="30">
        <f>SUMIF('SOH &amp; Dimension'!$O$3:$O$716,A8,'SOH &amp; Dimension'!$T$3:$T$716)</f>
        <v>5.4499697243254319E-4</v>
      </c>
      <c r="I8" s="34">
        <v>0.22165000000000001</v>
      </c>
      <c r="J8" s="35" t="s">
        <v>2320</v>
      </c>
      <c r="K8" s="34">
        <v>0.22165000000000001</v>
      </c>
      <c r="L8" s="36">
        <f t="shared" ref="L8:L90" si="6">SUMIF($B$3:$B$582,J8,$E$3:$E$582)</f>
        <v>0</v>
      </c>
      <c r="M8" s="33">
        <f t="shared" si="4"/>
        <v>5.5476190476190679E-2</v>
      </c>
      <c r="N8" s="39">
        <f t="shared" si="5"/>
        <v>1.1650000000000021E-2</v>
      </c>
    </row>
    <row r="9" spans="1:14" x14ac:dyDescent="0.25">
      <c r="A9" s="16">
        <v>5.6090000000000001E-2</v>
      </c>
      <c r="B9" s="14" t="str">
        <f t="shared" si="0"/>
        <v>KM</v>
      </c>
      <c r="C9" s="13">
        <f t="shared" si="1"/>
        <v>5.7000000000000002E-2</v>
      </c>
      <c r="D9" s="27">
        <f t="shared" si="2"/>
        <v>1.6223925833481978E-2</v>
      </c>
      <c r="E9" s="30">
        <f>SUMIF('SOH &amp; Dimension'!$O$3:$O$716,A9,'SOH &amp; Dimension'!$T$3:$T$716)</f>
        <v>6.1928433952336439E-4</v>
      </c>
      <c r="I9" s="34">
        <v>0.21</v>
      </c>
      <c r="J9" s="35" t="s">
        <v>2319</v>
      </c>
      <c r="K9" s="34">
        <v>0.21</v>
      </c>
      <c r="L9" s="36">
        <f t="shared" si="6"/>
        <v>0</v>
      </c>
      <c r="M9" s="33">
        <f t="shared" si="4"/>
        <v>4.2183622828783962E-2</v>
      </c>
      <c r="N9" s="39">
        <f t="shared" si="5"/>
        <v>8.4999999999999798E-3</v>
      </c>
    </row>
    <row r="10" spans="1:14" x14ac:dyDescent="0.25">
      <c r="A10" s="16">
        <v>2.5399999999999999E-2</v>
      </c>
      <c r="B10" s="14" t="str">
        <f t="shared" si="0"/>
        <v>ID</v>
      </c>
      <c r="C10" s="13">
        <f t="shared" si="1"/>
        <v>2.5499999999999998E-2</v>
      </c>
      <c r="D10" s="27">
        <f t="shared" si="2"/>
        <v>3.937007874015741E-3</v>
      </c>
      <c r="E10" s="30">
        <f>SUMIF('SOH &amp; Dimension'!$O$3:$O$716,A10,'SOH &amp; Dimension'!$T$3:$T$716)</f>
        <v>5.8465554571162264E-5</v>
      </c>
      <c r="I10" s="34">
        <v>0.20150000000000001</v>
      </c>
      <c r="J10" s="35" t="s">
        <v>2318</v>
      </c>
      <c r="K10" s="34">
        <v>0.20150000000000001</v>
      </c>
      <c r="L10" s="36">
        <f t="shared" ref="L10" si="7">SUMIF($B$3:$B$582,J10,$E$3:$E$582)</f>
        <v>0</v>
      </c>
      <c r="M10" s="33">
        <f t="shared" si="4"/>
        <v>4.9479166666666741E-2</v>
      </c>
      <c r="N10" s="39">
        <f t="shared" si="5"/>
        <v>9.5000000000000084E-3</v>
      </c>
    </row>
    <row r="11" spans="1:14" x14ac:dyDescent="0.25">
      <c r="A11" s="16">
        <v>3.0519999999999999E-2</v>
      </c>
      <c r="B11" s="14" t="str">
        <f t="shared" si="0"/>
        <v>IR</v>
      </c>
      <c r="C11" s="13">
        <f t="shared" si="1"/>
        <v>3.1E-2</v>
      </c>
      <c r="D11" s="27">
        <f t="shared" si="2"/>
        <v>1.5727391874180929E-2</v>
      </c>
      <c r="E11" s="30">
        <f>SUMIF('SOH &amp; Dimension'!$O$3:$O$716,A11,'SOH &amp; Dimension'!$T$3:$T$716)</f>
        <v>1.8200843864354035E-4</v>
      </c>
      <c r="I11" s="34">
        <v>0.192</v>
      </c>
      <c r="J11" s="35" t="s">
        <v>2317</v>
      </c>
      <c r="K11" s="34">
        <v>0.192</v>
      </c>
      <c r="L11" s="36">
        <f t="shared" si="6"/>
        <v>0</v>
      </c>
      <c r="M11" s="33">
        <f t="shared" si="4"/>
        <v>5.494505494505475E-2</v>
      </c>
      <c r="N11" s="39">
        <f t="shared" si="5"/>
        <v>9.9999999999999811E-3</v>
      </c>
    </row>
    <row r="12" spans="1:14" x14ac:dyDescent="0.25">
      <c r="A12" s="16">
        <v>2.1079999999999998E-2</v>
      </c>
      <c r="B12" s="14" t="str">
        <f t="shared" si="0"/>
        <v>HN</v>
      </c>
      <c r="C12" s="13">
        <f t="shared" si="1"/>
        <v>2.12E-2</v>
      </c>
      <c r="D12" s="27">
        <f t="shared" si="2"/>
        <v>5.6925996204935103E-3</v>
      </c>
      <c r="E12" s="30">
        <f>SUMIF('SOH &amp; Dimension'!$O$3:$O$716,A12,'SOH &amp; Dimension'!$T$3:$T$716)</f>
        <v>1.5318472283887938E-3</v>
      </c>
      <c r="I12" s="34">
        <v>0.18200000000000002</v>
      </c>
      <c r="J12" s="35" t="s">
        <v>2316</v>
      </c>
      <c r="K12" s="34">
        <v>0.18200000000000002</v>
      </c>
      <c r="L12" s="36">
        <f t="shared" si="6"/>
        <v>0</v>
      </c>
      <c r="M12" s="33">
        <f t="shared" si="4"/>
        <v>5.8139534883721256E-2</v>
      </c>
      <c r="N12" s="39">
        <f t="shared" si="5"/>
        <v>1.0000000000000037E-2</v>
      </c>
    </row>
    <row r="13" spans="1:14" x14ac:dyDescent="0.25">
      <c r="A13" s="16">
        <v>3.696E-2</v>
      </c>
      <c r="B13" s="14" t="str">
        <f t="shared" si="0"/>
        <v>JG</v>
      </c>
      <c r="C13" s="13">
        <f t="shared" si="1"/>
        <v>3.7510000000000002E-2</v>
      </c>
      <c r="D13" s="27">
        <f t="shared" si="2"/>
        <v>1.4880952380952328E-2</v>
      </c>
      <c r="E13" s="30">
        <f>SUMIF('SOH &amp; Dimension'!$O$3:$O$716,A13,'SOH &amp; Dimension'!$T$3:$T$716)</f>
        <v>9.9804498720768359E-5</v>
      </c>
      <c r="I13" s="34">
        <v>0.17199999999999999</v>
      </c>
      <c r="J13" s="35" t="s">
        <v>2315</v>
      </c>
      <c r="K13" s="34">
        <v>0.17199999999999999</v>
      </c>
      <c r="L13" s="36">
        <f t="shared" si="6"/>
        <v>0</v>
      </c>
      <c r="M13" s="33">
        <f t="shared" si="4"/>
        <v>6.1728395061728225E-2</v>
      </c>
      <c r="N13" s="39">
        <f t="shared" si="5"/>
        <v>9.9999999999999811E-3</v>
      </c>
    </row>
    <row r="14" spans="1:14" x14ac:dyDescent="0.25">
      <c r="A14" s="16">
        <v>4.7299999999999998E-3</v>
      </c>
      <c r="B14" s="14" t="str">
        <f t="shared" si="0"/>
        <v>BM</v>
      </c>
      <c r="C14" s="13">
        <f t="shared" si="1"/>
        <v>4.8000000000000004E-3</v>
      </c>
      <c r="D14" s="27">
        <f t="shared" si="2"/>
        <v>1.4799154334038223E-2</v>
      </c>
      <c r="E14" s="30">
        <f>SUMIF('SOH &amp; Dimension'!$O$3:$O$716,A14,'SOH &amp; Dimension'!$T$3:$T$716)</f>
        <v>4.3346061144746203E-5</v>
      </c>
      <c r="I14" s="34">
        <v>0.16200000000000001</v>
      </c>
      <c r="J14" s="35" t="s">
        <v>2314</v>
      </c>
      <c r="K14" s="34">
        <v>0.16200000000000001</v>
      </c>
      <c r="L14" s="36">
        <f t="shared" ref="L14:L15" si="8">SUMIF($B$3:$B$582,J14,$E$3:$E$582)</f>
        <v>0</v>
      </c>
      <c r="M14" s="33">
        <f t="shared" si="4"/>
        <v>6.578947368421062E-2</v>
      </c>
      <c r="N14" s="39">
        <f t="shared" si="5"/>
        <v>1.0000000000000009E-2</v>
      </c>
    </row>
    <row r="15" spans="1:14" x14ac:dyDescent="0.25">
      <c r="A15" s="16">
        <v>4.4740000000000002E-2</v>
      </c>
      <c r="B15" s="14" t="str">
        <f t="shared" si="0"/>
        <v>JW</v>
      </c>
      <c r="C15" s="13">
        <f t="shared" si="1"/>
        <v>4.5400000000000003E-2</v>
      </c>
      <c r="D15" s="27">
        <f t="shared" si="2"/>
        <v>1.475189986589176E-2</v>
      </c>
      <c r="E15" s="30">
        <f>SUMIF('SOH &amp; Dimension'!$O$3:$O$716,A15,'SOH &amp; Dimension'!$T$3:$T$716)</f>
        <v>5.7155529235370752E-6</v>
      </c>
      <c r="I15" s="34">
        <v>0.152</v>
      </c>
      <c r="J15" s="35" t="s">
        <v>2313</v>
      </c>
      <c r="K15" s="34">
        <v>0.152</v>
      </c>
      <c r="L15" s="36">
        <f t="shared" si="8"/>
        <v>0</v>
      </c>
      <c r="M15" s="33">
        <f t="shared" si="4"/>
        <v>7.8014184397163122E-2</v>
      </c>
      <c r="N15" s="39">
        <f t="shared" si="5"/>
        <v>1.100000000000001E-2</v>
      </c>
    </row>
    <row r="16" spans="1:14" x14ac:dyDescent="0.25">
      <c r="A16" s="16">
        <v>3.0550000000000001E-2</v>
      </c>
      <c r="B16" s="14" t="str">
        <f t="shared" si="0"/>
        <v>IR</v>
      </c>
      <c r="C16" s="13">
        <f t="shared" si="1"/>
        <v>3.1E-2</v>
      </c>
      <c r="D16" s="27">
        <f t="shared" si="2"/>
        <v>1.4729950900163713E-2</v>
      </c>
      <c r="E16" s="30">
        <f>SUMIF('SOH &amp; Dimension'!$O$3:$O$716,A16,'SOH &amp; Dimension'!$T$3:$T$716)</f>
        <v>4.2295991023043097E-3</v>
      </c>
      <c r="I16" s="34">
        <v>0.14099999999999999</v>
      </c>
      <c r="J16" s="35" t="s">
        <v>2312</v>
      </c>
      <c r="K16" s="34">
        <v>0.14099999999999999</v>
      </c>
      <c r="L16" s="36">
        <f t="shared" si="6"/>
        <v>0</v>
      </c>
      <c r="M16" s="33">
        <f t="shared" si="4"/>
        <v>6.8181818181818121E-2</v>
      </c>
      <c r="N16" s="39">
        <f t="shared" si="5"/>
        <v>8.9999999999999802E-3</v>
      </c>
    </row>
    <row r="17" spans="1:14" x14ac:dyDescent="0.25">
      <c r="A17" s="16">
        <v>6.3099999999999989E-2</v>
      </c>
      <c r="B17" s="14" t="str">
        <f t="shared" si="0"/>
        <v>KT</v>
      </c>
      <c r="C17" s="13">
        <f t="shared" si="1"/>
        <v>6.4000000000000001E-2</v>
      </c>
      <c r="D17" s="27">
        <f t="shared" si="2"/>
        <v>1.4263074484944793E-2</v>
      </c>
      <c r="E17" s="30">
        <f>SUMIF('SOH &amp; Dimension'!$O$3:$O$716,A17,'SOH &amp; Dimension'!$T$3:$T$716)</f>
        <v>3.9945958767592736E-4</v>
      </c>
      <c r="I17" s="34">
        <v>0.13200000000000001</v>
      </c>
      <c r="J17" s="35" t="s">
        <v>2311</v>
      </c>
      <c r="K17" s="34">
        <v>0.13200000000000001</v>
      </c>
      <c r="L17" s="36">
        <f t="shared" si="6"/>
        <v>0</v>
      </c>
      <c r="M17" s="33">
        <f t="shared" si="4"/>
        <v>5.600000000000005E-2</v>
      </c>
      <c r="N17" s="39">
        <f t="shared" si="5"/>
        <v>7.0000000000000062E-3</v>
      </c>
    </row>
    <row r="18" spans="1:14" x14ac:dyDescent="0.25">
      <c r="A18" s="16">
        <v>2.248E-2</v>
      </c>
      <c r="B18" s="14" t="str">
        <f t="shared" si="0"/>
        <v>HT</v>
      </c>
      <c r="C18" s="13">
        <f t="shared" si="1"/>
        <v>2.2599999999999999E-2</v>
      </c>
      <c r="D18" s="27">
        <f t="shared" si="2"/>
        <v>5.3380782918148739E-3</v>
      </c>
      <c r="E18" s="30">
        <f>SUMIF('SOH &amp; Dimension'!$O$3:$O$716,A18,'SOH &amp; Dimension'!$T$3:$T$716)</f>
        <v>8.4303265551774898E-4</v>
      </c>
      <c r="I18" s="34">
        <v>0.125</v>
      </c>
      <c r="J18" s="35" t="s">
        <v>2310</v>
      </c>
      <c r="K18" s="34">
        <v>0.125</v>
      </c>
      <c r="L18" s="36">
        <f t="shared" ref="L18" si="9">SUMIF($B$3:$B$582,J18,$E$3:$E$582)</f>
        <v>0</v>
      </c>
      <c r="M18" s="33">
        <f t="shared" si="4"/>
        <v>4.1666666666666741E-2</v>
      </c>
      <c r="N18" s="39">
        <f t="shared" si="5"/>
        <v>5.0000000000000044E-3</v>
      </c>
    </row>
    <row r="19" spans="1:14" x14ac:dyDescent="0.25">
      <c r="A19" s="16">
        <v>4.8810000000000006E-2</v>
      </c>
      <c r="B19" s="14" t="str">
        <f t="shared" si="0"/>
        <v>KB</v>
      </c>
      <c r="C19" s="13">
        <f t="shared" si="1"/>
        <v>4.9500000000000002E-2</v>
      </c>
      <c r="D19" s="27">
        <f t="shared" si="2"/>
        <v>1.4136447449293099E-2</v>
      </c>
      <c r="E19" s="30">
        <f>SUMIF('SOH &amp; Dimension'!$O$3:$O$716,A19,'SOH &amp; Dimension'!$T$3:$T$716)</f>
        <v>3.6519199429256272E-5</v>
      </c>
      <c r="I19" s="34">
        <v>0.12</v>
      </c>
      <c r="J19" s="35" t="s">
        <v>2309</v>
      </c>
      <c r="K19" s="34">
        <v>0.12</v>
      </c>
      <c r="L19" s="36">
        <f t="shared" si="6"/>
        <v>0</v>
      </c>
      <c r="M19" s="33">
        <f t="shared" si="4"/>
        <v>2.564102564102555E-2</v>
      </c>
      <c r="N19" s="39">
        <f t="shared" si="5"/>
        <v>2.9999999999999888E-3</v>
      </c>
    </row>
    <row r="20" spans="1:14" x14ac:dyDescent="0.25">
      <c r="A20" s="16">
        <v>2.2089999999999999E-2</v>
      </c>
      <c r="B20" s="14" t="str">
        <f t="shared" si="0"/>
        <v>HR</v>
      </c>
      <c r="C20" s="13">
        <f t="shared" si="1"/>
        <v>2.2200000000000001E-2</v>
      </c>
      <c r="D20" s="27">
        <f t="shared" si="2"/>
        <v>4.9796287913084214E-3</v>
      </c>
      <c r="E20" s="30">
        <f>SUMIF('SOH &amp; Dimension'!$O$3:$O$716,A20,'SOH &amp; Dimension'!$T$3:$T$716)</f>
        <v>1.4089978026915874E-3</v>
      </c>
      <c r="I20" s="34">
        <v>0.11700000000000001</v>
      </c>
      <c r="J20" s="35" t="s">
        <v>2308</v>
      </c>
      <c r="K20" s="34">
        <v>0.11700000000000001</v>
      </c>
      <c r="L20" s="36">
        <f t="shared" ref="L20:L21" si="10">SUMIF($B$3:$B$582,J20,$E$3:$E$582)</f>
        <v>0</v>
      </c>
      <c r="M20" s="33">
        <f t="shared" si="4"/>
        <v>2.1834061135371119E-2</v>
      </c>
      <c r="N20" s="39">
        <f t="shared" si="5"/>
        <v>2.5000000000000022E-3</v>
      </c>
    </row>
    <row r="21" spans="1:14" x14ac:dyDescent="0.25">
      <c r="A21" s="16">
        <v>4.7440000000000003E-2</v>
      </c>
      <c r="B21" s="14" t="str">
        <f t="shared" si="0"/>
        <v>JZ</v>
      </c>
      <c r="C21" s="13">
        <f t="shared" si="1"/>
        <v>4.8099999999999997E-2</v>
      </c>
      <c r="D21" s="27">
        <f t="shared" si="2"/>
        <v>1.3912310286677831E-2</v>
      </c>
      <c r="E21" s="30">
        <f>SUMIF('SOH &amp; Dimension'!$O$3:$O$716,A21,'SOH &amp; Dimension'!$T$3:$T$716)</f>
        <v>1.4128536727835675E-3</v>
      </c>
      <c r="I21" s="34">
        <v>0.1145</v>
      </c>
      <c r="J21" s="35" t="s">
        <v>2307</v>
      </c>
      <c r="K21" s="34">
        <v>0.1145</v>
      </c>
      <c r="L21" s="36">
        <f t="shared" si="10"/>
        <v>0</v>
      </c>
      <c r="M21" s="33">
        <f t="shared" si="4"/>
        <v>2.2321428571428603E-2</v>
      </c>
      <c r="N21" s="39">
        <f t="shared" si="5"/>
        <v>2.5000000000000022E-3</v>
      </c>
    </row>
    <row r="22" spans="1:14" x14ac:dyDescent="0.25">
      <c r="A22" s="16">
        <v>4.9710000000000004E-2</v>
      </c>
      <c r="B22" s="14" t="str">
        <f t="shared" si="0"/>
        <v>KC</v>
      </c>
      <c r="C22" s="13">
        <f t="shared" si="1"/>
        <v>5.04E-2</v>
      </c>
      <c r="D22" s="27">
        <f t="shared" si="2"/>
        <v>1.3880506940253445E-2</v>
      </c>
      <c r="E22" s="30">
        <f>SUMIF('SOH &amp; Dimension'!$O$3:$O$716,A22,'SOH &amp; Dimension'!$T$3:$T$716)</f>
        <v>1.3274409667261426E-4</v>
      </c>
      <c r="I22" s="34">
        <v>0.112</v>
      </c>
      <c r="J22" s="35" t="s">
        <v>2306</v>
      </c>
      <c r="K22" s="34">
        <v>0.112</v>
      </c>
      <c r="L22" s="36">
        <f t="shared" ref="L22" si="11">SUMIF($B$3:$B$582,J22,$E$3:$E$582)</f>
        <v>3.686987663840207E-5</v>
      </c>
      <c r="M22" s="33">
        <f t="shared" si="4"/>
        <v>1.8181818181818299E-2</v>
      </c>
      <c r="N22" s="39">
        <f t="shared" si="5"/>
        <v>2.0000000000000018E-3</v>
      </c>
    </row>
    <row r="23" spans="1:14" x14ac:dyDescent="0.25">
      <c r="A23" s="16">
        <v>4.972E-2</v>
      </c>
      <c r="B23" s="14" t="str">
        <f t="shared" si="0"/>
        <v>KC</v>
      </c>
      <c r="C23" s="13">
        <f t="shared" si="1"/>
        <v>5.04E-2</v>
      </c>
      <c r="D23" s="27">
        <f t="shared" si="2"/>
        <v>1.3676588897827857E-2</v>
      </c>
      <c r="E23" s="30">
        <f>SUMIF('SOH &amp; Dimension'!$O$3:$O$716,A23,'SOH &amp; Dimension'!$T$3:$T$716)</f>
        <v>5.6007098322144087E-4</v>
      </c>
      <c r="I23" s="34">
        <v>0.11</v>
      </c>
      <c r="J23" s="35" t="s">
        <v>2305</v>
      </c>
      <c r="K23" s="34">
        <v>0.11</v>
      </c>
      <c r="L23" s="36">
        <f t="shared" si="6"/>
        <v>0</v>
      </c>
      <c r="M23" s="33">
        <f t="shared" si="4"/>
        <v>1.8518518518518601E-2</v>
      </c>
      <c r="N23" s="39">
        <f t="shared" si="5"/>
        <v>2.0000000000000018E-3</v>
      </c>
    </row>
    <row r="24" spans="1:14" x14ac:dyDescent="0.25">
      <c r="A24" s="16">
        <v>2.7129999999999998E-2</v>
      </c>
      <c r="B24" s="14" t="str">
        <f t="shared" si="0"/>
        <v>II</v>
      </c>
      <c r="C24" s="13">
        <f t="shared" si="1"/>
        <v>2.75E-2</v>
      </c>
      <c r="D24" s="27">
        <f t="shared" si="2"/>
        <v>1.363803907113903E-2</v>
      </c>
      <c r="E24" s="30">
        <f>SUMIF('SOH &amp; Dimension'!$O$3:$O$716,A24,'SOH &amp; Dimension'!$T$3:$T$716)</f>
        <v>1.219930699618732E-4</v>
      </c>
      <c r="I24" s="34">
        <v>0.108</v>
      </c>
      <c r="J24" s="35" t="s">
        <v>2304</v>
      </c>
      <c r="K24" s="34">
        <v>0.108</v>
      </c>
      <c r="L24" s="36">
        <f t="shared" ref="L24:L26" si="12">SUMIF($B$3:$B$582,J24,$E$3:$E$582)</f>
        <v>0</v>
      </c>
      <c r="M24" s="33">
        <f t="shared" si="4"/>
        <v>1.4084507042253502E-2</v>
      </c>
    </row>
    <row r="25" spans="1:14" x14ac:dyDescent="0.25">
      <c r="A25" s="16">
        <v>6.6099999999999996E-3</v>
      </c>
      <c r="B25" s="14" t="str">
        <f t="shared" si="0"/>
        <v>CF</v>
      </c>
      <c r="C25" s="13">
        <f t="shared" si="1"/>
        <v>6.7000000000000002E-3</v>
      </c>
      <c r="D25" s="27">
        <f t="shared" si="2"/>
        <v>1.3615733736762614E-2</v>
      </c>
      <c r="E25" s="30">
        <f>SUMIF('SOH &amp; Dimension'!$O$3:$O$716,A25,'SOH &amp; Dimension'!$T$3:$T$716)</f>
        <v>3.5777444767000079E-3</v>
      </c>
      <c r="I25" s="34">
        <v>0.1065</v>
      </c>
      <c r="J25" s="35" t="s">
        <v>2303</v>
      </c>
      <c r="K25" s="34">
        <v>0.1065</v>
      </c>
      <c r="L25" s="36">
        <f t="shared" ref="L25" si="13">SUMIF($B$3:$B$582,J25,$E$3:$E$582)</f>
        <v>0</v>
      </c>
      <c r="M25" s="33">
        <f t="shared" si="4"/>
        <v>1.4285714285714235E-2</v>
      </c>
    </row>
    <row r="26" spans="1:14" x14ac:dyDescent="0.25">
      <c r="A26" s="16">
        <v>4.3610000000000003E-2</v>
      </c>
      <c r="B26" s="14" t="str">
        <f t="shared" si="0"/>
        <v>JU</v>
      </c>
      <c r="C26" s="13">
        <f t="shared" si="1"/>
        <v>4.4200000000000003E-2</v>
      </c>
      <c r="D26" s="27">
        <f t="shared" si="2"/>
        <v>1.3529007108461277E-2</v>
      </c>
      <c r="E26" s="30">
        <f>SUMIF('SOH &amp; Dimension'!$O$3:$O$716,A26,'SOH &amp; Dimension'!$T$3:$T$716)</f>
        <v>7.6607249569521298E-4</v>
      </c>
      <c r="I26" s="34">
        <v>0.105</v>
      </c>
      <c r="J26" s="35" t="s">
        <v>2302</v>
      </c>
      <c r="K26" s="34">
        <v>0.105</v>
      </c>
      <c r="L26" s="36">
        <f t="shared" si="12"/>
        <v>0</v>
      </c>
      <c r="M26" s="33">
        <f t="shared" si="4"/>
        <v>1.449275362318847E-2</v>
      </c>
    </row>
    <row r="27" spans="1:14" x14ac:dyDescent="0.25">
      <c r="A27" s="16">
        <v>4.8840000000000001E-2</v>
      </c>
      <c r="B27" s="14" t="str">
        <f t="shared" si="0"/>
        <v>KB</v>
      </c>
      <c r="C27" s="13">
        <f t="shared" si="1"/>
        <v>4.9500000000000002E-2</v>
      </c>
      <c r="D27" s="27">
        <f t="shared" si="2"/>
        <v>1.3513513513513598E-2</v>
      </c>
      <c r="E27" s="30">
        <f>SUMIF('SOH &amp; Dimension'!$O$3:$O$716,A27,'SOH &amp; Dimension'!$T$3:$T$716)</f>
        <v>1.7850262038082059E-3</v>
      </c>
      <c r="I27" s="34">
        <v>0.10349999999999999</v>
      </c>
      <c r="J27" s="35" t="s">
        <v>2301</v>
      </c>
      <c r="K27" s="34">
        <v>0.10349999999999999</v>
      </c>
      <c r="L27" s="36">
        <f t="shared" si="6"/>
        <v>0</v>
      </c>
      <c r="M27" s="33">
        <f t="shared" si="4"/>
        <v>1.4705882352941124E-2</v>
      </c>
    </row>
    <row r="28" spans="1:14" x14ac:dyDescent="0.25">
      <c r="A28" s="16">
        <v>3.2559999999999999E-2</v>
      </c>
      <c r="B28" s="14" t="str">
        <f t="shared" si="0"/>
        <v>IW</v>
      </c>
      <c r="C28" s="13">
        <f t="shared" si="1"/>
        <v>3.3000000000000002E-2</v>
      </c>
      <c r="D28" s="27">
        <f t="shared" si="2"/>
        <v>1.3513513513513598E-2</v>
      </c>
      <c r="E28" s="30">
        <f>SUMIF('SOH &amp; Dimension'!$O$3:$O$716,A28,'SOH &amp; Dimension'!$T$3:$T$716)</f>
        <v>6.3661847653703502E-4</v>
      </c>
      <c r="I28" s="34">
        <v>0.10200000000000001</v>
      </c>
      <c r="J28" s="35" t="s">
        <v>2300</v>
      </c>
      <c r="K28" s="34">
        <v>0.10200000000000001</v>
      </c>
      <c r="L28" s="36">
        <f t="shared" si="6"/>
        <v>5.8523613711749316E-6</v>
      </c>
      <c r="M28" s="33">
        <f t="shared" si="4"/>
        <v>9.9009900990099098E-3</v>
      </c>
    </row>
    <row r="29" spans="1:14" x14ac:dyDescent="0.25">
      <c r="A29" s="16">
        <v>3.7000000000000002E-3</v>
      </c>
      <c r="B29" s="14" t="str">
        <f t="shared" si="0"/>
        <v>BB</v>
      </c>
      <c r="C29" s="13">
        <f t="shared" si="1"/>
        <v>3.7499999999999999E-3</v>
      </c>
      <c r="D29" s="27">
        <f t="shared" si="2"/>
        <v>1.3513513513513375E-2</v>
      </c>
      <c r="E29" s="30">
        <f>SUMIF('SOH &amp; Dimension'!$O$3:$O$716,A29,'SOH &amp; Dimension'!$T$3:$T$716)</f>
        <v>1.0685128119980779E-3</v>
      </c>
      <c r="I29" s="34">
        <v>0.10100000000000001</v>
      </c>
      <c r="J29" s="35" t="s">
        <v>2299</v>
      </c>
      <c r="K29" s="34">
        <v>0.10100000000000001</v>
      </c>
      <c r="L29" s="36">
        <f t="shared" ref="L29:L31" si="14">SUMIF($B$3:$B$582,J29,$E$3:$E$582)</f>
        <v>0</v>
      </c>
      <c r="M29" s="33">
        <f t="shared" si="4"/>
        <v>1.5075376884422065E-2</v>
      </c>
    </row>
    <row r="30" spans="1:14" x14ac:dyDescent="0.25">
      <c r="A30" s="16">
        <v>4.9730000000000003E-2</v>
      </c>
      <c r="B30" s="14" t="str">
        <f t="shared" si="0"/>
        <v>KC</v>
      </c>
      <c r="C30" s="13">
        <f t="shared" si="1"/>
        <v>5.04E-2</v>
      </c>
      <c r="D30" s="27">
        <f t="shared" si="2"/>
        <v>1.3472752865473447E-2</v>
      </c>
      <c r="E30" s="30">
        <f>SUMIF('SOH &amp; Dimension'!$O$3:$O$716,A30,'SOH &amp; Dimension'!$T$3:$T$716)</f>
        <v>8.3933611297820057E-4</v>
      </c>
      <c r="I30" s="34">
        <v>9.9500000000000005E-2</v>
      </c>
      <c r="J30" s="35" t="s">
        <v>2298</v>
      </c>
      <c r="K30" s="34">
        <v>9.9500000000000005E-2</v>
      </c>
      <c r="L30" s="36">
        <f t="shared" si="14"/>
        <v>2.5274483723865361E-5</v>
      </c>
      <c r="M30" s="33">
        <f t="shared" si="4"/>
        <v>1.5306122448979664E-2</v>
      </c>
    </row>
    <row r="31" spans="1:14" x14ac:dyDescent="0.25">
      <c r="A31" s="16">
        <v>3.0589999999999999E-2</v>
      </c>
      <c r="B31" s="14" t="str">
        <f t="shared" si="0"/>
        <v>IR</v>
      </c>
      <c r="C31" s="13">
        <f t="shared" si="1"/>
        <v>3.1E-2</v>
      </c>
      <c r="D31" s="27">
        <f t="shared" si="2"/>
        <v>1.3403072899640378E-2</v>
      </c>
      <c r="E31" s="30">
        <f>SUMIF('SOH &amp; Dimension'!$O$3:$O$716,A31,'SOH &amp; Dimension'!$T$3:$T$716)</f>
        <v>1.0299110948737312E-4</v>
      </c>
      <c r="I31" s="34">
        <v>9.8000000000000004E-2</v>
      </c>
      <c r="J31" s="35" t="s">
        <v>2297</v>
      </c>
      <c r="K31" s="34">
        <v>9.8000000000000004E-2</v>
      </c>
      <c r="L31" s="36">
        <f t="shared" si="14"/>
        <v>1.353875599009852E-5</v>
      </c>
      <c r="M31" s="33">
        <f t="shared" si="4"/>
        <v>1.0309278350515427E-2</v>
      </c>
    </row>
    <row r="32" spans="1:14" x14ac:dyDescent="0.25">
      <c r="A32" s="16">
        <v>2.0229999999999998E-2</v>
      </c>
      <c r="B32" s="14" t="str">
        <f t="shared" si="0"/>
        <v>HG</v>
      </c>
      <c r="C32" s="13">
        <f t="shared" si="1"/>
        <v>2.0299999999999999E-2</v>
      </c>
      <c r="D32" s="27">
        <f t="shared" si="2"/>
        <v>3.4602076124568004E-3</v>
      </c>
      <c r="E32" s="30">
        <f>SUMIF('SOH &amp; Dimension'!$O$3:$O$716,A32,'SOH &amp; Dimension'!$T$3:$T$716)</f>
        <v>3.1836845859191626E-4</v>
      </c>
      <c r="I32" s="34">
        <v>9.7000000000000003E-2</v>
      </c>
      <c r="J32" s="35" t="s">
        <v>2296</v>
      </c>
      <c r="K32" s="34">
        <v>9.7000000000000003E-2</v>
      </c>
      <c r="L32" s="36">
        <f t="shared" si="6"/>
        <v>0</v>
      </c>
      <c r="M32" s="33">
        <f t="shared" si="4"/>
        <v>1.0416666666666741E-2</v>
      </c>
    </row>
    <row r="33" spans="1:13" x14ac:dyDescent="0.25">
      <c r="A33" s="16">
        <v>3.6320000000000005E-2</v>
      </c>
      <c r="B33" s="14" t="str">
        <f t="shared" si="0"/>
        <v>JF</v>
      </c>
      <c r="C33" s="13">
        <f t="shared" si="1"/>
        <v>3.6799999999999999E-2</v>
      </c>
      <c r="D33" s="27">
        <f t="shared" si="2"/>
        <v>1.3215859030836885E-2</v>
      </c>
      <c r="E33" s="30">
        <f>SUMIF('SOH &amp; Dimension'!$O$3:$O$716,A33,'SOH &amp; Dimension'!$T$3:$T$716)</f>
        <v>6.0080162682562312E-3</v>
      </c>
      <c r="I33" s="34">
        <v>9.6000000000000002E-2</v>
      </c>
      <c r="J33" s="35" t="s">
        <v>1739</v>
      </c>
      <c r="K33" s="34">
        <v>9.6000000000000002E-2</v>
      </c>
      <c r="L33" s="36">
        <f t="shared" ref="L33" si="15">SUMIF($B$3:$B$582,J33,$E$3:$E$582)</f>
        <v>0</v>
      </c>
      <c r="M33" s="33">
        <f t="shared" si="4"/>
        <v>1.0526315789473717E-2</v>
      </c>
    </row>
    <row r="34" spans="1:13" x14ac:dyDescent="0.25">
      <c r="A34" s="16">
        <v>3.2570000000000002E-2</v>
      </c>
      <c r="B34" s="14" t="str">
        <f t="shared" si="0"/>
        <v>IW</v>
      </c>
      <c r="C34" s="13">
        <f t="shared" si="1"/>
        <v>3.3000000000000002E-2</v>
      </c>
      <c r="D34" s="27">
        <f t="shared" si="2"/>
        <v>1.3202333435677005E-2</v>
      </c>
      <c r="E34" s="30">
        <f>SUMIF('SOH &amp; Dimension'!$O$3:$O$716,A34,'SOH &amp; Dimension'!$T$3:$T$716)</f>
        <v>3.0972129607613941E-4</v>
      </c>
      <c r="I34" s="34">
        <v>9.5000000000000001E-2</v>
      </c>
      <c r="J34" s="35" t="s">
        <v>2295</v>
      </c>
      <c r="K34" s="34">
        <v>9.5000000000000001E-2</v>
      </c>
      <c r="L34" s="36">
        <f t="shared" si="6"/>
        <v>0</v>
      </c>
      <c r="M34" s="33">
        <f t="shared" si="4"/>
        <v>1.0638297872340496E-2</v>
      </c>
    </row>
    <row r="35" spans="1:13" x14ac:dyDescent="0.25">
      <c r="A35" s="16">
        <v>2.665E-2</v>
      </c>
      <c r="B35" s="14" t="str">
        <f t="shared" si="0"/>
        <v>IH</v>
      </c>
      <c r="C35" s="13">
        <f t="shared" si="1"/>
        <v>2.7E-2</v>
      </c>
      <c r="D35" s="27">
        <f t="shared" si="2"/>
        <v>1.3133208255159401E-2</v>
      </c>
      <c r="E35" s="30">
        <f>SUMIF('SOH &amp; Dimension'!$O$3:$O$716,A35,'SOH &amp; Dimension'!$T$3:$T$716)</f>
        <v>2.5982916891220849E-4</v>
      </c>
      <c r="I35" s="34">
        <v>9.4E-2</v>
      </c>
      <c r="J35" s="35" t="s">
        <v>2294</v>
      </c>
      <c r="K35" s="34">
        <v>9.4E-2</v>
      </c>
      <c r="L35" s="36">
        <f t="shared" ref="L35" si="16">SUMIF($B$3:$B$582,J35,$E$3:$E$582)</f>
        <v>0</v>
      </c>
      <c r="M35" s="33">
        <f t="shared" si="4"/>
        <v>1.0752688172043001E-2</v>
      </c>
    </row>
    <row r="36" spans="1:13" x14ac:dyDescent="0.25">
      <c r="A36" s="16">
        <v>2.2880000000000001E-2</v>
      </c>
      <c r="B36" s="14" t="str">
        <f t="shared" si="0"/>
        <v>HV</v>
      </c>
      <c r="C36" s="13">
        <f t="shared" si="1"/>
        <v>2.3179999999999999E-2</v>
      </c>
      <c r="D36" s="27">
        <f t="shared" si="2"/>
        <v>1.3111888111888126E-2</v>
      </c>
      <c r="E36" s="30">
        <f>SUMIF('SOH &amp; Dimension'!$O$3:$O$716,A36,'SOH &amp; Dimension'!$T$3:$T$716)</f>
        <v>3.4510204533544337E-4</v>
      </c>
      <c r="I36" s="34">
        <v>9.2999999999999999E-2</v>
      </c>
      <c r="J36" s="35" t="s">
        <v>2293</v>
      </c>
      <c r="K36" s="34">
        <v>9.2999999999999999E-2</v>
      </c>
      <c r="L36" s="36">
        <f t="shared" si="6"/>
        <v>0</v>
      </c>
      <c r="M36" s="33">
        <f t="shared" si="4"/>
        <v>1.0869565217391353E-2</v>
      </c>
    </row>
    <row r="37" spans="1:13" x14ac:dyDescent="0.25">
      <c r="A37" s="16">
        <v>3.2080000000000004E-2</v>
      </c>
      <c r="B37" s="14" t="str">
        <f t="shared" si="0"/>
        <v>IV</v>
      </c>
      <c r="C37" s="13">
        <f t="shared" si="1"/>
        <v>3.2500000000000001E-2</v>
      </c>
      <c r="D37" s="27">
        <f t="shared" si="2"/>
        <v>1.3092269326683281E-2</v>
      </c>
      <c r="E37" s="30">
        <f>SUMIF('SOH &amp; Dimension'!$O$3:$O$716,A37,'SOH &amp; Dimension'!$T$3:$T$716)</f>
        <v>4.6737457369615016E-4</v>
      </c>
      <c r="I37" s="34">
        <v>9.1999999999999998E-2</v>
      </c>
      <c r="J37" s="35" t="s">
        <v>2292</v>
      </c>
      <c r="K37" s="34">
        <v>9.1999999999999998E-2</v>
      </c>
      <c r="L37" s="36">
        <f t="shared" ref="L37" si="17">SUMIF($B$3:$B$582,J37,$E$3:$E$582)</f>
        <v>0</v>
      </c>
      <c r="M37" s="33">
        <f t="shared" si="4"/>
        <v>1.098901098901095E-2</v>
      </c>
    </row>
    <row r="38" spans="1:13" x14ac:dyDescent="0.25">
      <c r="A38" s="16">
        <v>3.3660000000000002E-2</v>
      </c>
      <c r="B38" s="14" t="str">
        <f t="shared" si="0"/>
        <v>IZ</v>
      </c>
      <c r="C38" s="13">
        <f t="shared" si="1"/>
        <v>3.4099999999999998E-2</v>
      </c>
      <c r="D38" s="27">
        <f t="shared" si="2"/>
        <v>1.3071895424836555E-2</v>
      </c>
      <c r="E38" s="30">
        <f>SUMIF('SOH &amp; Dimension'!$O$3:$O$716,A38,'SOH &amp; Dimension'!$T$3:$T$716)</f>
        <v>1.5660291990545776E-4</v>
      </c>
      <c r="I38" s="34">
        <v>9.0999999999999998E-2</v>
      </c>
      <c r="J38" s="35" t="s">
        <v>2291</v>
      </c>
      <c r="K38" s="34">
        <v>9.0999999999999998E-2</v>
      </c>
      <c r="L38" s="36">
        <f t="shared" si="6"/>
        <v>1.6459576344696663E-4</v>
      </c>
      <c r="M38" s="33">
        <f t="shared" si="4"/>
        <v>1.1111111111111072E-2</v>
      </c>
    </row>
    <row r="39" spans="1:13" x14ac:dyDescent="0.25">
      <c r="A39" s="16">
        <v>4.3640000000000005E-2</v>
      </c>
      <c r="B39" s="14" t="str">
        <f t="shared" si="0"/>
        <v>JU</v>
      </c>
      <c r="C39" s="13">
        <f t="shared" si="1"/>
        <v>4.4200000000000003E-2</v>
      </c>
      <c r="D39" s="27">
        <f t="shared" si="2"/>
        <v>1.2832263978001857E-2</v>
      </c>
      <c r="E39" s="30">
        <f>SUMIF('SOH &amp; Dimension'!$O$3:$O$716,A39,'SOH &amp; Dimension'!$T$3:$T$716)</f>
        <v>5.6927816761899463E-4</v>
      </c>
      <c r="I39" s="34">
        <v>0.09</v>
      </c>
      <c r="J39" s="35" t="s">
        <v>2290</v>
      </c>
      <c r="K39" s="34">
        <v>0.09</v>
      </c>
      <c r="L39" s="36">
        <f t="shared" si="6"/>
        <v>0</v>
      </c>
      <c r="M39" s="33">
        <f t="shared" si="4"/>
        <v>1.1235955056179803E-2</v>
      </c>
    </row>
    <row r="40" spans="1:13" x14ac:dyDescent="0.25">
      <c r="A40" s="16">
        <v>3.8999999999999998E-3</v>
      </c>
      <c r="B40" s="14" t="str">
        <f t="shared" si="0"/>
        <v>BD</v>
      </c>
      <c r="C40" s="13">
        <f t="shared" si="1"/>
        <v>3.9500000000000004E-3</v>
      </c>
      <c r="D40" s="27">
        <f t="shared" si="2"/>
        <v>1.2820512820512997E-2</v>
      </c>
      <c r="E40" s="30">
        <f>SUMIF('SOH &amp; Dimension'!$O$3:$O$716,A40,'SOH &amp; Dimension'!$T$3:$T$716)</f>
        <v>3.7356306674447778E-5</v>
      </c>
      <c r="I40" s="34">
        <v>8.8999999999999996E-2</v>
      </c>
      <c r="J40" s="35" t="s">
        <v>2289</v>
      </c>
      <c r="K40" s="34">
        <v>8.8999999999999996E-2</v>
      </c>
      <c r="L40" s="36">
        <f t="shared" si="6"/>
        <v>1.3697869815047154E-3</v>
      </c>
      <c r="M40" s="33">
        <f t="shared" si="4"/>
        <v>1.1363636363636465E-2</v>
      </c>
    </row>
    <row r="41" spans="1:13" x14ac:dyDescent="0.25">
      <c r="A41" s="16">
        <v>1.2540000000000001E-2</v>
      </c>
      <c r="B41" s="14" t="str">
        <f t="shared" si="0"/>
        <v>EM</v>
      </c>
      <c r="C41" s="13">
        <f t="shared" si="1"/>
        <v>1.26E-2</v>
      </c>
      <c r="D41" s="27">
        <f t="shared" si="2"/>
        <v>4.7846889952152249E-3</v>
      </c>
      <c r="E41" s="30">
        <f>SUMIF('SOH &amp; Dimension'!$O$3:$O$716,A41,'SOH &amp; Dimension'!$T$3:$T$716)</f>
        <v>3.9988498492546792E-3</v>
      </c>
      <c r="I41" s="34">
        <v>8.7999999999999995E-2</v>
      </c>
      <c r="J41" s="35" t="s">
        <v>2288</v>
      </c>
      <c r="K41" s="34">
        <v>8.7999999999999995E-2</v>
      </c>
      <c r="L41" s="36">
        <f t="shared" si="6"/>
        <v>0</v>
      </c>
      <c r="M41" s="33">
        <f t="shared" si="4"/>
        <v>1.1494252873563315E-2</v>
      </c>
    </row>
    <row r="42" spans="1:13" x14ac:dyDescent="0.25">
      <c r="A42" s="16">
        <v>6.1220000000000004E-2</v>
      </c>
      <c r="B42" s="14" t="str">
        <f t="shared" si="0"/>
        <v>KR</v>
      </c>
      <c r="C42" s="13">
        <f t="shared" si="1"/>
        <v>6.2E-2</v>
      </c>
      <c r="D42" s="27">
        <f t="shared" si="2"/>
        <v>1.2740934335184528E-2</v>
      </c>
      <c r="E42" s="30">
        <f>SUMIF('SOH &amp; Dimension'!$O$3:$O$716,A42,'SOH &amp; Dimension'!$T$3:$T$716)</f>
        <v>1.9261005098539692E-3</v>
      </c>
      <c r="I42" s="34">
        <v>8.6999999999999994E-2</v>
      </c>
      <c r="J42" s="35" t="s">
        <v>2287</v>
      </c>
      <c r="K42" s="34">
        <v>8.6999999999999994E-2</v>
      </c>
      <c r="L42" s="36">
        <f t="shared" si="6"/>
        <v>0</v>
      </c>
      <c r="M42" s="33">
        <f t="shared" si="4"/>
        <v>1.1627906976744207E-2</v>
      </c>
    </row>
    <row r="43" spans="1:13" x14ac:dyDescent="0.25">
      <c r="A43" s="16">
        <v>3.456E-2</v>
      </c>
      <c r="B43" s="14" t="str">
        <f t="shared" si="0"/>
        <v>JB</v>
      </c>
      <c r="C43" s="13">
        <f t="shared" si="1"/>
        <v>3.5000000000000003E-2</v>
      </c>
      <c r="D43" s="27">
        <f t="shared" si="2"/>
        <v>1.2731481481481621E-2</v>
      </c>
      <c r="E43" s="30">
        <f>SUMIF('SOH &amp; Dimension'!$O$3:$O$716,A43,'SOH &amp; Dimension'!$T$3:$T$716)</f>
        <v>2.6940808110445225E-3</v>
      </c>
      <c r="I43" s="34">
        <v>8.5999999999999993E-2</v>
      </c>
      <c r="J43" s="35" t="s">
        <v>2286</v>
      </c>
      <c r="K43" s="34">
        <v>8.5999999999999993E-2</v>
      </c>
      <c r="L43" s="36">
        <f t="shared" si="6"/>
        <v>0</v>
      </c>
      <c r="M43" s="33">
        <f t="shared" si="4"/>
        <v>1.1764705882352677E-2</v>
      </c>
    </row>
    <row r="44" spans="1:13" x14ac:dyDescent="0.25">
      <c r="A44" s="16">
        <v>4.2560000000000001E-2</v>
      </c>
      <c r="B44" s="14" t="str">
        <f t="shared" si="0"/>
        <v>JS</v>
      </c>
      <c r="C44" s="13">
        <f t="shared" si="1"/>
        <v>4.3099999999999999E-2</v>
      </c>
      <c r="D44" s="27">
        <f t="shared" si="2"/>
        <v>1.2687969924811915E-2</v>
      </c>
      <c r="E44" s="30">
        <f>SUMIF('SOH &amp; Dimension'!$O$3:$O$716,A44,'SOH &amp; Dimension'!$T$3:$T$716)</f>
        <v>1.9047717712613026E-3</v>
      </c>
      <c r="I44" s="34">
        <v>8.5000000000000006E-2</v>
      </c>
      <c r="J44" s="35" t="s">
        <v>2285</v>
      </c>
      <c r="K44" s="34">
        <v>8.5000000000000006E-2</v>
      </c>
      <c r="L44" s="36">
        <f t="shared" si="6"/>
        <v>0</v>
      </c>
      <c r="M44" s="33">
        <f t="shared" si="4"/>
        <v>1.1904761904761862E-2</v>
      </c>
    </row>
    <row r="45" spans="1:13" x14ac:dyDescent="0.25">
      <c r="A45" s="16">
        <v>4.9770000000000002E-2</v>
      </c>
      <c r="B45" s="14" t="str">
        <f t="shared" si="0"/>
        <v>KC</v>
      </c>
      <c r="C45" s="13">
        <f t="shared" si="1"/>
        <v>5.04E-2</v>
      </c>
      <c r="D45" s="27">
        <f t="shared" si="2"/>
        <v>1.2658227848101333E-2</v>
      </c>
      <c r="E45" s="30">
        <f>SUMIF('SOH &amp; Dimension'!$O$3:$O$716,A45,'SOH &amp; Dimension'!$T$3:$T$716)</f>
        <v>1.9382463493581739E-3</v>
      </c>
      <c r="I45" s="34">
        <v>8.4000000000000005E-2</v>
      </c>
      <c r="J45" s="35" t="s">
        <v>2284</v>
      </c>
      <c r="K45" s="34">
        <v>8.4000000000000005E-2</v>
      </c>
      <c r="L45" s="36">
        <f t="shared" si="6"/>
        <v>0</v>
      </c>
      <c r="M45" s="33">
        <f t="shared" si="4"/>
        <v>1.2048192771084265E-2</v>
      </c>
    </row>
    <row r="46" spans="1:13" x14ac:dyDescent="0.25">
      <c r="A46" s="16">
        <v>3.2590000000000001E-2</v>
      </c>
      <c r="B46" s="14" t="str">
        <f t="shared" si="0"/>
        <v>IW</v>
      </c>
      <c r="C46" s="13">
        <f t="shared" si="1"/>
        <v>3.3000000000000002E-2</v>
      </c>
      <c r="D46" s="27">
        <f t="shared" si="2"/>
        <v>1.2580546179809859E-2</v>
      </c>
      <c r="E46" s="30">
        <f>SUMIF('SOH &amp; Dimension'!$O$3:$O$716,A46,'SOH &amp; Dimension'!$T$3:$T$716)</f>
        <v>3.8360835368677587E-3</v>
      </c>
      <c r="I46" s="34">
        <v>8.3000000000000004E-2</v>
      </c>
      <c r="J46" s="35" t="s">
        <v>2283</v>
      </c>
      <c r="K46" s="34">
        <v>8.3000000000000004E-2</v>
      </c>
      <c r="L46" s="36">
        <f t="shared" si="6"/>
        <v>0</v>
      </c>
      <c r="M46" s="33">
        <f t="shared" si="4"/>
        <v>1.2195121951219523E-2</v>
      </c>
    </row>
    <row r="47" spans="1:13" x14ac:dyDescent="0.25">
      <c r="A47" s="16">
        <v>2.469E-2</v>
      </c>
      <c r="B47" s="14" t="str">
        <f t="shared" si="0"/>
        <v>IB</v>
      </c>
      <c r="C47" s="13">
        <f t="shared" si="1"/>
        <v>2.5000000000000001E-2</v>
      </c>
      <c r="D47" s="27">
        <f t="shared" si="2"/>
        <v>1.2555690562981114E-2</v>
      </c>
      <c r="E47" s="30">
        <f>SUMIF('SOH &amp; Dimension'!$O$3:$O$716,A47,'SOH &amp; Dimension'!$T$3:$T$716)</f>
        <v>7.4567444385013166E-4</v>
      </c>
      <c r="I47" s="34">
        <v>8.2000000000000003E-2</v>
      </c>
      <c r="J47" s="35" t="s">
        <v>2282</v>
      </c>
      <c r="K47" s="34">
        <v>8.2000000000000003E-2</v>
      </c>
      <c r="L47" s="36">
        <f t="shared" si="6"/>
        <v>0</v>
      </c>
      <c r="M47" s="33">
        <f t="shared" si="4"/>
        <v>1.2345679012345734E-2</v>
      </c>
    </row>
    <row r="48" spans="1:13" x14ac:dyDescent="0.25">
      <c r="A48" s="16">
        <v>4.6220000000000004E-2</v>
      </c>
      <c r="B48" s="14" t="str">
        <f t="shared" si="0"/>
        <v>JX</v>
      </c>
      <c r="C48" s="13">
        <f t="shared" si="1"/>
        <v>4.6800000000000001E-2</v>
      </c>
      <c r="D48" s="27">
        <f t="shared" si="2"/>
        <v>1.2548680225010767E-2</v>
      </c>
      <c r="E48" s="30">
        <f>SUMIF('SOH &amp; Dimension'!$O$3:$O$716,A48,'SOH &amp; Dimension'!$T$3:$T$716)</f>
        <v>2.0357793525685528E-4</v>
      </c>
      <c r="I48" s="34">
        <v>8.1000000000000003E-2</v>
      </c>
      <c r="J48" s="35" t="s">
        <v>2281</v>
      </c>
      <c r="K48" s="34">
        <v>8.1000000000000003E-2</v>
      </c>
      <c r="L48" s="36">
        <f t="shared" si="6"/>
        <v>0</v>
      </c>
      <c r="M48" s="33">
        <f t="shared" si="4"/>
        <v>1.2499999999999956E-2</v>
      </c>
    </row>
    <row r="49" spans="1:13" x14ac:dyDescent="0.25">
      <c r="A49" s="16">
        <v>2.0739999999999998E-2</v>
      </c>
      <c r="B49" s="14" t="str">
        <f t="shared" si="0"/>
        <v>HL</v>
      </c>
      <c r="C49" s="13">
        <f t="shared" si="1"/>
        <v>2.0799999999999999E-2</v>
      </c>
      <c r="D49" s="27">
        <f t="shared" si="2"/>
        <v>2.8929604628737948E-3</v>
      </c>
      <c r="E49" s="30">
        <f>SUMIF('SOH &amp; Dimension'!$O$3:$O$716,A49,'SOH &amp; Dimension'!$T$3:$T$716)</f>
        <v>1.0016943525484236E-4</v>
      </c>
      <c r="I49" s="34">
        <v>0.08</v>
      </c>
      <c r="J49" s="35" t="s">
        <v>2280</v>
      </c>
      <c r="K49" s="34">
        <v>0.08</v>
      </c>
      <c r="L49" s="36">
        <f t="shared" si="6"/>
        <v>0</v>
      </c>
      <c r="M49" s="33">
        <f t="shared" si="4"/>
        <v>1.2658227848101333E-2</v>
      </c>
    </row>
    <row r="50" spans="1:13" x14ac:dyDescent="0.25">
      <c r="A50" s="16">
        <v>5.8270000000000002E-2</v>
      </c>
      <c r="B50" s="14" t="str">
        <f t="shared" si="0"/>
        <v>KO</v>
      </c>
      <c r="C50" s="13">
        <f t="shared" si="1"/>
        <v>5.9000000000000004E-2</v>
      </c>
      <c r="D50" s="27">
        <f t="shared" si="2"/>
        <v>1.2527887420628048E-2</v>
      </c>
      <c r="E50" s="30">
        <f>SUMIF('SOH &amp; Dimension'!$O$3:$O$716,A50,'SOH &amp; Dimension'!$T$3:$T$716)</f>
        <v>1.2873468793922753E-3</v>
      </c>
      <c r="I50" s="34">
        <v>7.9000000000000001E-2</v>
      </c>
      <c r="J50" s="35" t="s">
        <v>2279</v>
      </c>
      <c r="K50" s="34">
        <v>7.9000000000000001E-2</v>
      </c>
      <c r="L50" s="36">
        <f t="shared" si="6"/>
        <v>2.3480045399653583E-3</v>
      </c>
      <c r="M50" s="33">
        <f t="shared" si="4"/>
        <v>1.2820512820512775E-2</v>
      </c>
    </row>
    <row r="51" spans="1:13" x14ac:dyDescent="0.25">
      <c r="A51" s="16">
        <v>2.716E-2</v>
      </c>
      <c r="B51" s="14" t="str">
        <f t="shared" si="0"/>
        <v>II</v>
      </c>
      <c r="C51" s="13">
        <f t="shared" si="1"/>
        <v>2.75E-2</v>
      </c>
      <c r="D51" s="27">
        <f t="shared" si="2"/>
        <v>1.2518409425625876E-2</v>
      </c>
      <c r="E51" s="30">
        <f>SUMIF('SOH &amp; Dimension'!$O$3:$O$716,A51,'SOH &amp; Dimension'!$T$3:$T$716)</f>
        <v>1.7829218917284431E-3</v>
      </c>
      <c r="I51" s="34">
        <v>7.8E-2</v>
      </c>
      <c r="J51" s="35" t="s">
        <v>2278</v>
      </c>
      <c r="K51" s="34">
        <v>7.8E-2</v>
      </c>
      <c r="L51" s="36">
        <f t="shared" si="6"/>
        <v>0</v>
      </c>
      <c r="M51" s="33">
        <f t="shared" si="4"/>
        <v>1.2987012987013102E-2</v>
      </c>
    </row>
    <row r="52" spans="1:13" x14ac:dyDescent="0.25">
      <c r="A52" s="16">
        <v>2.963E-2</v>
      </c>
      <c r="B52" s="14" t="str">
        <f t="shared" si="0"/>
        <v>IP</v>
      </c>
      <c r="C52" s="13">
        <f t="shared" si="1"/>
        <v>3.0000000000000002E-2</v>
      </c>
      <c r="D52" s="27">
        <f t="shared" si="2"/>
        <v>1.2487343908201165E-2</v>
      </c>
      <c r="E52" s="30">
        <f>SUMIF('SOH &amp; Dimension'!$O$3:$O$716,A52,'SOH &amp; Dimension'!$T$3:$T$716)</f>
        <v>4.902564923214462E-4</v>
      </c>
      <c r="I52" s="34">
        <v>7.6999999999999999E-2</v>
      </c>
      <c r="J52" s="35" t="s">
        <v>2277</v>
      </c>
      <c r="K52" s="34">
        <v>7.6999999999999999E-2</v>
      </c>
      <c r="L52" s="36">
        <f t="shared" si="6"/>
        <v>0</v>
      </c>
      <c r="M52" s="33">
        <f t="shared" si="4"/>
        <v>1.3157894736842035E-2</v>
      </c>
    </row>
    <row r="53" spans="1:13" x14ac:dyDescent="0.25">
      <c r="A53" s="16">
        <v>3.705E-2</v>
      </c>
      <c r="B53" s="14" t="str">
        <f t="shared" si="0"/>
        <v>JG</v>
      </c>
      <c r="C53" s="13">
        <f t="shared" si="1"/>
        <v>3.7510000000000002E-2</v>
      </c>
      <c r="D53" s="27">
        <f t="shared" si="2"/>
        <v>1.2415654520917752E-2</v>
      </c>
      <c r="E53" s="30">
        <f>SUMIF('SOH &amp; Dimension'!$O$3:$O$716,A53,'SOH &amp; Dimension'!$T$3:$T$716)</f>
        <v>2.2573393860246164E-6</v>
      </c>
      <c r="I53" s="34">
        <v>7.5999999999999998E-2</v>
      </c>
      <c r="J53" s="35" t="s">
        <v>2276</v>
      </c>
      <c r="K53" s="34">
        <v>7.5999999999999998E-2</v>
      </c>
      <c r="L53" s="36">
        <f t="shared" si="6"/>
        <v>0</v>
      </c>
      <c r="M53" s="33">
        <f t="shared" si="4"/>
        <v>1.3333333333333419E-2</v>
      </c>
    </row>
    <row r="54" spans="1:13" x14ac:dyDescent="0.25">
      <c r="A54" s="16">
        <v>2.1139999999999999E-2</v>
      </c>
      <c r="B54" s="14" t="str">
        <f t="shared" si="0"/>
        <v>HN</v>
      </c>
      <c r="C54" s="13">
        <f t="shared" si="1"/>
        <v>2.12E-2</v>
      </c>
      <c r="D54" s="27">
        <f t="shared" si="2"/>
        <v>2.8382213812678803E-3</v>
      </c>
      <c r="E54" s="30">
        <f>SUMIF('SOH &amp; Dimension'!$O$3:$O$716,A54,'SOH &amp; Dimension'!$T$3:$T$716)</f>
        <v>1.2221058389710918E-3</v>
      </c>
      <c r="I54" s="34">
        <v>7.4999999999999997E-2</v>
      </c>
      <c r="J54" s="35" t="s">
        <v>2275</v>
      </c>
      <c r="K54" s="34">
        <v>7.4999999999999997E-2</v>
      </c>
      <c r="L54" s="36">
        <f t="shared" si="6"/>
        <v>2.0591183707778971E-4</v>
      </c>
      <c r="M54" s="33">
        <f t="shared" si="4"/>
        <v>1.3513513513513598E-2</v>
      </c>
    </row>
    <row r="55" spans="1:13" x14ac:dyDescent="0.25">
      <c r="A55" s="16">
        <v>3.2600000000000004E-2</v>
      </c>
      <c r="B55" s="14" t="str">
        <f t="shared" si="0"/>
        <v>IW</v>
      </c>
      <c r="C55" s="13">
        <f t="shared" si="1"/>
        <v>3.3000000000000002E-2</v>
      </c>
      <c r="D55" s="27">
        <f t="shared" si="2"/>
        <v>1.2269938650306678E-2</v>
      </c>
      <c r="E55" s="30">
        <f>SUMIF('SOH &amp; Dimension'!$O$3:$O$716,A55,'SOH &amp; Dimension'!$T$3:$T$716)</f>
        <v>6.6403400272224133E-5</v>
      </c>
      <c r="I55" s="34">
        <v>7.3999999999999996E-2</v>
      </c>
      <c r="J55" s="35" t="s">
        <v>2274</v>
      </c>
      <c r="K55" s="34">
        <v>7.3999999999999996E-2</v>
      </c>
      <c r="L55" s="36">
        <f t="shared" si="6"/>
        <v>0</v>
      </c>
      <c r="M55" s="33">
        <f t="shared" si="4"/>
        <v>1.3698630136986356E-2</v>
      </c>
    </row>
    <row r="56" spans="1:13" x14ac:dyDescent="0.25">
      <c r="A56" s="16">
        <v>4.752E-2</v>
      </c>
      <c r="B56" s="14" t="str">
        <f t="shared" si="0"/>
        <v>JZ</v>
      </c>
      <c r="C56" s="13">
        <f t="shared" si="1"/>
        <v>4.8099999999999997E-2</v>
      </c>
      <c r="D56" s="27">
        <f t="shared" si="2"/>
        <v>1.2205387205387108E-2</v>
      </c>
      <c r="E56" s="30">
        <f>SUMIF('SOH &amp; Dimension'!$O$3:$O$716,A56,'SOH &amp; Dimension'!$T$3:$T$716)</f>
        <v>1.0426920983598988E-3</v>
      </c>
      <c r="I56" s="34">
        <v>7.2999999999999995E-2</v>
      </c>
      <c r="J56" s="35" t="s">
        <v>2273</v>
      </c>
      <c r="K56" s="34">
        <v>7.2999999999999995E-2</v>
      </c>
      <c r="L56" s="36">
        <f t="shared" si="6"/>
        <v>0</v>
      </c>
      <c r="M56" s="33">
        <f t="shared" si="4"/>
        <v>1.388888888888884E-2</v>
      </c>
    </row>
    <row r="57" spans="1:13" x14ac:dyDescent="0.25">
      <c r="A57" s="16">
        <v>2.213E-2</v>
      </c>
      <c r="B57" s="14" t="str">
        <f t="shared" si="0"/>
        <v>HR</v>
      </c>
      <c r="C57" s="13">
        <f t="shared" si="1"/>
        <v>2.2200000000000001E-2</v>
      </c>
      <c r="D57" s="27">
        <f t="shared" si="2"/>
        <v>3.1631269769543113E-3</v>
      </c>
      <c r="E57" s="30">
        <f>SUMIF('SOH &amp; Dimension'!$O$3:$O$716,A57,'SOH &amp; Dimension'!$T$3:$T$716)</f>
        <v>5.1228018223861433E-3</v>
      </c>
      <c r="I57" s="34">
        <v>7.1999999999999995E-2</v>
      </c>
      <c r="J57" s="35" t="s">
        <v>2272</v>
      </c>
      <c r="K57" s="34">
        <v>7.1999999999999995E-2</v>
      </c>
      <c r="L57" s="36">
        <f t="shared" si="6"/>
        <v>0</v>
      </c>
      <c r="M57" s="33">
        <f t="shared" si="4"/>
        <v>1.4084507042253502E-2</v>
      </c>
    </row>
    <row r="58" spans="1:13" x14ac:dyDescent="0.25">
      <c r="A58" s="16">
        <v>1.5709999999999998E-2</v>
      </c>
      <c r="B58" s="14" t="str">
        <f t="shared" si="0"/>
        <v>FR</v>
      </c>
      <c r="C58" s="13">
        <f t="shared" si="1"/>
        <v>1.5800000000000002E-2</v>
      </c>
      <c r="D58" s="27">
        <f t="shared" si="2"/>
        <v>5.7288351368556256E-3</v>
      </c>
      <c r="E58" s="30">
        <f>SUMIF('SOH &amp; Dimension'!$O$3:$O$716,A58,'SOH &amp; Dimension'!$T$3:$T$716)</f>
        <v>3.164455398556731E-5</v>
      </c>
      <c r="I58" s="34">
        <v>7.0999999999999994E-2</v>
      </c>
      <c r="J58" s="35" t="s">
        <v>2271</v>
      </c>
      <c r="K58" s="34">
        <v>7.0999999999999994E-2</v>
      </c>
      <c r="L58" s="36">
        <f t="shared" si="6"/>
        <v>0</v>
      </c>
      <c r="M58" s="33">
        <f t="shared" si="4"/>
        <v>1.4285714285714013E-2</v>
      </c>
    </row>
    <row r="59" spans="1:13" x14ac:dyDescent="0.25">
      <c r="A59" s="16">
        <v>2.6679999999999999E-2</v>
      </c>
      <c r="B59" s="14" t="str">
        <f t="shared" si="0"/>
        <v>IH</v>
      </c>
      <c r="C59" s="13">
        <f t="shared" si="1"/>
        <v>2.7E-2</v>
      </c>
      <c r="D59" s="27">
        <f t="shared" si="2"/>
        <v>1.1994002998500841E-2</v>
      </c>
      <c r="E59" s="30">
        <f>SUMIF('SOH &amp; Dimension'!$O$3:$O$716,A59,'SOH &amp; Dimension'!$T$3:$T$716)</f>
        <v>6.6365777949123732E-5</v>
      </c>
      <c r="I59" s="34">
        <v>7.0000000000000007E-2</v>
      </c>
      <c r="J59" s="35" t="s">
        <v>1741</v>
      </c>
      <c r="K59" s="34">
        <v>7.0000000000000007E-2</v>
      </c>
      <c r="L59" s="36">
        <f t="shared" si="6"/>
        <v>1.3683721249094864E-4</v>
      </c>
      <c r="M59" s="33">
        <f t="shared" si="4"/>
        <v>1.449275362318847E-2</v>
      </c>
    </row>
    <row r="60" spans="1:13" x14ac:dyDescent="0.25">
      <c r="A60" s="16">
        <v>3.014E-2</v>
      </c>
      <c r="B60" s="14" t="str">
        <f t="shared" si="0"/>
        <v>IQ</v>
      </c>
      <c r="C60" s="13">
        <f t="shared" si="1"/>
        <v>3.0499999999999999E-2</v>
      </c>
      <c r="D60" s="27">
        <f t="shared" si="2"/>
        <v>1.1944260119442607E-2</v>
      </c>
      <c r="E60" s="30">
        <f>SUMIF('SOH &amp; Dimension'!$O$3:$O$716,A60,'SOH &amp; Dimension'!$T$3:$T$716)</f>
        <v>2.0185943940165966E-3</v>
      </c>
      <c r="I60" s="34">
        <v>6.9000000000000006E-2</v>
      </c>
      <c r="J60" s="35" t="s">
        <v>2270</v>
      </c>
      <c r="K60" s="34">
        <v>6.9000000000000006E-2</v>
      </c>
      <c r="L60" s="36">
        <f t="shared" si="6"/>
        <v>2.4383895808832064E-4</v>
      </c>
      <c r="M60" s="33">
        <f t="shared" si="4"/>
        <v>1.4705882352941124E-2</v>
      </c>
    </row>
    <row r="61" spans="1:13" x14ac:dyDescent="0.25">
      <c r="A61" s="16">
        <v>2.3519999999999999E-2</v>
      </c>
      <c r="B61" s="14" t="str">
        <f t="shared" si="0"/>
        <v>HX</v>
      </c>
      <c r="C61" s="13">
        <f t="shared" si="1"/>
        <v>2.3800000000000002E-2</v>
      </c>
      <c r="D61" s="27">
        <f t="shared" si="2"/>
        <v>1.1904761904762085E-2</v>
      </c>
      <c r="E61" s="30">
        <f>SUMIF('SOH &amp; Dimension'!$O$3:$O$716,A61,'SOH &amp; Dimension'!$T$3:$T$716)</f>
        <v>5.0338668308348953E-5</v>
      </c>
      <c r="I61" s="34">
        <v>6.8000000000000005E-2</v>
      </c>
      <c r="J61" s="35" t="s">
        <v>2269</v>
      </c>
      <c r="K61" s="34">
        <v>6.8000000000000005E-2</v>
      </c>
      <c r="L61" s="36">
        <f t="shared" si="6"/>
        <v>2.2381112308246841E-3</v>
      </c>
      <c r="M61" s="33">
        <f t="shared" si="4"/>
        <v>1.4925373134328401E-2</v>
      </c>
    </row>
    <row r="62" spans="1:13" x14ac:dyDescent="0.25">
      <c r="A62" s="16">
        <v>5.0399999999999993E-3</v>
      </c>
      <c r="B62" s="14" t="str">
        <f t="shared" si="0"/>
        <v>BP</v>
      </c>
      <c r="C62" s="13">
        <f t="shared" si="1"/>
        <v>5.1000000000000004E-3</v>
      </c>
      <c r="D62" s="27">
        <f t="shared" si="2"/>
        <v>1.1904761904762085E-2</v>
      </c>
      <c r="E62" s="30">
        <f>SUMIF('SOH &amp; Dimension'!$O$3:$O$716,A62,'SOH &amp; Dimension'!$T$3:$T$716)</f>
        <v>4.2805843172022358E-6</v>
      </c>
      <c r="I62" s="34">
        <v>6.7000000000000004E-2</v>
      </c>
      <c r="J62" s="35" t="s">
        <v>2268</v>
      </c>
      <c r="K62" s="34">
        <v>6.7000000000000004E-2</v>
      </c>
      <c r="L62" s="36">
        <f t="shared" si="6"/>
        <v>0</v>
      </c>
      <c r="M62" s="33">
        <f t="shared" si="4"/>
        <v>7.5187969924812581E-3</v>
      </c>
    </row>
    <row r="63" spans="1:13" x14ac:dyDescent="0.25">
      <c r="A63" s="16">
        <v>3.3700000000000001E-2</v>
      </c>
      <c r="B63" s="14" t="str">
        <f t="shared" si="0"/>
        <v>IZ</v>
      </c>
      <c r="C63" s="13">
        <f t="shared" si="1"/>
        <v>3.4099999999999998E-2</v>
      </c>
      <c r="D63" s="27">
        <f t="shared" si="2"/>
        <v>1.1869436201780381E-2</v>
      </c>
      <c r="E63" s="30">
        <f>SUMIF('SOH &amp; Dimension'!$O$3:$O$716,A63,'SOH &amp; Dimension'!$T$3:$T$716)</f>
        <v>4.2866456914795244E-4</v>
      </c>
      <c r="I63" s="34">
        <v>6.6500000000000004E-2</v>
      </c>
      <c r="J63" s="35" t="s">
        <v>2267</v>
      </c>
      <c r="K63" s="34">
        <v>6.6500000000000004E-2</v>
      </c>
      <c r="L63" s="36">
        <f t="shared" si="6"/>
        <v>9.2362803211507218E-3</v>
      </c>
      <c r="M63" s="33">
        <f t="shared" si="4"/>
        <v>7.575757575757569E-3</v>
      </c>
    </row>
    <row r="64" spans="1:13" x14ac:dyDescent="0.25">
      <c r="A64" s="16">
        <v>6.9179999999999992E-2</v>
      </c>
      <c r="B64" s="14" t="str">
        <f t="shared" si="0"/>
        <v>LA</v>
      </c>
      <c r="C64" s="13">
        <f t="shared" si="1"/>
        <v>7.0000000000000007E-2</v>
      </c>
      <c r="D64" s="27">
        <f t="shared" si="2"/>
        <v>1.1853136744724102E-2</v>
      </c>
      <c r="E64" s="30">
        <f>SUMIF('SOH &amp; Dimension'!$O$3:$O$716,A64,'SOH &amp; Dimension'!$T$3:$T$716)</f>
        <v>8.1202478700003478E-5</v>
      </c>
      <c r="I64" s="34">
        <v>6.6000000000000003E-2</v>
      </c>
      <c r="J64" s="35" t="s">
        <v>2266</v>
      </c>
      <c r="K64" s="34">
        <v>6.6000000000000003E-2</v>
      </c>
      <c r="L64" s="36">
        <f t="shared" si="6"/>
        <v>0</v>
      </c>
      <c r="M64" s="33">
        <f t="shared" si="4"/>
        <v>1.538461538461533E-2</v>
      </c>
    </row>
    <row r="65" spans="1:13" x14ac:dyDescent="0.25">
      <c r="A65" s="16">
        <v>3.2120000000000003E-2</v>
      </c>
      <c r="B65" s="14" t="str">
        <f t="shared" si="0"/>
        <v>IV</v>
      </c>
      <c r="C65" s="13">
        <f t="shared" si="1"/>
        <v>3.2500000000000001E-2</v>
      </c>
      <c r="D65" s="27">
        <f t="shared" si="2"/>
        <v>1.1830635118306398E-2</v>
      </c>
      <c r="E65" s="30">
        <f>SUMIF('SOH &amp; Dimension'!$O$3:$O$716,A65,'SOH &amp; Dimension'!$T$3:$T$716)</f>
        <v>5.9720212599248469E-4</v>
      </c>
      <c r="I65" s="34">
        <v>6.5000000000000002E-2</v>
      </c>
      <c r="J65" s="35" t="s">
        <v>2265</v>
      </c>
      <c r="K65" s="34">
        <v>6.5000000000000002E-2</v>
      </c>
      <c r="L65" s="36">
        <f t="shared" si="6"/>
        <v>5.0438999083923363E-3</v>
      </c>
      <c r="M65" s="33">
        <f t="shared" si="4"/>
        <v>1.5625E-2</v>
      </c>
    </row>
    <row r="66" spans="1:13" x14ac:dyDescent="0.25">
      <c r="A66" s="16">
        <v>7.8079999999999997E-2</v>
      </c>
      <c r="B66" s="14" t="str">
        <f t="shared" si="0"/>
        <v>LJ</v>
      </c>
      <c r="C66" s="13">
        <f t="shared" si="1"/>
        <v>7.9000000000000001E-2</v>
      </c>
      <c r="D66" s="27">
        <f t="shared" si="2"/>
        <v>1.1782786885246033E-2</v>
      </c>
      <c r="E66" s="30">
        <f>SUMIF('SOH &amp; Dimension'!$O$3:$O$716,A66,'SOH &amp; Dimension'!$T$3:$T$716)</f>
        <v>1.5480331878382147E-3</v>
      </c>
      <c r="I66" s="34">
        <v>6.4000000000000001E-2</v>
      </c>
      <c r="J66" s="35" t="s">
        <v>2264</v>
      </c>
      <c r="K66" s="34">
        <v>6.4000000000000001E-2</v>
      </c>
      <c r="L66" s="36">
        <f t="shared" si="6"/>
        <v>1.3030462510280512E-3</v>
      </c>
      <c r="M66" s="33">
        <f t="shared" si="4"/>
        <v>1.5873015873015817E-2</v>
      </c>
    </row>
    <row r="67" spans="1:13" x14ac:dyDescent="0.25">
      <c r="A67" s="16">
        <v>4.7540000000000006E-2</v>
      </c>
      <c r="B67" s="14" t="str">
        <f t="shared" ref="B67:B130" si="18">IF(ISNA(VLOOKUP(A67,$I:$J,2,0)),INDEX(J:J,(MATCH(A67,I:I,-1))),VLOOKUP(A67,$I:$J,2,0))</f>
        <v>JZ</v>
      </c>
      <c r="C67" s="13">
        <f t="shared" ref="C67:C130" si="19">VLOOKUP(B67,J:K,2,0)</f>
        <v>4.8099999999999997E-2</v>
      </c>
      <c r="D67" s="27">
        <f t="shared" ref="D67:D130" si="20">C67/A67-1</f>
        <v>1.1779554059738961E-2</v>
      </c>
      <c r="E67" s="30">
        <f>SUMIF('SOH &amp; Dimension'!$O$3:$O$716,A67,'SOH &amp; Dimension'!$T$3:$T$716)</f>
        <v>2.1011370741892093E-3</v>
      </c>
      <c r="I67" s="34">
        <v>6.3E-2</v>
      </c>
      <c r="J67" s="35" t="s">
        <v>2263</v>
      </c>
      <c r="K67" s="34">
        <v>6.3E-2</v>
      </c>
      <c r="L67" s="37">
        <f t="shared" si="6"/>
        <v>1.9062171667614768E-2</v>
      </c>
      <c r="M67" s="33">
        <f t="shared" ref="M67:M130" si="21">K67/K68-1</f>
        <v>1.6129032258064502E-2</v>
      </c>
    </row>
    <row r="68" spans="1:13" x14ac:dyDescent="0.25">
      <c r="A68" s="16">
        <v>2.214E-2</v>
      </c>
      <c r="B68" s="14" t="str">
        <f t="shared" si="18"/>
        <v>HR</v>
      </c>
      <c r="C68" s="13">
        <f t="shared" si="19"/>
        <v>2.2200000000000001E-2</v>
      </c>
      <c r="D68" s="27">
        <f t="shared" si="20"/>
        <v>2.7100271002711285E-3</v>
      </c>
      <c r="E68" s="30">
        <f>SUMIF('SOH &amp; Dimension'!$O$3:$O$716,A68,'SOH &amp; Dimension'!$T$3:$T$716)</f>
        <v>3.9629406855097338E-4</v>
      </c>
      <c r="I68" s="34">
        <v>6.2E-2</v>
      </c>
      <c r="J68" s="35" t="s">
        <v>2262</v>
      </c>
      <c r="K68" s="34">
        <v>6.2E-2</v>
      </c>
      <c r="L68" s="37">
        <f t="shared" si="6"/>
        <v>2.035101785456633E-3</v>
      </c>
      <c r="M68" s="33">
        <f t="shared" si="21"/>
        <v>1.6393442622950838E-2</v>
      </c>
    </row>
    <row r="69" spans="1:13" x14ac:dyDescent="0.25">
      <c r="A69" s="16">
        <v>7.4130000000000001E-2</v>
      </c>
      <c r="B69" s="14" t="str">
        <f t="shared" si="18"/>
        <v>LF</v>
      </c>
      <c r="C69" s="13">
        <f t="shared" si="19"/>
        <v>7.4999999999999997E-2</v>
      </c>
      <c r="D69" s="27">
        <f t="shared" si="20"/>
        <v>1.1736139214892694E-2</v>
      </c>
      <c r="E69" s="30">
        <f>SUMIF('SOH &amp; Dimension'!$O$3:$O$716,A69,'SOH &amp; Dimension'!$T$3:$T$716)</f>
        <v>2.0591183707778971E-4</v>
      </c>
      <c r="I69" s="34">
        <v>6.0999999999999999E-2</v>
      </c>
      <c r="J69" s="35" t="s">
        <v>2261</v>
      </c>
      <c r="K69" s="34">
        <v>6.0999999999999999E-2</v>
      </c>
      <c r="L69" s="36">
        <f t="shared" si="6"/>
        <v>8.3461963722179674E-5</v>
      </c>
      <c r="M69" s="33">
        <f t="shared" si="21"/>
        <v>1.6666666666666607E-2</v>
      </c>
    </row>
    <row r="70" spans="1:13" x14ac:dyDescent="0.25">
      <c r="A70" s="16">
        <v>3.2620000000000003E-2</v>
      </c>
      <c r="B70" s="14" t="str">
        <f t="shared" si="18"/>
        <v>IW</v>
      </c>
      <c r="C70" s="13">
        <f t="shared" si="19"/>
        <v>3.3000000000000002E-2</v>
      </c>
      <c r="D70" s="27">
        <f t="shared" si="20"/>
        <v>1.1649294911097341E-2</v>
      </c>
      <c r="E70" s="30">
        <f>SUMIF('SOH &amp; Dimension'!$O$3:$O$716,A70,'SOH &amp; Dimension'!$T$3:$T$716)</f>
        <v>3.3943695952814607E-5</v>
      </c>
      <c r="I70" s="34">
        <v>0.06</v>
      </c>
      <c r="J70" s="35" t="s">
        <v>2260</v>
      </c>
      <c r="K70" s="34">
        <v>0.06</v>
      </c>
      <c r="L70" s="36">
        <f t="shared" si="6"/>
        <v>7.7931593066596849E-4</v>
      </c>
      <c r="M70" s="33">
        <f t="shared" si="21"/>
        <v>1.6949152542372836E-2</v>
      </c>
    </row>
    <row r="71" spans="1:13" x14ac:dyDescent="0.25">
      <c r="A71" s="16">
        <v>4.9820000000000003E-2</v>
      </c>
      <c r="B71" s="14" t="str">
        <f t="shared" si="18"/>
        <v>KC</v>
      </c>
      <c r="C71" s="13">
        <f t="shared" si="19"/>
        <v>5.04E-2</v>
      </c>
      <c r="D71" s="27">
        <f t="shared" si="20"/>
        <v>1.1641910879164996E-2</v>
      </c>
      <c r="E71" s="30">
        <f>SUMIF('SOH &amp; Dimension'!$O$3:$O$716,A71,'SOH &amp; Dimension'!$T$3:$T$716)</f>
        <v>6.517619592347265E-5</v>
      </c>
      <c r="I71" s="34">
        <v>5.9000000000000004E-2</v>
      </c>
      <c r="J71" s="35" t="s">
        <v>2259</v>
      </c>
      <c r="K71" s="34">
        <v>5.9000000000000004E-2</v>
      </c>
      <c r="L71" s="36">
        <f t="shared" si="6"/>
        <v>3.3020849852910799E-3</v>
      </c>
      <c r="M71" s="33">
        <f t="shared" si="21"/>
        <v>1.7241379310344751E-2</v>
      </c>
    </row>
    <row r="72" spans="1:13" x14ac:dyDescent="0.25">
      <c r="A72" s="16">
        <v>2.8670000000000001E-2</v>
      </c>
      <c r="B72" s="14" t="str">
        <f t="shared" si="18"/>
        <v>IM</v>
      </c>
      <c r="C72" s="13">
        <f t="shared" si="19"/>
        <v>2.9000000000000001E-2</v>
      </c>
      <c r="D72" s="27">
        <f t="shared" si="20"/>
        <v>1.1510289501220905E-2</v>
      </c>
      <c r="E72" s="30">
        <f>SUMIF('SOH &amp; Dimension'!$O$3:$O$716,A72,'SOH &amp; Dimension'!$T$3:$T$716)</f>
        <v>5.5225854526404711E-3</v>
      </c>
      <c r="I72" s="34">
        <v>5.8000000000000003E-2</v>
      </c>
      <c r="J72" s="35" t="s">
        <v>2258</v>
      </c>
      <c r="K72" s="34">
        <v>5.8000000000000003E-2</v>
      </c>
      <c r="L72" s="36">
        <f t="shared" si="6"/>
        <v>1.1316089370045277E-4</v>
      </c>
      <c r="M72" s="33">
        <f t="shared" si="21"/>
        <v>1.7543859649122862E-2</v>
      </c>
    </row>
    <row r="73" spans="1:13" x14ac:dyDescent="0.25">
      <c r="A73" s="16">
        <v>4.3599999999999993E-3</v>
      </c>
      <c r="B73" s="14" t="str">
        <f t="shared" si="18"/>
        <v>BI</v>
      </c>
      <c r="C73" s="13">
        <f t="shared" si="19"/>
        <v>4.4099999999999999E-3</v>
      </c>
      <c r="D73" s="27">
        <f t="shared" si="20"/>
        <v>1.1467889908256979E-2</v>
      </c>
      <c r="E73" s="30">
        <f>SUMIF('SOH &amp; Dimension'!$O$3:$O$716,A73,'SOH &amp; Dimension'!$T$3:$T$716)</f>
        <v>1.1239669026247571E-5</v>
      </c>
      <c r="I73" s="34">
        <v>5.7000000000000002E-2</v>
      </c>
      <c r="J73" s="35" t="s">
        <v>2257</v>
      </c>
      <c r="K73" s="34">
        <v>5.7000000000000002E-2</v>
      </c>
      <c r="L73" s="36">
        <f t="shared" si="6"/>
        <v>1.5079946494165206E-2</v>
      </c>
      <c r="M73" s="33">
        <f t="shared" si="21"/>
        <v>1.7857142857142794E-2</v>
      </c>
    </row>
    <row r="74" spans="1:13" x14ac:dyDescent="0.25">
      <c r="A74" s="16">
        <v>1.9279999999999999E-2</v>
      </c>
      <c r="B74" s="14" t="str">
        <f t="shared" si="18"/>
        <v>GX</v>
      </c>
      <c r="C74" s="13">
        <f t="shared" si="19"/>
        <v>1.9300000000000001E-2</v>
      </c>
      <c r="D74" s="27">
        <f t="shared" si="20"/>
        <v>1.0373443983404673E-3</v>
      </c>
      <c r="E74" s="30">
        <f>SUMIF('SOH &amp; Dimension'!$O$3:$O$716,A74,'SOH &amp; Dimension'!$T$3:$T$716)</f>
        <v>1.5242151221220633E-3</v>
      </c>
      <c r="I74" s="34">
        <v>5.6000000000000001E-2</v>
      </c>
      <c r="J74" s="35" t="s">
        <v>2256</v>
      </c>
      <c r="K74" s="34">
        <v>5.6000000000000001E-2</v>
      </c>
      <c r="L74" s="36">
        <f t="shared" si="6"/>
        <v>3.0046913326237301E-3</v>
      </c>
      <c r="M74" s="33">
        <f t="shared" si="21"/>
        <v>9.009009009008917E-3</v>
      </c>
    </row>
    <row r="75" spans="1:13" x14ac:dyDescent="0.25">
      <c r="A75" s="16">
        <v>2.7189999999999999E-2</v>
      </c>
      <c r="B75" s="14" t="str">
        <f t="shared" si="18"/>
        <v>II</v>
      </c>
      <c r="C75" s="13">
        <f t="shared" si="19"/>
        <v>2.75E-2</v>
      </c>
      <c r="D75" s="27">
        <f t="shared" si="20"/>
        <v>1.1401250459727841E-2</v>
      </c>
      <c r="E75" s="30">
        <f>SUMIF('SOH &amp; Dimension'!$O$3:$O$716,A75,'SOH &amp; Dimension'!$T$3:$T$716)</f>
        <v>1.8077225271162334E-3</v>
      </c>
      <c r="I75" s="34">
        <v>5.5500000000000001E-2</v>
      </c>
      <c r="J75" s="35" t="s">
        <v>2255</v>
      </c>
      <c r="K75" s="34">
        <v>5.5500000000000001E-2</v>
      </c>
      <c r="L75" s="36">
        <f t="shared" si="6"/>
        <v>2.8673435525165467E-4</v>
      </c>
      <c r="M75" s="33">
        <f t="shared" si="21"/>
        <v>1.8348623853211121E-2</v>
      </c>
    </row>
    <row r="76" spans="1:13" x14ac:dyDescent="0.25">
      <c r="A76" s="16">
        <v>2.1159999999999998E-2</v>
      </c>
      <c r="B76" s="14" t="str">
        <f t="shared" si="18"/>
        <v>HN</v>
      </c>
      <c r="C76" s="13">
        <f t="shared" si="19"/>
        <v>2.12E-2</v>
      </c>
      <c r="D76" s="27">
        <f t="shared" si="20"/>
        <v>1.890359168241984E-3</v>
      </c>
      <c r="E76" s="30">
        <f>SUMIF('SOH &amp; Dimension'!$O$3:$O$716,A76,'SOH &amp; Dimension'!$T$3:$T$716)</f>
        <v>6.2879442675152367E-3</v>
      </c>
      <c r="I76" s="34">
        <v>5.45E-2</v>
      </c>
      <c r="J76" s="35" t="s">
        <v>2254</v>
      </c>
      <c r="K76" s="34">
        <v>5.45E-2</v>
      </c>
      <c r="L76" s="36">
        <f t="shared" si="6"/>
        <v>8.1401026344524044E-5</v>
      </c>
      <c r="M76" s="33">
        <f t="shared" si="21"/>
        <v>9.2592592592593004E-3</v>
      </c>
    </row>
    <row r="77" spans="1:13" x14ac:dyDescent="0.25">
      <c r="A77" s="16">
        <v>3.7090000000000005E-2</v>
      </c>
      <c r="B77" s="14" t="str">
        <f t="shared" si="18"/>
        <v>JG</v>
      </c>
      <c r="C77" s="13">
        <f t="shared" si="19"/>
        <v>3.7510000000000002E-2</v>
      </c>
      <c r="D77" s="27">
        <f t="shared" si="20"/>
        <v>1.132380695605284E-2</v>
      </c>
      <c r="E77" s="30">
        <f>SUMIF('SOH &amp; Dimension'!$O$3:$O$716,A77,'SOH &amp; Dimension'!$T$3:$T$716)</f>
        <v>5.6801869897640258E-4</v>
      </c>
      <c r="I77" s="34">
        <v>5.3999999999999999E-2</v>
      </c>
      <c r="J77" s="35" t="s">
        <v>2253</v>
      </c>
      <c r="K77" s="34">
        <v>5.3999999999999999E-2</v>
      </c>
      <c r="L77" s="36">
        <f t="shared" si="6"/>
        <v>8.1891152108773315E-3</v>
      </c>
      <c r="M77" s="33">
        <f t="shared" si="21"/>
        <v>1.8867924528301883E-2</v>
      </c>
    </row>
    <row r="78" spans="1:13" x14ac:dyDescent="0.25">
      <c r="A78" s="16">
        <v>3.372E-2</v>
      </c>
      <c r="B78" s="14" t="str">
        <f t="shared" si="18"/>
        <v>IZ</v>
      </c>
      <c r="C78" s="13">
        <f t="shared" si="19"/>
        <v>3.4099999999999998E-2</v>
      </c>
      <c r="D78" s="27">
        <f t="shared" si="20"/>
        <v>1.1269276393831573E-2</v>
      </c>
      <c r="E78" s="30">
        <f>SUMIF('SOH &amp; Dimension'!$O$3:$O$716,A78,'SOH &amp; Dimension'!$T$3:$T$716)</f>
        <v>5.4418003055950578E-4</v>
      </c>
      <c r="I78" s="34">
        <v>5.2999999999999999E-2</v>
      </c>
      <c r="J78" s="35" t="s">
        <v>2252</v>
      </c>
      <c r="K78" s="34">
        <v>5.2999999999999999E-2</v>
      </c>
      <c r="L78" s="36">
        <f t="shared" si="6"/>
        <v>4.1870958301963752E-3</v>
      </c>
      <c r="M78" s="33">
        <f t="shared" si="21"/>
        <v>9.52380952380949E-3</v>
      </c>
    </row>
    <row r="79" spans="1:13" x14ac:dyDescent="0.25">
      <c r="A79" s="16">
        <v>8.0099999999999998E-3</v>
      </c>
      <c r="B79" s="14" t="str">
        <f t="shared" si="18"/>
        <v>CT</v>
      </c>
      <c r="C79" s="13">
        <f t="shared" si="19"/>
        <v>8.0999999999999996E-3</v>
      </c>
      <c r="D79" s="27">
        <f t="shared" si="20"/>
        <v>1.1235955056179803E-2</v>
      </c>
      <c r="E79" s="30">
        <f>SUMIF('SOH &amp; Dimension'!$O$3:$O$716,A79,'SOH &amp; Dimension'!$T$3:$T$716)</f>
        <v>7.2893251007044909E-3</v>
      </c>
      <c r="I79" s="34">
        <v>5.2499999999999998E-2</v>
      </c>
      <c r="J79" s="35" t="s">
        <v>2251</v>
      </c>
      <c r="K79" s="34">
        <v>5.2499999999999998E-2</v>
      </c>
      <c r="L79" s="36">
        <f t="shared" si="6"/>
        <v>1.7284024411067284E-3</v>
      </c>
      <c r="M79" s="33">
        <f t="shared" si="21"/>
        <v>9.6153846153845812E-3</v>
      </c>
    </row>
    <row r="80" spans="1:13" x14ac:dyDescent="0.25">
      <c r="A80" s="16">
        <v>2.6699999999999998E-2</v>
      </c>
      <c r="B80" s="14" t="str">
        <f t="shared" si="18"/>
        <v>IH</v>
      </c>
      <c r="C80" s="13">
        <f t="shared" si="19"/>
        <v>2.7E-2</v>
      </c>
      <c r="D80" s="27">
        <f t="shared" si="20"/>
        <v>1.1235955056179803E-2</v>
      </c>
      <c r="E80" s="30">
        <f>SUMIF('SOH &amp; Dimension'!$O$3:$O$716,A80,'SOH &amp; Dimension'!$T$3:$T$716)</f>
        <v>5.0678941319501555E-3</v>
      </c>
      <c r="I80" s="34">
        <v>5.1999999999999998E-2</v>
      </c>
      <c r="J80" s="35" t="s">
        <v>2250</v>
      </c>
      <c r="K80" s="34">
        <v>5.1999999999999998E-2</v>
      </c>
      <c r="L80" s="36">
        <f t="shared" si="6"/>
        <v>0</v>
      </c>
      <c r="M80" s="33">
        <f t="shared" si="21"/>
        <v>8.5337470907680402E-3</v>
      </c>
    </row>
    <row r="81" spans="1:13" x14ac:dyDescent="0.25">
      <c r="A81" s="16">
        <v>4.104E-2</v>
      </c>
      <c r="B81" s="14" t="str">
        <f t="shared" si="18"/>
        <v>JP</v>
      </c>
      <c r="C81" s="13">
        <f t="shared" si="19"/>
        <v>4.1500000000000002E-2</v>
      </c>
      <c r="D81" s="27">
        <f t="shared" si="20"/>
        <v>1.1208576998050779E-2</v>
      </c>
      <c r="E81" s="30">
        <f>SUMIF('SOH &amp; Dimension'!$O$3:$O$716,A81,'SOH &amp; Dimension'!$T$3:$T$716)</f>
        <v>4.595018107836567E-4</v>
      </c>
      <c r="I81" s="34">
        <v>5.1560000000000002E-2</v>
      </c>
      <c r="J81" s="35" t="s">
        <v>2249</v>
      </c>
      <c r="K81" s="34">
        <v>5.1560000000000002E-2</v>
      </c>
      <c r="L81" s="37">
        <f t="shared" si="6"/>
        <v>3.4895322341944746E-3</v>
      </c>
      <c r="M81" s="33">
        <f t="shared" si="21"/>
        <v>1.098039215686275E-2</v>
      </c>
    </row>
    <row r="82" spans="1:13" x14ac:dyDescent="0.25">
      <c r="A82" s="16">
        <v>3.7580000000000002E-2</v>
      </c>
      <c r="B82" s="14" t="str">
        <f t="shared" si="18"/>
        <v>JH</v>
      </c>
      <c r="C82" s="13">
        <f t="shared" si="19"/>
        <v>3.7999999999999999E-2</v>
      </c>
      <c r="D82" s="27">
        <f t="shared" si="20"/>
        <v>1.1176157530601305E-2</v>
      </c>
      <c r="E82" s="30">
        <f>SUMIF('SOH &amp; Dimension'!$O$3:$O$716,A82,'SOH &amp; Dimension'!$T$3:$T$716)</f>
        <v>3.1358903013879009E-3</v>
      </c>
      <c r="I82" s="34">
        <v>5.0999999999999997E-2</v>
      </c>
      <c r="J82" s="35" t="s">
        <v>2248</v>
      </c>
      <c r="K82" s="34">
        <v>5.0999999999999997E-2</v>
      </c>
      <c r="L82" s="37">
        <f t="shared" si="6"/>
        <v>4.3786531599903874E-4</v>
      </c>
      <c r="M82" s="33">
        <f t="shared" si="21"/>
        <v>1.1904761904761862E-2</v>
      </c>
    </row>
    <row r="83" spans="1:13" x14ac:dyDescent="0.25">
      <c r="A83" s="16">
        <v>4.8959999999999997E-2</v>
      </c>
      <c r="B83" s="14" t="str">
        <f t="shared" si="18"/>
        <v>KB</v>
      </c>
      <c r="C83" s="13">
        <f t="shared" si="19"/>
        <v>4.9500000000000002E-2</v>
      </c>
      <c r="D83" s="27">
        <f t="shared" si="20"/>
        <v>1.1029411764706065E-2</v>
      </c>
      <c r="E83" s="30">
        <f>SUMIF('SOH &amp; Dimension'!$O$3:$O$716,A83,'SOH &amp; Dimension'!$T$3:$T$716)</f>
        <v>9.7500361771621922E-4</v>
      </c>
      <c r="I83" s="34">
        <v>5.04E-2</v>
      </c>
      <c r="J83" s="35" t="s">
        <v>2247</v>
      </c>
      <c r="K83" s="34">
        <v>5.04E-2</v>
      </c>
      <c r="L83" s="36">
        <f t="shared" si="6"/>
        <v>8.8052240197983127E-3</v>
      </c>
      <c r="M83" s="33">
        <f t="shared" si="21"/>
        <v>1.8181818181818077E-2</v>
      </c>
    </row>
    <row r="84" spans="1:13" x14ac:dyDescent="0.25">
      <c r="A84" s="16">
        <v>3.2640000000000002E-2</v>
      </c>
      <c r="B84" s="14" t="str">
        <f t="shared" si="18"/>
        <v>IW</v>
      </c>
      <c r="C84" s="13">
        <f t="shared" si="19"/>
        <v>3.3000000000000002E-2</v>
      </c>
      <c r="D84" s="27">
        <f t="shared" si="20"/>
        <v>1.1029411764705843E-2</v>
      </c>
      <c r="E84" s="30">
        <f>SUMIF('SOH &amp; Dimension'!$O$3:$O$716,A84,'SOH &amp; Dimension'!$T$3:$T$716)</f>
        <v>7.1667225302500835E-5</v>
      </c>
      <c r="I84" s="34">
        <v>4.9500000000000002E-2</v>
      </c>
      <c r="J84" s="35" t="s">
        <v>2246</v>
      </c>
      <c r="K84" s="34">
        <v>4.9500000000000002E-2</v>
      </c>
      <c r="L84" s="36">
        <f t="shared" si="6"/>
        <v>9.3957761311260508E-3</v>
      </c>
      <c r="M84" s="33">
        <f t="shared" si="21"/>
        <v>1.9567456230690006E-2</v>
      </c>
    </row>
    <row r="85" spans="1:13" x14ac:dyDescent="0.25">
      <c r="A85" s="16">
        <v>2.5520000000000001E-2</v>
      </c>
      <c r="B85" s="14" t="str">
        <f t="shared" si="18"/>
        <v>IE</v>
      </c>
      <c r="C85" s="13">
        <f t="shared" si="19"/>
        <v>2.58E-2</v>
      </c>
      <c r="D85" s="27">
        <f t="shared" si="20"/>
        <v>1.097178683385569E-2</v>
      </c>
      <c r="E85" s="30">
        <f>SUMIF('SOH &amp; Dimension'!$O$3:$O$716,A85,'SOH &amp; Dimension'!$T$3:$T$716)</f>
        <v>1.8811161550205139E-5</v>
      </c>
      <c r="I85" s="34">
        <v>4.8550000000000003E-2</v>
      </c>
      <c r="J85" s="35" t="s">
        <v>1738</v>
      </c>
      <c r="K85" s="34">
        <v>4.8550000000000003E-2</v>
      </c>
      <c r="L85" s="36">
        <f t="shared" si="6"/>
        <v>1.2580451229465806E-3</v>
      </c>
      <c r="M85" s="33">
        <f t="shared" si="21"/>
        <v>9.3555093555095503E-3</v>
      </c>
    </row>
    <row r="86" spans="1:13" x14ac:dyDescent="0.25">
      <c r="A86" s="16">
        <v>3.0169999999999999E-2</v>
      </c>
      <c r="B86" s="14" t="str">
        <f t="shared" si="18"/>
        <v>IQ</v>
      </c>
      <c r="C86" s="13">
        <f t="shared" si="19"/>
        <v>3.0499999999999999E-2</v>
      </c>
      <c r="D86" s="27">
        <f t="shared" si="20"/>
        <v>1.0938017898574737E-2</v>
      </c>
      <c r="E86" s="30">
        <f>SUMIF('SOH &amp; Dimension'!$O$3:$O$716,A86,'SOH &amp; Dimension'!$T$3:$T$716)</f>
        <v>2.8743454848713451E-5</v>
      </c>
      <c r="I86" s="34">
        <v>4.8099999999999997E-2</v>
      </c>
      <c r="J86" s="35" t="s">
        <v>2245</v>
      </c>
      <c r="K86" s="34">
        <v>4.8099999999999997E-2</v>
      </c>
      <c r="L86" s="36">
        <f t="shared" si="6"/>
        <v>1.0022475344300669E-2</v>
      </c>
      <c r="M86" s="33">
        <f t="shared" si="21"/>
        <v>1.6913319238900604E-2</v>
      </c>
    </row>
    <row r="87" spans="1:13" x14ac:dyDescent="0.25">
      <c r="A87" s="16">
        <v>2.1170000000000001E-2</v>
      </c>
      <c r="B87" s="14" t="str">
        <f t="shared" si="18"/>
        <v>HN</v>
      </c>
      <c r="C87" s="13">
        <f t="shared" si="19"/>
        <v>2.12E-2</v>
      </c>
      <c r="D87" s="27">
        <f t="shared" si="20"/>
        <v>1.4170996693434468E-3</v>
      </c>
      <c r="E87" s="30">
        <f>SUMIF('SOH &amp; Dimension'!$O$3:$O$716,A87,'SOH &amp; Dimension'!$T$3:$T$716)</f>
        <v>5.4407667252901013E-5</v>
      </c>
      <c r="I87" s="34">
        <v>4.7300000000000002E-2</v>
      </c>
      <c r="J87" s="35" t="s">
        <v>2244</v>
      </c>
      <c r="K87" s="34">
        <v>4.7300000000000002E-2</v>
      </c>
      <c r="L87" s="36">
        <f t="shared" si="6"/>
        <v>1.9401889325789665E-2</v>
      </c>
      <c r="M87" s="33">
        <f t="shared" si="21"/>
        <v>1.0683760683760646E-2</v>
      </c>
    </row>
    <row r="88" spans="1:13" x14ac:dyDescent="0.25">
      <c r="A88" s="16">
        <v>4.1550000000000004E-2</v>
      </c>
      <c r="B88" s="14" t="str">
        <f t="shared" si="18"/>
        <v>JQ</v>
      </c>
      <c r="C88" s="13">
        <f t="shared" si="19"/>
        <v>4.2000000000000003E-2</v>
      </c>
      <c r="D88" s="27">
        <f t="shared" si="20"/>
        <v>1.0830324909747224E-2</v>
      </c>
      <c r="E88" s="30">
        <f>SUMIF('SOH &amp; Dimension'!$O$3:$O$716,A88,'SOH &amp; Dimension'!$T$3:$T$716)</f>
        <v>1.1901194874096451E-4</v>
      </c>
      <c r="I88" s="34">
        <v>4.6800000000000001E-2</v>
      </c>
      <c r="J88" s="35" t="s">
        <v>2243</v>
      </c>
      <c r="K88" s="34">
        <v>4.6800000000000001E-2</v>
      </c>
      <c r="L88" s="36">
        <f t="shared" si="6"/>
        <v>1.3037141318611386E-3</v>
      </c>
      <c r="M88" s="33">
        <f t="shared" si="21"/>
        <v>3.0837004405286361E-2</v>
      </c>
    </row>
    <row r="89" spans="1:13" x14ac:dyDescent="0.25">
      <c r="A89" s="16">
        <v>4.2640000000000004E-2</v>
      </c>
      <c r="B89" s="14" t="str">
        <f t="shared" si="18"/>
        <v>JS</v>
      </c>
      <c r="C89" s="13">
        <f t="shared" si="19"/>
        <v>4.3099999999999999E-2</v>
      </c>
      <c r="D89" s="27">
        <f t="shared" si="20"/>
        <v>1.0787992495309373E-2</v>
      </c>
      <c r="E89" s="30">
        <f>SUMIF('SOH &amp; Dimension'!$O$3:$O$716,A89,'SOH &amp; Dimension'!$T$3:$T$716)</f>
        <v>1.4868052686796751E-4</v>
      </c>
      <c r="I89" s="34">
        <v>4.5400000000000003E-2</v>
      </c>
      <c r="J89" s="35" t="s">
        <v>2242</v>
      </c>
      <c r="K89" s="34">
        <v>4.5400000000000003E-2</v>
      </c>
      <c r="L89" s="36">
        <f t="shared" si="6"/>
        <v>3.2619116924711995E-3</v>
      </c>
      <c r="M89" s="33">
        <f t="shared" si="21"/>
        <v>1.565995525727093E-2</v>
      </c>
    </row>
    <row r="90" spans="1:13" x14ac:dyDescent="0.25">
      <c r="A90" s="16">
        <v>9.0029999999999999E-2</v>
      </c>
      <c r="B90" s="14" t="str">
        <f t="shared" si="18"/>
        <v>LV</v>
      </c>
      <c r="C90" s="13">
        <f t="shared" si="19"/>
        <v>9.0999999999999998E-2</v>
      </c>
      <c r="D90" s="27">
        <f t="shared" si="20"/>
        <v>1.0774186382316975E-2</v>
      </c>
      <c r="E90" s="30">
        <f>SUMIF('SOH &amp; Dimension'!$O$3:$O$716,A90,'SOH &amp; Dimension'!$T$3:$T$716)</f>
        <v>1.6459576344696663E-4</v>
      </c>
      <c r="I90" s="34">
        <v>4.4699999999999997E-2</v>
      </c>
      <c r="J90" s="35" t="s">
        <v>2241</v>
      </c>
      <c r="K90" s="34">
        <v>4.4699999999999997E-2</v>
      </c>
      <c r="L90" s="36">
        <f t="shared" si="6"/>
        <v>5.6228638939317651E-3</v>
      </c>
      <c r="M90" s="33">
        <f t="shared" si="21"/>
        <v>1.1312217194570096E-2</v>
      </c>
    </row>
    <row r="91" spans="1:13" x14ac:dyDescent="0.25">
      <c r="A91" s="16">
        <v>5.0460000000000005E-2</v>
      </c>
      <c r="B91" s="14" t="str">
        <f t="shared" si="18"/>
        <v>KD</v>
      </c>
      <c r="C91" s="13">
        <f t="shared" si="19"/>
        <v>5.0999999999999997E-2</v>
      </c>
      <c r="D91" s="27">
        <f t="shared" si="20"/>
        <v>1.0701545778834642E-2</v>
      </c>
      <c r="E91" s="30">
        <f>SUMIF('SOH &amp; Dimension'!$O$3:$O$716,A91,'SOH &amp; Dimension'!$T$3:$T$716)</f>
        <v>3.1172781997482799E-5</v>
      </c>
      <c r="I91" s="34">
        <v>4.4200000000000003E-2</v>
      </c>
      <c r="J91" s="35" t="s">
        <v>2240</v>
      </c>
      <c r="K91" s="34">
        <v>4.4200000000000003E-2</v>
      </c>
      <c r="L91" s="36">
        <f t="shared" ref="L91" si="22">SUMIF($B$3:$B$582,J91,$E$3:$E$582)</f>
        <v>4.8794727919874853E-3</v>
      </c>
      <c r="M91" s="33">
        <f t="shared" si="21"/>
        <v>1.6091954022988686E-2</v>
      </c>
    </row>
    <row r="92" spans="1:13" x14ac:dyDescent="0.25">
      <c r="A92" s="16">
        <v>4.2050000000000004E-2</v>
      </c>
      <c r="B92" s="14" t="str">
        <f t="shared" si="18"/>
        <v>JR</v>
      </c>
      <c r="C92" s="13">
        <f t="shared" si="19"/>
        <v>4.2500000000000003E-2</v>
      </c>
      <c r="D92" s="27">
        <f t="shared" si="20"/>
        <v>1.0701545778834642E-2</v>
      </c>
      <c r="E92" s="30">
        <f>SUMIF('SOH &amp; Dimension'!$O$3:$O$716,A92,'SOH &amp; Dimension'!$T$3:$T$716)</f>
        <v>3.1874468182292037E-4</v>
      </c>
      <c r="I92" s="34">
        <v>4.3499999999999997E-2</v>
      </c>
      <c r="J92" s="35" t="s">
        <v>2239</v>
      </c>
      <c r="K92" s="34">
        <v>4.3499999999999997E-2</v>
      </c>
      <c r="L92" s="36">
        <f t="shared" ref="L92:L155" si="23">SUMIF($B$3:$B$582,J92,$E$3:$E$582)</f>
        <v>1.3558871077340478E-2</v>
      </c>
      <c r="M92" s="33">
        <f t="shared" si="21"/>
        <v>9.2807424593965848E-3</v>
      </c>
    </row>
    <row r="93" spans="1:13" x14ac:dyDescent="0.25">
      <c r="A93" s="16">
        <v>2.622E-2</v>
      </c>
      <c r="B93" s="14" t="str">
        <f t="shared" si="18"/>
        <v>IG</v>
      </c>
      <c r="C93" s="13">
        <f t="shared" si="19"/>
        <v>2.6499999999999999E-2</v>
      </c>
      <c r="D93" s="27">
        <f t="shared" si="20"/>
        <v>1.067887109077037E-2</v>
      </c>
      <c r="E93" s="30">
        <f>SUMIF('SOH &amp; Dimension'!$O$3:$O$716,A93,'SOH &amp; Dimension'!$T$3:$T$716)</f>
        <v>1.7350847160070724E-3</v>
      </c>
      <c r="I93" s="34">
        <v>4.3099999999999999E-2</v>
      </c>
      <c r="J93" s="35" t="s">
        <v>2238</v>
      </c>
      <c r="K93" s="34">
        <v>4.3099999999999999E-2</v>
      </c>
      <c r="L93" s="36">
        <f t="shared" si="23"/>
        <v>4.4362858466196406E-3</v>
      </c>
      <c r="M93" s="33">
        <f t="shared" si="21"/>
        <v>1.4117647058823346E-2</v>
      </c>
    </row>
    <row r="94" spans="1:13" x14ac:dyDescent="0.25">
      <c r="A94" s="16">
        <v>8.8059999999999999E-2</v>
      </c>
      <c r="B94" s="14" t="str">
        <f t="shared" si="18"/>
        <v>LT</v>
      </c>
      <c r="C94" s="13">
        <f t="shared" si="19"/>
        <v>8.8999999999999996E-2</v>
      </c>
      <c r="D94" s="27">
        <f t="shared" si="20"/>
        <v>1.0674540086304862E-2</v>
      </c>
      <c r="E94" s="30">
        <f>SUMIF('SOH &amp; Dimension'!$O$3:$O$716,A94,'SOH &amp; Dimension'!$T$3:$T$716)</f>
        <v>1.3697869815047154E-3</v>
      </c>
      <c r="I94" s="34">
        <v>4.2500000000000003E-2</v>
      </c>
      <c r="J94" s="35" t="s">
        <v>2237</v>
      </c>
      <c r="K94" s="34">
        <v>4.2500000000000003E-2</v>
      </c>
      <c r="L94" s="36">
        <f t="shared" si="23"/>
        <v>5.624072249795233E-3</v>
      </c>
      <c r="M94" s="33">
        <f t="shared" si="21"/>
        <v>1.1904761904761862E-2</v>
      </c>
    </row>
    <row r="95" spans="1:13" x14ac:dyDescent="0.25">
      <c r="A95" s="16">
        <v>2.256E-2</v>
      </c>
      <c r="B95" s="14" t="str">
        <f t="shared" si="18"/>
        <v>HT</v>
      </c>
      <c r="C95" s="13">
        <f t="shared" si="19"/>
        <v>2.2599999999999999E-2</v>
      </c>
      <c r="D95" s="27">
        <f t="shared" si="20"/>
        <v>1.7730496453900457E-3</v>
      </c>
      <c r="E95" s="30">
        <f>SUMIF('SOH &amp; Dimension'!$O$3:$O$716,A95,'SOH &amp; Dimension'!$T$3:$T$716)</f>
        <v>6.1426992989397147E-4</v>
      </c>
      <c r="I95" s="34">
        <v>4.2000000000000003E-2</v>
      </c>
      <c r="J95" s="35" t="s">
        <v>2236</v>
      </c>
      <c r="K95" s="34">
        <v>4.2000000000000003E-2</v>
      </c>
      <c r="L95" s="36">
        <f t="shared" si="23"/>
        <v>7.774793555231678E-2</v>
      </c>
      <c r="M95" s="33">
        <f t="shared" si="21"/>
        <v>1.2048192771084265E-2</v>
      </c>
    </row>
    <row r="96" spans="1:13" x14ac:dyDescent="0.25">
      <c r="A96" s="16">
        <v>7.5199999999999998E-3</v>
      </c>
      <c r="B96" s="14" t="str">
        <f t="shared" si="18"/>
        <v>CO</v>
      </c>
      <c r="C96" s="13">
        <f t="shared" si="19"/>
        <v>7.6E-3</v>
      </c>
      <c r="D96" s="27">
        <f t="shared" si="20"/>
        <v>1.0638297872340496E-2</v>
      </c>
      <c r="E96" s="30">
        <f>SUMIF('SOH &amp; Dimension'!$O$3:$O$716,A96,'SOH &amp; Dimension'!$T$3:$T$716)</f>
        <v>7.8053257126719239E-6</v>
      </c>
      <c r="I96" s="34">
        <v>4.1500000000000002E-2</v>
      </c>
      <c r="J96" s="35" t="s">
        <v>2235</v>
      </c>
      <c r="K96" s="34">
        <v>4.1500000000000002E-2</v>
      </c>
      <c r="L96" s="36">
        <f t="shared" si="23"/>
        <v>5.9273540821764194E-3</v>
      </c>
      <c r="M96" s="33">
        <f t="shared" si="21"/>
        <v>1.2195121951219523E-2</v>
      </c>
    </row>
    <row r="97" spans="1:13" x14ac:dyDescent="0.25">
      <c r="A97" s="16">
        <v>2.87E-2</v>
      </c>
      <c r="B97" s="14" t="str">
        <f t="shared" si="18"/>
        <v>IM</v>
      </c>
      <c r="C97" s="13">
        <f t="shared" si="19"/>
        <v>2.9000000000000001E-2</v>
      </c>
      <c r="D97" s="27">
        <f t="shared" si="20"/>
        <v>1.0452961672474004E-2</v>
      </c>
      <c r="E97" s="30">
        <f>SUMIF('SOH &amp; Dimension'!$O$3:$O$716,A97,'SOH &amp; Dimension'!$T$3:$T$716)</f>
        <v>7.1935057465581339E-4</v>
      </c>
      <c r="I97" s="34">
        <v>4.1000000000000002E-2</v>
      </c>
      <c r="J97" s="35" t="s">
        <v>2234</v>
      </c>
      <c r="K97" s="34">
        <v>4.1000000000000002E-2</v>
      </c>
      <c r="L97" s="36">
        <f t="shared" si="23"/>
        <v>5.927615970371282E-4</v>
      </c>
      <c r="M97" s="33">
        <f t="shared" si="21"/>
        <v>1.2345679012345734E-2</v>
      </c>
    </row>
    <row r="98" spans="1:13" x14ac:dyDescent="0.25">
      <c r="A98" s="16">
        <v>3.2660000000000002E-2</v>
      </c>
      <c r="B98" s="14" t="str">
        <f t="shared" si="18"/>
        <v>IW</v>
      </c>
      <c r="C98" s="13">
        <f t="shared" si="19"/>
        <v>3.3000000000000002E-2</v>
      </c>
      <c r="D98" s="27">
        <f t="shared" si="20"/>
        <v>1.0410287813839458E-2</v>
      </c>
      <c r="E98" s="30">
        <f>SUMIF('SOH &amp; Dimension'!$O$3:$O$716,A98,'SOH &amp; Dimension'!$T$3:$T$716)</f>
        <v>3.4835484352231743E-7</v>
      </c>
      <c r="I98" s="34">
        <v>4.0500000000000001E-2</v>
      </c>
      <c r="J98" s="35" t="s">
        <v>2233</v>
      </c>
      <c r="K98" s="34">
        <v>4.0500000000000001E-2</v>
      </c>
      <c r="L98" s="36">
        <f t="shared" si="23"/>
        <v>8.7675048956487565E-4</v>
      </c>
      <c r="M98" s="33">
        <f t="shared" si="21"/>
        <v>1.2499999999999956E-2</v>
      </c>
    </row>
    <row r="99" spans="1:13" x14ac:dyDescent="0.25">
      <c r="A99" s="16">
        <v>2.7220000000000001E-2</v>
      </c>
      <c r="B99" s="14" t="str">
        <f t="shared" si="18"/>
        <v>II</v>
      </c>
      <c r="C99" s="13">
        <f t="shared" si="19"/>
        <v>2.75E-2</v>
      </c>
      <c r="D99" s="27">
        <f t="shared" si="20"/>
        <v>1.0286554004408588E-2</v>
      </c>
      <c r="E99" s="30">
        <f>SUMIF('SOH &amp; Dimension'!$O$3:$O$716,A99,'SOH &amp; Dimension'!$T$3:$T$716)</f>
        <v>4.0498340688530522E-4</v>
      </c>
      <c r="I99" s="34">
        <v>0.04</v>
      </c>
      <c r="J99" s="35" t="s">
        <v>2232</v>
      </c>
      <c r="K99" s="34">
        <v>0.04</v>
      </c>
      <c r="L99" s="36">
        <f t="shared" si="23"/>
        <v>4.6287774245472031E-4</v>
      </c>
      <c r="M99" s="33">
        <f t="shared" si="21"/>
        <v>1.2658227848101333E-2</v>
      </c>
    </row>
    <row r="100" spans="1:13" x14ac:dyDescent="0.25">
      <c r="A100" s="16">
        <v>2.9199999999999999E-3</v>
      </c>
      <c r="B100" s="14" t="str">
        <f t="shared" si="18"/>
        <v>AT</v>
      </c>
      <c r="C100" s="13">
        <f t="shared" si="19"/>
        <v>2.9499999999999999E-3</v>
      </c>
      <c r="D100" s="27">
        <f t="shared" si="20"/>
        <v>1.0273972602739656E-2</v>
      </c>
      <c r="E100" s="30">
        <f>SUMIF('SOH &amp; Dimension'!$O$3:$O$716,A100,'SOH &amp; Dimension'!$T$3:$T$716)</f>
        <v>8.5436875549840786E-5</v>
      </c>
      <c r="I100" s="34">
        <v>3.95E-2</v>
      </c>
      <c r="J100" s="35" t="s">
        <v>2231</v>
      </c>
      <c r="K100" s="34">
        <v>3.95E-2</v>
      </c>
      <c r="L100" s="36">
        <f t="shared" si="23"/>
        <v>9.7722146777218005E-4</v>
      </c>
      <c r="M100" s="33">
        <f t="shared" si="21"/>
        <v>1.2820512820512775E-2</v>
      </c>
    </row>
    <row r="101" spans="1:13" x14ac:dyDescent="0.25">
      <c r="A101" s="16">
        <v>3.465E-2</v>
      </c>
      <c r="B101" s="14" t="str">
        <f t="shared" si="18"/>
        <v>JB</v>
      </c>
      <c r="C101" s="13">
        <f t="shared" si="19"/>
        <v>3.5000000000000003E-2</v>
      </c>
      <c r="D101" s="27">
        <f t="shared" si="20"/>
        <v>1.0101010101010166E-2</v>
      </c>
      <c r="E101" s="30">
        <f>SUMIF('SOH &amp; Dimension'!$O$3:$O$716,A101,'SOH &amp; Dimension'!$T$3:$T$716)</f>
        <v>6.5230161391971778E-4</v>
      </c>
      <c r="I101" s="34">
        <v>3.9E-2</v>
      </c>
      <c r="J101" s="35" t="s">
        <v>2230</v>
      </c>
      <c r="K101" s="34">
        <v>3.9E-2</v>
      </c>
      <c r="L101" s="36">
        <f t="shared" si="23"/>
        <v>9.0150252305364056E-5</v>
      </c>
      <c r="M101" s="33">
        <f t="shared" si="21"/>
        <v>1.0362694300518172E-2</v>
      </c>
    </row>
    <row r="102" spans="1:13" x14ac:dyDescent="0.25">
      <c r="A102" s="16">
        <v>5.94E-3</v>
      </c>
      <c r="B102" s="14" t="str">
        <f t="shared" si="18"/>
        <v>BY</v>
      </c>
      <c r="C102" s="13">
        <f t="shared" si="19"/>
        <v>6.0000000000000001E-3</v>
      </c>
      <c r="D102" s="27">
        <f t="shared" si="20"/>
        <v>1.0101010101010166E-2</v>
      </c>
      <c r="E102" s="30">
        <f>SUMIF('SOH &amp; Dimension'!$O$3:$O$716,A102,'SOH &amp; Dimension'!$T$3:$T$716)</f>
        <v>1.3845014900950982E-5</v>
      </c>
      <c r="I102" s="34">
        <v>3.8600000000000002E-2</v>
      </c>
      <c r="J102" s="35" t="s">
        <v>2229</v>
      </c>
      <c r="K102" s="34">
        <v>3.8600000000000002E-2</v>
      </c>
      <c r="L102" s="36">
        <f t="shared" si="23"/>
        <v>4.3760111301814194E-3</v>
      </c>
      <c r="M102" s="33">
        <f t="shared" si="21"/>
        <v>1.0471204188481575E-2</v>
      </c>
    </row>
    <row r="103" spans="1:13" x14ac:dyDescent="0.25">
      <c r="A103" s="16">
        <v>4.7620000000000003E-2</v>
      </c>
      <c r="B103" s="14" t="str">
        <f t="shared" si="18"/>
        <v>JZ</v>
      </c>
      <c r="C103" s="13">
        <f t="shared" si="19"/>
        <v>4.8099999999999997E-2</v>
      </c>
      <c r="D103" s="27">
        <f t="shared" si="20"/>
        <v>1.0079798404031726E-2</v>
      </c>
      <c r="E103" s="30">
        <f>SUMIF('SOH &amp; Dimension'!$O$3:$O$716,A103,'SOH &amp; Dimension'!$T$3:$T$716)</f>
        <v>1.4811490578819299E-3</v>
      </c>
      <c r="I103" s="35">
        <v>3.8200000000000005E-2</v>
      </c>
      <c r="J103" s="35" t="s">
        <v>2228</v>
      </c>
      <c r="K103" s="35">
        <v>3.8200000000000005E-2</v>
      </c>
      <c r="L103" s="36">
        <f t="shared" si="23"/>
        <v>1.869904532113811E-2</v>
      </c>
      <c r="M103" s="33">
        <f t="shared" si="21"/>
        <v>5.2631578947370805E-3</v>
      </c>
    </row>
    <row r="104" spans="1:13" x14ac:dyDescent="0.25">
      <c r="A104" s="16">
        <v>2.2949999999999998E-2</v>
      </c>
      <c r="B104" s="14" t="str">
        <f t="shared" si="18"/>
        <v>HV</v>
      </c>
      <c r="C104" s="13">
        <f t="shared" si="19"/>
        <v>2.3179999999999999E-2</v>
      </c>
      <c r="D104" s="27">
        <f t="shared" si="20"/>
        <v>1.002178649237484E-2</v>
      </c>
      <c r="E104" s="30">
        <f>SUMIF('SOH &amp; Dimension'!$O$3:$O$716,A104,'SOH &amp; Dimension'!$T$3:$T$716)</f>
        <v>4.3746401249532621E-5</v>
      </c>
      <c r="I104" s="35">
        <v>3.7999999999999999E-2</v>
      </c>
      <c r="J104" s="35" t="s">
        <v>2227</v>
      </c>
      <c r="K104" s="35">
        <v>3.7999999999999999E-2</v>
      </c>
      <c r="L104" s="36">
        <f t="shared" si="23"/>
        <v>3.2010306665274683E-3</v>
      </c>
      <c r="M104" s="33">
        <f t="shared" si="21"/>
        <v>1.3063183151159619E-2</v>
      </c>
    </row>
    <row r="105" spans="1:13" x14ac:dyDescent="0.25">
      <c r="A105" s="16">
        <v>6.4360000000000001E-2</v>
      </c>
      <c r="B105" s="14" t="str">
        <f t="shared" si="18"/>
        <v>KU</v>
      </c>
      <c r="C105" s="13">
        <f t="shared" si="19"/>
        <v>6.5000000000000002E-2</v>
      </c>
      <c r="D105" s="27">
        <f t="shared" si="20"/>
        <v>9.944064636420169E-3</v>
      </c>
      <c r="E105" s="30">
        <f>SUMIF('SOH &amp; Dimension'!$O$3:$O$716,A105,'SOH &amp; Dimension'!$T$3:$T$716)</f>
        <v>1.1916853028455002E-3</v>
      </c>
      <c r="I105" s="35">
        <v>3.7510000000000002E-2</v>
      </c>
      <c r="J105" s="35" t="s">
        <v>2226</v>
      </c>
      <c r="K105" s="35">
        <v>3.7510000000000002E-2</v>
      </c>
      <c r="L105" s="36">
        <f t="shared" si="23"/>
        <v>1.4525621327986047E-2</v>
      </c>
      <c r="M105" s="33">
        <f t="shared" si="21"/>
        <v>1.9293478260869579E-2</v>
      </c>
    </row>
    <row r="106" spans="1:13" x14ac:dyDescent="0.25">
      <c r="A106" s="16">
        <v>3.0200000000000001E-2</v>
      </c>
      <c r="B106" s="14" t="str">
        <f t="shared" si="18"/>
        <v>IQ</v>
      </c>
      <c r="C106" s="13">
        <f t="shared" si="19"/>
        <v>3.0499999999999999E-2</v>
      </c>
      <c r="D106" s="27">
        <f t="shared" si="20"/>
        <v>9.9337748344370258E-3</v>
      </c>
      <c r="E106" s="30">
        <f>SUMIF('SOH &amp; Dimension'!$O$3:$O$716,A106,'SOH &amp; Dimension'!$T$3:$T$716)</f>
        <v>1.7642361379219059E-4</v>
      </c>
      <c r="I106" s="35">
        <v>3.6799999999999999E-2</v>
      </c>
      <c r="J106" s="35" t="s">
        <v>2225</v>
      </c>
      <c r="K106" s="35">
        <v>3.6799999999999999E-2</v>
      </c>
      <c r="L106" s="36">
        <f t="shared" si="23"/>
        <v>1.4007831857496818E-2</v>
      </c>
      <c r="M106" s="33">
        <f t="shared" si="21"/>
        <v>1.6574585635358963E-2</v>
      </c>
    </row>
    <row r="107" spans="1:13" x14ac:dyDescent="0.25">
      <c r="A107" s="16">
        <v>2.1190000000000001E-2</v>
      </c>
      <c r="B107" s="14" t="str">
        <f t="shared" si="18"/>
        <v>HN</v>
      </c>
      <c r="C107" s="13">
        <f t="shared" si="19"/>
        <v>2.12E-2</v>
      </c>
      <c r="D107" s="27">
        <f t="shared" si="20"/>
        <v>4.7192071731938512E-4</v>
      </c>
      <c r="E107" s="30">
        <f>SUMIF('SOH &amp; Dimension'!$O$3:$O$716,A107,'SOH &amp; Dimension'!$T$3:$T$716)</f>
        <v>2.6143334296662872E-4</v>
      </c>
      <c r="I107" s="35">
        <v>3.6200000000000003E-2</v>
      </c>
      <c r="J107" s="35" t="s">
        <v>2224</v>
      </c>
      <c r="K107" s="35">
        <v>3.6200000000000003E-2</v>
      </c>
      <c r="L107" s="36">
        <f t="shared" si="23"/>
        <v>7.5705801660340573E-4</v>
      </c>
      <c r="M107" s="33">
        <f t="shared" si="21"/>
        <v>1.4005602240896309E-2</v>
      </c>
    </row>
    <row r="108" spans="1:13" x14ac:dyDescent="0.25">
      <c r="A108" s="16">
        <v>4.2680000000000003E-2</v>
      </c>
      <c r="B108" s="14" t="str">
        <f t="shared" si="18"/>
        <v>JS</v>
      </c>
      <c r="C108" s="13">
        <f t="shared" si="19"/>
        <v>4.3099999999999999E-2</v>
      </c>
      <c r="D108" s="27">
        <f t="shared" si="20"/>
        <v>9.840674789128423E-3</v>
      </c>
      <c r="E108" s="30">
        <f>SUMIF('SOH &amp; Dimension'!$O$3:$O$716,A108,'SOH &amp; Dimension'!$T$3:$T$716)</f>
        <v>1.7596274033421054E-4</v>
      </c>
      <c r="I108" s="35">
        <v>3.5700000000000003E-2</v>
      </c>
      <c r="J108" s="35" t="s">
        <v>2223</v>
      </c>
      <c r="K108" s="35">
        <v>3.5700000000000003E-2</v>
      </c>
      <c r="L108" s="36">
        <f t="shared" si="23"/>
        <v>1.5937861273417179E-2</v>
      </c>
      <c r="M108" s="33">
        <f t="shared" si="21"/>
        <v>1.1331444759206999E-2</v>
      </c>
    </row>
    <row r="109" spans="1:13" x14ac:dyDescent="0.25">
      <c r="A109" s="16">
        <v>4.2090000000000002E-2</v>
      </c>
      <c r="B109" s="14" t="str">
        <f t="shared" si="18"/>
        <v>JR</v>
      </c>
      <c r="C109" s="13">
        <f t="shared" si="19"/>
        <v>4.2500000000000003E-2</v>
      </c>
      <c r="D109" s="27">
        <f t="shared" si="20"/>
        <v>9.7410311237824398E-3</v>
      </c>
      <c r="E109" s="30">
        <f>SUMIF('SOH &amp; Dimension'!$O$3:$O$716,A109,'SOH &amp; Dimension'!$T$3:$T$716)</f>
        <v>1.1537042138420395E-3</v>
      </c>
      <c r="I109" s="35">
        <v>3.5299999999999998E-2</v>
      </c>
      <c r="J109" s="35" t="s">
        <v>2222</v>
      </c>
      <c r="K109" s="35">
        <v>3.5299999999999998E-2</v>
      </c>
      <c r="L109" s="36">
        <f t="shared" si="23"/>
        <v>0</v>
      </c>
      <c r="M109" s="33">
        <f t="shared" si="21"/>
        <v>8.5714285714284522E-3</v>
      </c>
    </row>
    <row r="110" spans="1:13" x14ac:dyDescent="0.25">
      <c r="A110" s="16">
        <v>3.9120000000000002E-2</v>
      </c>
      <c r="B110" s="14" t="str">
        <f t="shared" si="18"/>
        <v>JL</v>
      </c>
      <c r="C110" s="13">
        <f t="shared" si="19"/>
        <v>3.95E-2</v>
      </c>
      <c r="D110" s="27">
        <f t="shared" si="20"/>
        <v>9.7137014314927494E-3</v>
      </c>
      <c r="E110" s="30">
        <f>SUMIF('SOH &amp; Dimension'!$O$3:$O$716,A110,'SOH &amp; Dimension'!$T$3:$T$716)</f>
        <v>8.5793780225326807E-4</v>
      </c>
      <c r="I110" s="35">
        <v>3.5000000000000003E-2</v>
      </c>
      <c r="J110" s="35" t="s">
        <v>2221</v>
      </c>
      <c r="K110" s="35">
        <v>3.5000000000000003E-2</v>
      </c>
      <c r="L110" s="36">
        <f t="shared" si="23"/>
        <v>4.0913178227790177E-2</v>
      </c>
      <c r="M110" s="33">
        <f t="shared" si="21"/>
        <v>1.449275362318847E-2</v>
      </c>
    </row>
    <row r="111" spans="1:13" x14ac:dyDescent="0.25">
      <c r="A111" s="16">
        <v>1.1389999999999999E-2</v>
      </c>
      <c r="B111" s="14" t="str">
        <f t="shared" si="18"/>
        <v>EB</v>
      </c>
      <c r="C111" s="13">
        <f t="shared" si="19"/>
        <v>1.15E-2</v>
      </c>
      <c r="D111" s="27">
        <f t="shared" si="20"/>
        <v>9.6575943810359721E-3</v>
      </c>
      <c r="E111" s="30">
        <f>SUMIF('SOH &amp; Dimension'!$O$3:$O$716,A111,'SOH &amp; Dimension'!$T$3:$T$716)</f>
        <v>7.4141299225279674E-4</v>
      </c>
      <c r="I111" s="35">
        <v>3.4500000000000003E-2</v>
      </c>
      <c r="J111" s="35" t="s">
        <v>1737</v>
      </c>
      <c r="K111" s="35">
        <v>3.4500000000000003E-2</v>
      </c>
      <c r="L111" s="36">
        <f t="shared" si="23"/>
        <v>3.1071775063190754E-2</v>
      </c>
      <c r="M111" s="33">
        <f t="shared" si="21"/>
        <v>1.1730205278592587E-2</v>
      </c>
    </row>
    <row r="112" spans="1:13" x14ac:dyDescent="0.25">
      <c r="A112" s="16">
        <v>6.4379999999999993E-2</v>
      </c>
      <c r="B112" s="14" t="str">
        <f t="shared" si="18"/>
        <v>KU</v>
      </c>
      <c r="C112" s="13">
        <f t="shared" si="19"/>
        <v>6.5000000000000002E-2</v>
      </c>
      <c r="D112" s="27">
        <f t="shared" si="20"/>
        <v>9.6303199751477386E-3</v>
      </c>
      <c r="E112" s="30">
        <f>SUMIF('SOH &amp; Dimension'!$O$3:$O$716,A112,'SOH &amp; Dimension'!$T$3:$T$716)</f>
        <v>9.4449946373982371E-5</v>
      </c>
      <c r="I112" s="35">
        <v>3.4099999999999998E-2</v>
      </c>
      <c r="J112" s="35" t="s">
        <v>2220</v>
      </c>
      <c r="K112" s="35">
        <v>3.4099999999999998E-2</v>
      </c>
      <c r="L112" s="36">
        <f t="shared" si="23"/>
        <v>1.8051257647218881E-3</v>
      </c>
      <c r="M112" s="33">
        <f t="shared" si="21"/>
        <v>1.6393442622950616E-2</v>
      </c>
    </row>
    <row r="113" spans="1:13" x14ac:dyDescent="0.25">
      <c r="A113" s="16">
        <v>5.2000000000000005E-2</v>
      </c>
      <c r="B113" s="14" t="str">
        <f t="shared" si="18"/>
        <v>KG</v>
      </c>
      <c r="C113" s="13">
        <f t="shared" si="19"/>
        <v>5.2499999999999998E-2</v>
      </c>
      <c r="D113" s="27">
        <f t="shared" si="20"/>
        <v>9.6153846153845812E-3</v>
      </c>
      <c r="E113" s="30">
        <f>SUMIF('SOH &amp; Dimension'!$O$3:$O$716,A113,'SOH &amp; Dimension'!$T$3:$T$716)</f>
        <v>7.5349899128541932E-4</v>
      </c>
      <c r="I113" s="35">
        <v>3.3550000000000003E-2</v>
      </c>
      <c r="J113" s="35" t="s">
        <v>2219</v>
      </c>
      <c r="K113" s="35">
        <v>3.3550000000000003E-2</v>
      </c>
      <c r="L113" s="36">
        <f t="shared" si="23"/>
        <v>1.1921559381562544E-2</v>
      </c>
      <c r="M113" s="33">
        <f t="shared" si="21"/>
        <v>1.0542168674698926E-2</v>
      </c>
    </row>
    <row r="114" spans="1:13" x14ac:dyDescent="0.25">
      <c r="A114" s="16">
        <v>8.3199999999999993E-3</v>
      </c>
      <c r="B114" s="14" t="str">
        <f t="shared" si="18"/>
        <v>CW</v>
      </c>
      <c r="C114" s="13">
        <f t="shared" si="19"/>
        <v>8.3999999999999995E-3</v>
      </c>
      <c r="D114" s="27">
        <f t="shared" si="20"/>
        <v>9.6153846153845812E-3</v>
      </c>
      <c r="E114" s="30">
        <f>SUMIF('SOH &amp; Dimension'!$O$3:$O$716,A114,'SOH &amp; Dimension'!$T$3:$T$716)</f>
        <v>9.2662388376936434E-6</v>
      </c>
      <c r="I114" s="35">
        <v>3.32E-2</v>
      </c>
      <c r="J114" s="35" t="s">
        <v>2218</v>
      </c>
      <c r="K114" s="35">
        <v>3.32E-2</v>
      </c>
      <c r="L114" s="36">
        <f t="shared" si="23"/>
        <v>1.6759319253199499E-3</v>
      </c>
      <c r="M114" s="33">
        <f t="shared" si="21"/>
        <v>6.0606060606060996E-3</v>
      </c>
    </row>
    <row r="115" spans="1:13" x14ac:dyDescent="0.25">
      <c r="A115" s="16">
        <v>3.6450000000000003E-2</v>
      </c>
      <c r="B115" s="14" t="str">
        <f t="shared" si="18"/>
        <v>JF</v>
      </c>
      <c r="C115" s="13">
        <f t="shared" si="19"/>
        <v>3.6799999999999999E-2</v>
      </c>
      <c r="D115" s="27">
        <f t="shared" si="20"/>
        <v>9.6021947873798918E-3</v>
      </c>
      <c r="E115" s="30">
        <f>SUMIF('SOH &amp; Dimension'!$O$3:$O$716,A115,'SOH &amp; Dimension'!$T$3:$T$716)</f>
        <v>1.6347131623690612E-4</v>
      </c>
      <c r="I115" s="35">
        <v>3.3000000000000002E-2</v>
      </c>
      <c r="J115" s="35" t="s">
        <v>2217</v>
      </c>
      <c r="K115" s="35">
        <v>3.3000000000000002E-2</v>
      </c>
      <c r="L115" s="36">
        <f t="shared" si="23"/>
        <v>7.5582804292095513E-3</v>
      </c>
      <c r="M115" s="33">
        <f t="shared" si="21"/>
        <v>1.538461538461533E-2</v>
      </c>
    </row>
    <row r="116" spans="1:13" x14ac:dyDescent="0.25">
      <c r="A116" s="16">
        <v>2.2960000000000001E-2</v>
      </c>
      <c r="B116" s="14" t="str">
        <f t="shared" si="18"/>
        <v>HV</v>
      </c>
      <c r="C116" s="13">
        <f t="shared" si="19"/>
        <v>2.3179999999999999E-2</v>
      </c>
      <c r="D116" s="27">
        <f t="shared" si="20"/>
        <v>9.5818815331010221E-3</v>
      </c>
      <c r="E116" s="30">
        <f>SUMIF('SOH &amp; Dimension'!$O$3:$O$716,A116,'SOH &amp; Dimension'!$T$3:$T$716)</f>
        <v>0</v>
      </c>
      <c r="I116" s="35">
        <v>3.2500000000000001E-2</v>
      </c>
      <c r="J116" s="35" t="s">
        <v>2216</v>
      </c>
      <c r="K116" s="35">
        <v>3.2500000000000001E-2</v>
      </c>
      <c r="L116" s="36">
        <f t="shared" si="23"/>
        <v>2.8124892418052175E-2</v>
      </c>
      <c r="M116" s="33">
        <f t="shared" si="21"/>
        <v>1.5625E-2</v>
      </c>
    </row>
    <row r="117" spans="1:13" x14ac:dyDescent="0.25">
      <c r="A117" s="16">
        <v>3.8630000000000005E-2</v>
      </c>
      <c r="B117" s="14" t="str">
        <f t="shared" si="18"/>
        <v>JK</v>
      </c>
      <c r="C117" s="13">
        <f t="shared" si="19"/>
        <v>3.9E-2</v>
      </c>
      <c r="D117" s="27">
        <f t="shared" si="20"/>
        <v>9.5780481491067881E-3</v>
      </c>
      <c r="E117" s="30">
        <f>SUMIF('SOH &amp; Dimension'!$O$3:$O$716,A117,'SOH &amp; Dimension'!$T$3:$T$716)</f>
        <v>9.0150252305364056E-5</v>
      </c>
      <c r="I117" s="35">
        <v>3.2000000000000001E-2</v>
      </c>
      <c r="J117" s="35" t="s">
        <v>2215</v>
      </c>
      <c r="K117" s="35">
        <v>3.2000000000000001E-2</v>
      </c>
      <c r="L117" s="36">
        <f t="shared" si="23"/>
        <v>0</v>
      </c>
      <c r="M117" s="33">
        <f t="shared" si="21"/>
        <v>1.2658227848101111E-2</v>
      </c>
    </row>
    <row r="118" spans="1:13" x14ac:dyDescent="0.25">
      <c r="A118" s="16">
        <v>2.8229999999999998E-2</v>
      </c>
      <c r="B118" s="14" t="str">
        <f t="shared" si="18"/>
        <v>IL</v>
      </c>
      <c r="C118" s="13">
        <f t="shared" si="19"/>
        <v>2.8500000000000001E-2</v>
      </c>
      <c r="D118" s="27">
        <f t="shared" si="20"/>
        <v>9.5642933049948642E-3</v>
      </c>
      <c r="E118" s="30">
        <f>SUMIF('SOH &amp; Dimension'!$O$3:$O$716,A118,'SOH &amp; Dimension'!$T$3:$T$716)</f>
        <v>7.5395135493222184E-5</v>
      </c>
      <c r="I118" s="35">
        <v>3.1600000000000003E-2</v>
      </c>
      <c r="J118" s="35" t="s">
        <v>2214</v>
      </c>
      <c r="K118" s="35">
        <v>3.1600000000000003E-2</v>
      </c>
      <c r="L118" s="36">
        <f t="shared" si="23"/>
        <v>1.8198509886902439E-3</v>
      </c>
      <c r="M118" s="33">
        <f t="shared" si="21"/>
        <v>9.5846645367412275E-3</v>
      </c>
    </row>
    <row r="119" spans="1:13" x14ac:dyDescent="0.25">
      <c r="A119" s="16">
        <v>1.6739999999999998E-2</v>
      </c>
      <c r="B119" s="14" t="str">
        <f t="shared" si="18"/>
        <v>GB</v>
      </c>
      <c r="C119" s="13">
        <f t="shared" si="19"/>
        <v>1.6899999999999998E-2</v>
      </c>
      <c r="D119" s="27">
        <f t="shared" si="20"/>
        <v>9.5579450418159517E-3</v>
      </c>
      <c r="E119" s="30">
        <f>SUMIF('SOH &amp; Dimension'!$O$3:$O$716,A119,'SOH &amp; Dimension'!$T$3:$T$716)</f>
        <v>1.6504756384470402E-3</v>
      </c>
      <c r="I119" s="35">
        <v>3.1300000000000001E-2</v>
      </c>
      <c r="J119" s="35" t="s">
        <v>2213</v>
      </c>
      <c r="K119" s="35">
        <v>3.1300000000000001E-2</v>
      </c>
      <c r="L119" s="36">
        <f t="shared" si="23"/>
        <v>2.7157151397765875E-3</v>
      </c>
      <c r="M119" s="33">
        <f t="shared" si="21"/>
        <v>9.6774193548387899E-3</v>
      </c>
    </row>
    <row r="120" spans="1:13" x14ac:dyDescent="0.25">
      <c r="A120" s="16">
        <v>2.724E-2</v>
      </c>
      <c r="B120" s="14" t="str">
        <f t="shared" si="18"/>
        <v>II</v>
      </c>
      <c r="C120" s="13">
        <f t="shared" si="19"/>
        <v>2.75E-2</v>
      </c>
      <c r="D120" s="27">
        <f t="shared" si="20"/>
        <v>9.5447870778266886E-3</v>
      </c>
      <c r="E120" s="30">
        <f>SUMIF('SOH &amp; Dimension'!$O$3:$O$716,A120,'SOH &amp; Dimension'!$T$3:$T$716)</f>
        <v>1.0139698413036215E-4</v>
      </c>
      <c r="I120" s="35">
        <v>3.1E-2</v>
      </c>
      <c r="J120" s="35" t="s">
        <v>2212</v>
      </c>
      <c r="K120" s="35">
        <v>3.1E-2</v>
      </c>
      <c r="L120" s="36">
        <f t="shared" si="23"/>
        <v>1.4289051754599734E-2</v>
      </c>
      <c r="M120" s="33">
        <f t="shared" si="21"/>
        <v>1.6393442622950838E-2</v>
      </c>
    </row>
    <row r="121" spans="1:13" x14ac:dyDescent="0.25">
      <c r="A121" s="16">
        <v>1.2579999999999999E-2</v>
      </c>
      <c r="B121" s="14" t="str">
        <f t="shared" si="18"/>
        <v>EM</v>
      </c>
      <c r="C121" s="13">
        <f t="shared" si="19"/>
        <v>1.26E-2</v>
      </c>
      <c r="D121" s="27">
        <f t="shared" si="20"/>
        <v>1.5898251192369983E-3</v>
      </c>
      <c r="E121" s="30">
        <f>SUMIF('SOH &amp; Dimension'!$O$3:$O$716,A121,'SOH &amp; Dimension'!$T$3:$T$716)</f>
        <v>2.9830321960503081E-4</v>
      </c>
      <c r="I121" s="35">
        <v>3.0499999999999999E-2</v>
      </c>
      <c r="J121" s="35" t="s">
        <v>2211</v>
      </c>
      <c r="K121" s="35">
        <v>3.0499999999999999E-2</v>
      </c>
      <c r="L121" s="36">
        <f t="shared" si="23"/>
        <v>2.9981569770694001E-2</v>
      </c>
      <c r="M121" s="33">
        <f t="shared" si="21"/>
        <v>1.6666666666666607E-2</v>
      </c>
    </row>
    <row r="122" spans="1:13" x14ac:dyDescent="0.25">
      <c r="A122" s="16">
        <v>1.575E-2</v>
      </c>
      <c r="B122" s="14" t="str">
        <f t="shared" si="18"/>
        <v>FR</v>
      </c>
      <c r="C122" s="13">
        <f t="shared" si="19"/>
        <v>1.5800000000000002E-2</v>
      </c>
      <c r="D122" s="27">
        <f t="shared" si="20"/>
        <v>3.1746031746031633E-3</v>
      </c>
      <c r="E122" s="30">
        <f>SUMIF('SOH &amp; Dimension'!$O$3:$O$716,A122,'SOH &amp; Dimension'!$T$3:$T$716)</f>
        <v>8.5778896668935422E-5</v>
      </c>
      <c r="I122" s="35">
        <v>3.0000000000000002E-2</v>
      </c>
      <c r="J122" s="35" t="s">
        <v>2210</v>
      </c>
      <c r="K122" s="35">
        <v>3.0000000000000002E-2</v>
      </c>
      <c r="L122" s="36">
        <f t="shared" si="23"/>
        <v>2.2482582397271144E-3</v>
      </c>
      <c r="M122" s="33">
        <f t="shared" si="21"/>
        <v>1.3513513513513598E-2</v>
      </c>
    </row>
    <row r="123" spans="1:13" x14ac:dyDescent="0.25">
      <c r="A123" s="16">
        <v>4.0120000000000003E-2</v>
      </c>
      <c r="B123" s="14" t="str">
        <f t="shared" si="18"/>
        <v>JN</v>
      </c>
      <c r="C123" s="13">
        <f t="shared" si="19"/>
        <v>4.0500000000000001E-2</v>
      </c>
      <c r="D123" s="27">
        <f t="shared" si="20"/>
        <v>9.4715852442670556E-3</v>
      </c>
      <c r="E123" s="30">
        <f>SUMIF('SOH &amp; Dimension'!$O$3:$O$716,A123,'SOH &amp; Dimension'!$T$3:$T$716)</f>
        <v>2.7589703606967534E-4</v>
      </c>
      <c r="I123" s="35">
        <v>2.9600000000000001E-2</v>
      </c>
      <c r="J123" s="35" t="s">
        <v>2209</v>
      </c>
      <c r="K123" s="35">
        <v>2.9600000000000001E-2</v>
      </c>
      <c r="L123" s="36">
        <f t="shared" si="23"/>
        <v>0</v>
      </c>
      <c r="M123" s="33">
        <f t="shared" si="21"/>
        <v>1.3698630136986356E-2</v>
      </c>
    </row>
    <row r="124" spans="1:13" x14ac:dyDescent="0.25">
      <c r="A124" s="16">
        <v>6.3399999999999993E-3</v>
      </c>
      <c r="B124" s="14" t="str">
        <f t="shared" si="18"/>
        <v>CC</v>
      </c>
      <c r="C124" s="13">
        <f t="shared" si="19"/>
        <v>6.4000000000000003E-3</v>
      </c>
      <c r="D124" s="27">
        <f t="shared" si="20"/>
        <v>9.4637223974765039E-3</v>
      </c>
      <c r="E124" s="30">
        <f>SUMIF('SOH &amp; Dimension'!$O$3:$O$716,A124,'SOH &amp; Dimension'!$T$3:$T$716)</f>
        <v>2.6786310249094191E-4</v>
      </c>
      <c r="I124" s="35">
        <v>2.92E-2</v>
      </c>
      <c r="J124" s="35" t="s">
        <v>2208</v>
      </c>
      <c r="K124" s="35">
        <v>2.92E-2</v>
      </c>
      <c r="L124" s="36">
        <f t="shared" si="23"/>
        <v>4.0392694165076846E-4</v>
      </c>
      <c r="M124" s="33">
        <f t="shared" si="21"/>
        <v>6.8965517241379448E-3</v>
      </c>
    </row>
    <row r="125" spans="1:13" x14ac:dyDescent="0.25">
      <c r="A125" s="16">
        <v>3.0710000000000001E-2</v>
      </c>
      <c r="B125" s="14" t="str">
        <f t="shared" si="18"/>
        <v>IR</v>
      </c>
      <c r="C125" s="13">
        <f t="shared" si="19"/>
        <v>3.1E-2</v>
      </c>
      <c r="D125" s="27">
        <f t="shared" si="20"/>
        <v>9.4431781178767604E-3</v>
      </c>
      <c r="E125" s="30">
        <f>SUMIF('SOH &amp; Dimension'!$O$3:$O$716,A125,'SOH &amp; Dimension'!$T$3:$T$716)</f>
        <v>5.9054854848120857E-4</v>
      </c>
      <c r="I125" s="35">
        <v>2.9000000000000001E-2</v>
      </c>
      <c r="J125" s="35" t="s">
        <v>2207</v>
      </c>
      <c r="K125" s="35">
        <v>2.9000000000000001E-2</v>
      </c>
      <c r="L125" s="36">
        <f t="shared" si="23"/>
        <v>1.4228636134515787E-2</v>
      </c>
      <c r="M125" s="33">
        <f t="shared" si="21"/>
        <v>1.7543859649122862E-2</v>
      </c>
    </row>
    <row r="126" spans="1:13" x14ac:dyDescent="0.25">
      <c r="A126" s="16">
        <v>4.904E-2</v>
      </c>
      <c r="B126" s="14" t="str">
        <f t="shared" si="18"/>
        <v>KB</v>
      </c>
      <c r="C126" s="13">
        <f t="shared" si="19"/>
        <v>4.9500000000000002E-2</v>
      </c>
      <c r="D126" s="27">
        <f t="shared" si="20"/>
        <v>9.3800978792821788E-3</v>
      </c>
      <c r="E126" s="30">
        <f>SUMIF('SOH &amp; Dimension'!$O$3:$O$716,A126,'SOH &amp; Dimension'!$T$3:$T$716)</f>
        <v>1.5346192039969822E-4</v>
      </c>
      <c r="I126" s="35">
        <v>2.8500000000000001E-2</v>
      </c>
      <c r="J126" s="35" t="s">
        <v>2206</v>
      </c>
      <c r="K126" s="35">
        <v>2.8500000000000001E-2</v>
      </c>
      <c r="L126" s="36">
        <f t="shared" si="23"/>
        <v>1.1033840304581651E-3</v>
      </c>
      <c r="M126" s="33">
        <f t="shared" si="21"/>
        <v>1.7857142857142794E-2</v>
      </c>
    </row>
    <row r="127" spans="1:13" x14ac:dyDescent="0.25">
      <c r="A127" s="16">
        <v>2.2589999999999999E-2</v>
      </c>
      <c r="B127" s="14" t="str">
        <f t="shared" si="18"/>
        <v>HT</v>
      </c>
      <c r="C127" s="13">
        <f t="shared" si="19"/>
        <v>2.2599999999999999E-2</v>
      </c>
      <c r="D127" s="27">
        <f t="shared" si="20"/>
        <v>4.4267374944673143E-4</v>
      </c>
      <c r="E127" s="30">
        <f>SUMIF('SOH &amp; Dimension'!$O$3:$O$716,A127,'SOH &amp; Dimension'!$T$3:$T$716)</f>
        <v>4.5161038600454607E-3</v>
      </c>
      <c r="I127" s="35">
        <v>2.8000000000000001E-2</v>
      </c>
      <c r="J127" s="35" t="s">
        <v>2205</v>
      </c>
      <c r="K127" s="35">
        <v>2.8000000000000001E-2</v>
      </c>
      <c r="L127" s="36">
        <f t="shared" si="23"/>
        <v>6.4019085545735633E-4</v>
      </c>
      <c r="M127" s="33">
        <f t="shared" si="21"/>
        <v>7.1942446043167241E-3</v>
      </c>
    </row>
    <row r="128" spans="1:13" x14ac:dyDescent="0.25">
      <c r="A128" s="16">
        <v>2.477E-2</v>
      </c>
      <c r="B128" s="14" t="str">
        <f t="shared" si="18"/>
        <v>IB</v>
      </c>
      <c r="C128" s="13">
        <f t="shared" si="19"/>
        <v>2.5000000000000001E-2</v>
      </c>
      <c r="D128" s="27">
        <f t="shared" si="20"/>
        <v>9.28542591844983E-3</v>
      </c>
      <c r="E128" s="30">
        <f>SUMIF('SOH &amp; Dimension'!$O$3:$O$716,A128,'SOH &amp; Dimension'!$T$3:$T$716)</f>
        <v>3.5364983714385661E-5</v>
      </c>
      <c r="I128" s="35">
        <v>2.7799999999999998E-2</v>
      </c>
      <c r="J128" s="35" t="s">
        <v>2204</v>
      </c>
      <c r="K128" s="35">
        <v>2.7799999999999998E-2</v>
      </c>
      <c r="L128" s="36">
        <f t="shared" si="23"/>
        <v>1.5739859023645022E-2</v>
      </c>
      <c r="M128" s="33">
        <f t="shared" si="21"/>
        <v>1.0909090909090757E-2</v>
      </c>
    </row>
    <row r="129" spans="1:13" x14ac:dyDescent="0.25">
      <c r="A129" s="16">
        <v>4.2110000000000002E-2</v>
      </c>
      <c r="B129" s="14" t="str">
        <f t="shared" si="18"/>
        <v>JR</v>
      </c>
      <c r="C129" s="13">
        <f t="shared" si="19"/>
        <v>4.2500000000000003E-2</v>
      </c>
      <c r="D129" s="27">
        <f t="shared" si="20"/>
        <v>9.2614580859653461E-3</v>
      </c>
      <c r="E129" s="30">
        <f>SUMIF('SOH &amp; Dimension'!$O$3:$O$716,A129,'SOH &amp; Dimension'!$T$3:$T$716)</f>
        <v>2.8423665102359961E-3</v>
      </c>
      <c r="I129" s="35">
        <v>2.75E-2</v>
      </c>
      <c r="J129" s="35" t="s">
        <v>2203</v>
      </c>
      <c r="K129" s="35">
        <v>2.75E-2</v>
      </c>
      <c r="L129" s="36">
        <f t="shared" si="23"/>
        <v>1.0808874197766412E-2</v>
      </c>
      <c r="M129" s="33">
        <f t="shared" si="21"/>
        <v>1.8518518518518601E-2</v>
      </c>
    </row>
    <row r="130" spans="1:13" x14ac:dyDescent="0.25">
      <c r="A130" s="16">
        <v>4.1120000000000004E-2</v>
      </c>
      <c r="B130" s="14" t="str">
        <f t="shared" si="18"/>
        <v>JP</v>
      </c>
      <c r="C130" s="13">
        <f t="shared" si="19"/>
        <v>4.1500000000000002E-2</v>
      </c>
      <c r="D130" s="27">
        <f t="shared" si="20"/>
        <v>9.2412451361867376E-3</v>
      </c>
      <c r="E130" s="30">
        <f>SUMIF('SOH &amp; Dimension'!$O$3:$O$716,A130,'SOH &amp; Dimension'!$T$3:$T$716)</f>
        <v>1.4879628786212263E-3</v>
      </c>
      <c r="I130" s="35">
        <v>2.7E-2</v>
      </c>
      <c r="J130" s="35" t="s">
        <v>2202</v>
      </c>
      <c r="K130" s="35">
        <v>2.7E-2</v>
      </c>
      <c r="L130" s="36">
        <f t="shared" si="23"/>
        <v>2.5917125712144867E-2</v>
      </c>
      <c r="M130" s="33">
        <f t="shared" si="21"/>
        <v>1.8867924528301883E-2</v>
      </c>
    </row>
    <row r="131" spans="1:13" x14ac:dyDescent="0.25">
      <c r="A131" s="16">
        <v>3.4680000000000002E-2</v>
      </c>
      <c r="B131" s="14" t="str">
        <f t="shared" ref="B131:B194" si="24">IF(ISNA(VLOOKUP(A131,$I:$J,2,0)),INDEX(J:J,(MATCH(A131,I:I,-1))),VLOOKUP(A131,$I:$J,2,0))</f>
        <v>JB</v>
      </c>
      <c r="C131" s="13">
        <f t="shared" ref="C131:C194" si="25">VLOOKUP(B131,J:K,2,0)</f>
        <v>3.5000000000000003E-2</v>
      </c>
      <c r="D131" s="27">
        <f t="shared" ref="D131:D194" si="26">C131/A131-1</f>
        <v>9.2272202998846531E-3</v>
      </c>
      <c r="E131" s="30">
        <f>SUMIF('SOH &amp; Dimension'!$O$3:$O$716,A131,'SOH &amp; Dimension'!$T$3:$T$716)</f>
        <v>1.6098748814345142E-3</v>
      </c>
      <c r="I131" s="35">
        <v>2.6499999999999999E-2</v>
      </c>
      <c r="J131" s="35" t="s">
        <v>2201</v>
      </c>
      <c r="K131" s="35">
        <v>2.6499999999999999E-2</v>
      </c>
      <c r="L131" s="36">
        <f t="shared" si="23"/>
        <v>3.1732502697467838E-3</v>
      </c>
      <c r="M131" s="33">
        <f t="shared" ref="M131:M194" si="27">K131/K132-1</f>
        <v>1.7274472168905985E-2</v>
      </c>
    </row>
    <row r="132" spans="1:13" x14ac:dyDescent="0.25">
      <c r="A132" s="16">
        <v>3.3790000000000001E-2</v>
      </c>
      <c r="B132" s="14" t="str">
        <f t="shared" si="24"/>
        <v>IZ</v>
      </c>
      <c r="C132" s="13">
        <f t="shared" si="25"/>
        <v>3.4099999999999998E-2</v>
      </c>
      <c r="D132" s="27">
        <f t="shared" si="26"/>
        <v>9.1743119266054496E-3</v>
      </c>
      <c r="E132" s="30">
        <f>SUMIF('SOH &amp; Dimension'!$O$3:$O$716,A132,'SOH &amp; Dimension'!$T$3:$T$716)</f>
        <v>1.6616526036014538E-6</v>
      </c>
      <c r="I132" s="35">
        <v>2.605E-2</v>
      </c>
      <c r="J132" s="35" t="s">
        <v>2200</v>
      </c>
      <c r="K132" s="35">
        <v>2.605E-2</v>
      </c>
      <c r="L132" s="36">
        <f t="shared" si="23"/>
        <v>1.3266406563086343E-2</v>
      </c>
      <c r="M132" s="33">
        <f t="shared" si="27"/>
        <v>9.6899224806201723E-3</v>
      </c>
    </row>
    <row r="133" spans="1:13" x14ac:dyDescent="0.25">
      <c r="A133" s="16">
        <v>5.3510000000000002E-2</v>
      </c>
      <c r="B133" s="14" t="str">
        <f t="shared" si="24"/>
        <v>KI</v>
      </c>
      <c r="C133" s="13">
        <f t="shared" si="25"/>
        <v>5.3999999999999999E-2</v>
      </c>
      <c r="D133" s="27">
        <f t="shared" si="26"/>
        <v>9.1571668846943677E-3</v>
      </c>
      <c r="E133" s="30">
        <f>SUMIF('SOH &amp; Dimension'!$O$3:$O$716,A133,'SOH &amp; Dimension'!$T$3:$T$716)</f>
        <v>1.9412073655281136E-4</v>
      </c>
      <c r="I133" s="35">
        <v>2.58E-2</v>
      </c>
      <c r="J133" s="35" t="s">
        <v>2199</v>
      </c>
      <c r="K133" s="35">
        <v>2.58E-2</v>
      </c>
      <c r="L133" s="36">
        <f t="shared" si="23"/>
        <v>1.1671737893103845E-3</v>
      </c>
      <c r="M133" s="33">
        <f t="shared" si="27"/>
        <v>1.1764705882352899E-2</v>
      </c>
    </row>
    <row r="134" spans="1:13" x14ac:dyDescent="0.25">
      <c r="A134" s="16">
        <v>6.2430000000000006E-2</v>
      </c>
      <c r="B134" s="14" t="str">
        <f t="shared" si="24"/>
        <v>KS</v>
      </c>
      <c r="C134" s="13">
        <f t="shared" si="25"/>
        <v>6.3E-2</v>
      </c>
      <c r="D134" s="27">
        <f t="shared" si="26"/>
        <v>9.1302258529553093E-3</v>
      </c>
      <c r="E134" s="30">
        <f>SUMIF('SOH &amp; Dimension'!$O$3:$O$716,A134,'SOH &amp; Dimension'!$T$3:$T$716)</f>
        <v>8.3741733378327993E-5</v>
      </c>
      <c r="I134" s="35">
        <v>2.5499999999999998E-2</v>
      </c>
      <c r="J134" s="35" t="s">
        <v>2198</v>
      </c>
      <c r="K134" s="35">
        <v>2.5499999999999998E-2</v>
      </c>
      <c r="L134" s="36">
        <f t="shared" si="23"/>
        <v>5.8465554571162264E-5</v>
      </c>
      <c r="M134" s="33">
        <f t="shared" si="27"/>
        <v>7.905138339920903E-3</v>
      </c>
    </row>
    <row r="135" spans="1:13" x14ac:dyDescent="0.25">
      <c r="A135" s="16">
        <v>3.4190000000000005E-2</v>
      </c>
      <c r="B135" s="14" t="str">
        <f t="shared" si="24"/>
        <v>JA</v>
      </c>
      <c r="C135" s="13">
        <f t="shared" si="25"/>
        <v>3.4500000000000003E-2</v>
      </c>
      <c r="D135" s="27">
        <f t="shared" si="26"/>
        <v>9.0669786487276305E-3</v>
      </c>
      <c r="E135" s="30">
        <f>SUMIF('SOH &amp; Dimension'!$O$3:$O$716,A135,'SOH &amp; Dimension'!$T$3:$T$716)</f>
        <v>3.8939878530799127E-4</v>
      </c>
      <c r="I135" s="35">
        <v>2.53E-2</v>
      </c>
      <c r="J135" s="35" t="s">
        <v>2197</v>
      </c>
      <c r="K135" s="35">
        <v>2.53E-2</v>
      </c>
      <c r="L135" s="36">
        <f t="shared" si="23"/>
        <v>4.0130477973770957E-6</v>
      </c>
      <c r="M135" s="33">
        <f t="shared" si="27"/>
        <v>1.2000000000000011E-2</v>
      </c>
    </row>
    <row r="136" spans="1:13" x14ac:dyDescent="0.25">
      <c r="A136" s="16">
        <v>0.10109</v>
      </c>
      <c r="B136" s="14" t="str">
        <f t="shared" si="24"/>
        <v>MF</v>
      </c>
      <c r="C136" s="13">
        <f t="shared" si="25"/>
        <v>0.10200000000000001</v>
      </c>
      <c r="D136" s="27">
        <f t="shared" si="26"/>
        <v>9.001879513305111E-3</v>
      </c>
      <c r="E136" s="30">
        <f>SUMIF('SOH &amp; Dimension'!$O$3:$O$716,A136,'SOH &amp; Dimension'!$T$3:$T$716)</f>
        <v>5.8523613711749316E-6</v>
      </c>
      <c r="I136" s="35">
        <v>2.5000000000000001E-2</v>
      </c>
      <c r="J136" s="35" t="s">
        <v>2196</v>
      </c>
      <c r="K136" s="35">
        <v>2.5000000000000001E-2</v>
      </c>
      <c r="L136" s="36">
        <f t="shared" si="23"/>
        <v>1.3187932630162337E-2</v>
      </c>
      <c r="M136" s="33">
        <f t="shared" si="27"/>
        <v>1.8329938900203846E-2</v>
      </c>
    </row>
    <row r="137" spans="1:13" x14ac:dyDescent="0.25">
      <c r="A137" s="16">
        <v>1.7839999999999998E-2</v>
      </c>
      <c r="B137" s="14" t="str">
        <f t="shared" si="24"/>
        <v>GK</v>
      </c>
      <c r="C137" s="13">
        <f t="shared" si="25"/>
        <v>1.8000000000000002E-2</v>
      </c>
      <c r="D137" s="27">
        <f t="shared" si="26"/>
        <v>8.9686098654711E-3</v>
      </c>
      <c r="E137" s="30">
        <f>SUMIF('SOH &amp; Dimension'!$O$3:$O$716,A137,'SOH &amp; Dimension'!$T$3:$T$716)</f>
        <v>2.8179120002207298E-3</v>
      </c>
      <c r="I137" s="35">
        <v>2.4549999999999999E-2</v>
      </c>
      <c r="J137" s="35" t="s">
        <v>1740</v>
      </c>
      <c r="K137" s="35">
        <v>2.4549999999999999E-2</v>
      </c>
      <c r="L137" s="36">
        <f t="shared" si="23"/>
        <v>3.238223020221017E-4</v>
      </c>
      <c r="M137" s="33">
        <f t="shared" si="27"/>
        <v>1.0288065843621519E-2</v>
      </c>
    </row>
    <row r="138" spans="1:13" x14ac:dyDescent="0.25">
      <c r="A138" s="16">
        <v>2.6759999999999999E-2</v>
      </c>
      <c r="B138" s="14" t="str">
        <f t="shared" si="24"/>
        <v>IH</v>
      </c>
      <c r="C138" s="13">
        <f t="shared" si="25"/>
        <v>2.7E-2</v>
      </c>
      <c r="D138" s="27">
        <f t="shared" si="26"/>
        <v>8.9686098654708779E-3</v>
      </c>
      <c r="E138" s="30">
        <f>SUMIF('SOH &amp; Dimension'!$O$3:$O$716,A138,'SOH &amp; Dimension'!$T$3:$T$716)</f>
        <v>2.0288532513190401E-2</v>
      </c>
      <c r="I138" s="35">
        <v>2.4299999999999999E-2</v>
      </c>
      <c r="J138" s="35" t="s">
        <v>2195</v>
      </c>
      <c r="K138" s="35">
        <v>2.4299999999999999E-2</v>
      </c>
      <c r="L138" s="36">
        <f t="shared" si="23"/>
        <v>1.8676904793095911E-3</v>
      </c>
      <c r="M138" s="33">
        <f t="shared" si="27"/>
        <v>1.2499999999999956E-2</v>
      </c>
    </row>
    <row r="139" spans="1:13" x14ac:dyDescent="0.25">
      <c r="A139" s="16">
        <v>1.6750000000000001E-2</v>
      </c>
      <c r="B139" s="14" t="str">
        <f t="shared" si="24"/>
        <v>GB</v>
      </c>
      <c r="C139" s="13">
        <f t="shared" si="25"/>
        <v>1.6899999999999998E-2</v>
      </c>
      <c r="D139" s="27">
        <f t="shared" si="26"/>
        <v>8.9552238805967743E-3</v>
      </c>
      <c r="E139" s="30">
        <f>SUMIF('SOH &amp; Dimension'!$O$3:$O$716,A139,'SOH &amp; Dimension'!$T$3:$T$716)</f>
        <v>4.3079064842893779E-3</v>
      </c>
      <c r="I139" s="35">
        <v>2.4E-2</v>
      </c>
      <c r="J139" s="35" t="s">
        <v>2194</v>
      </c>
      <c r="K139" s="35">
        <v>2.4E-2</v>
      </c>
      <c r="L139" s="36">
        <f t="shared" si="23"/>
        <v>2.1901523366494001E-3</v>
      </c>
      <c r="M139" s="33">
        <f t="shared" si="27"/>
        <v>8.4033613445377853E-3</v>
      </c>
    </row>
    <row r="140" spans="1:13" x14ac:dyDescent="0.25">
      <c r="A140" s="16">
        <v>3.1320000000000001E-2</v>
      </c>
      <c r="B140" s="14" t="str">
        <f t="shared" si="24"/>
        <v>IT</v>
      </c>
      <c r="C140" s="13">
        <f t="shared" si="25"/>
        <v>3.1600000000000003E-2</v>
      </c>
      <c r="D140" s="27">
        <f t="shared" si="26"/>
        <v>8.9399744572158379E-3</v>
      </c>
      <c r="E140" s="30">
        <f>SUMIF('SOH &amp; Dimension'!$O$3:$O$716,A140,'SOH &amp; Dimension'!$T$3:$T$716)</f>
        <v>4.80729684060798E-6</v>
      </c>
      <c r="I140" s="35">
        <v>2.3800000000000002E-2</v>
      </c>
      <c r="J140" s="35" t="s">
        <v>2193</v>
      </c>
      <c r="K140" s="35">
        <v>2.3800000000000002E-2</v>
      </c>
      <c r="L140" s="36">
        <f t="shared" si="23"/>
        <v>5.5143888762685771E-3</v>
      </c>
      <c r="M140" s="33">
        <f t="shared" si="27"/>
        <v>1.7094017094017033E-2</v>
      </c>
    </row>
    <row r="141" spans="1:13" x14ac:dyDescent="0.25">
      <c r="A141" s="16">
        <v>3.023E-2</v>
      </c>
      <c r="B141" s="14" t="str">
        <f t="shared" si="24"/>
        <v>IQ</v>
      </c>
      <c r="C141" s="13">
        <f t="shared" si="25"/>
        <v>3.0499999999999999E-2</v>
      </c>
      <c r="D141" s="27">
        <f t="shared" si="26"/>
        <v>8.9315249751902304E-3</v>
      </c>
      <c r="E141" s="30">
        <f>SUMIF('SOH &amp; Dimension'!$O$3:$O$716,A141,'SOH &amp; Dimension'!$T$3:$T$716)</f>
        <v>1.7978454132249391E-4</v>
      </c>
      <c r="I141" s="35">
        <v>2.3400000000000001E-2</v>
      </c>
      <c r="J141" s="35" t="s">
        <v>2192</v>
      </c>
      <c r="K141" s="35">
        <v>2.3400000000000001E-2</v>
      </c>
      <c r="L141" s="36">
        <f t="shared" si="23"/>
        <v>2.8279446197141726E-5</v>
      </c>
      <c r="M141" s="33">
        <f t="shared" si="27"/>
        <v>9.4909404659189178E-3</v>
      </c>
    </row>
    <row r="142" spans="1:13" x14ac:dyDescent="0.25">
      <c r="A142" s="16">
        <v>2.5819999999999999E-2</v>
      </c>
      <c r="B142" s="14" t="str">
        <f t="shared" si="24"/>
        <v>IF</v>
      </c>
      <c r="C142" s="13">
        <f t="shared" si="25"/>
        <v>2.605E-2</v>
      </c>
      <c r="D142" s="27">
        <f t="shared" si="26"/>
        <v>8.9078233927188943E-3</v>
      </c>
      <c r="E142" s="30">
        <f>SUMIF('SOH &amp; Dimension'!$O$3:$O$716,A142,'SOH &amp; Dimension'!$T$3:$T$716)</f>
        <v>1.3966911227796311E-3</v>
      </c>
      <c r="I142" s="35">
        <v>2.3179999999999999E-2</v>
      </c>
      <c r="J142" s="35" t="s">
        <v>2191</v>
      </c>
      <c r="K142" s="35">
        <v>2.3179999999999999E-2</v>
      </c>
      <c r="L142" s="36">
        <f t="shared" si="23"/>
        <v>5.2402713644581237E-4</v>
      </c>
      <c r="M142" s="33">
        <f t="shared" si="27"/>
        <v>1.6666666666666607E-2</v>
      </c>
    </row>
    <row r="143" spans="1:13" x14ac:dyDescent="0.25">
      <c r="A143" s="16">
        <v>1.0109999999999999E-2</v>
      </c>
      <c r="B143" s="14" t="str">
        <f t="shared" si="24"/>
        <v>DO</v>
      </c>
      <c r="C143" s="13">
        <f t="shared" si="25"/>
        <v>1.0199999999999999E-2</v>
      </c>
      <c r="D143" s="27">
        <f t="shared" si="26"/>
        <v>8.9020771513352859E-3</v>
      </c>
      <c r="E143" s="30">
        <f>SUMIF('SOH &amp; Dimension'!$O$3:$O$716,A143,'SOH &amp; Dimension'!$T$3:$T$716)</f>
        <v>2.1810496752932289E-3</v>
      </c>
      <c r="I143" s="35">
        <v>2.2800000000000001E-2</v>
      </c>
      <c r="J143" s="35" t="s">
        <v>2190</v>
      </c>
      <c r="K143" s="35">
        <v>2.2800000000000001E-2</v>
      </c>
      <c r="L143" s="36">
        <f t="shared" si="23"/>
        <v>7.3259512533648723E-3</v>
      </c>
      <c r="M143" s="33">
        <f t="shared" si="27"/>
        <v>8.8495575221239076E-3</v>
      </c>
    </row>
    <row r="144" spans="1:13" x14ac:dyDescent="0.25">
      <c r="A144" s="16">
        <v>3.3799999999999997E-2</v>
      </c>
      <c r="B144" s="14" t="str">
        <f t="shared" si="24"/>
        <v>IZ</v>
      </c>
      <c r="C144" s="13">
        <f t="shared" si="25"/>
        <v>3.4099999999999998E-2</v>
      </c>
      <c r="D144" s="27">
        <f t="shared" si="26"/>
        <v>8.8757396449705706E-3</v>
      </c>
      <c r="E144" s="30">
        <f>SUMIF('SOH &amp; Dimension'!$O$3:$O$716,A144,'SOH &amp; Dimension'!$T$3:$T$716)</f>
        <v>1.1302179367612963E-6</v>
      </c>
      <c r="I144" s="35">
        <v>2.2599999999999999E-2</v>
      </c>
      <c r="J144" s="35" t="s">
        <v>2189</v>
      </c>
      <c r="K144" s="35">
        <v>2.2599999999999999E-2</v>
      </c>
      <c r="L144" s="36">
        <f t="shared" si="23"/>
        <v>5.9734064454571812E-3</v>
      </c>
      <c r="M144" s="33">
        <f t="shared" si="27"/>
        <v>8.9285714285713969E-3</v>
      </c>
    </row>
    <row r="145" spans="1:13" x14ac:dyDescent="0.25">
      <c r="A145" s="16">
        <v>2.8250000000000001E-2</v>
      </c>
      <c r="B145" s="14" t="str">
        <f t="shared" si="24"/>
        <v>IL</v>
      </c>
      <c r="C145" s="13">
        <f t="shared" si="25"/>
        <v>2.8500000000000001E-2</v>
      </c>
      <c r="D145" s="27">
        <f t="shared" si="26"/>
        <v>8.8495575221239076E-3</v>
      </c>
      <c r="E145" s="30">
        <f>SUMIF('SOH &amp; Dimension'!$O$3:$O$716,A145,'SOH &amp; Dimension'!$T$3:$T$716)</f>
        <v>6.471353092629737E-4</v>
      </c>
      <c r="I145" s="35">
        <v>2.24E-2</v>
      </c>
      <c r="J145" s="35" t="s">
        <v>2188</v>
      </c>
      <c r="K145" s="35">
        <v>2.24E-2</v>
      </c>
      <c r="L145" s="36">
        <f t="shared" si="23"/>
        <v>2.2220803892713723E-2</v>
      </c>
      <c r="M145" s="33">
        <f t="shared" si="27"/>
        <v>9.009009009008917E-3</v>
      </c>
    </row>
    <row r="146" spans="1:13" x14ac:dyDescent="0.25">
      <c r="A146" s="16">
        <v>3.3900000000000002E-3</v>
      </c>
      <c r="B146" s="14" t="str">
        <f t="shared" si="24"/>
        <v>AY</v>
      </c>
      <c r="C146" s="13">
        <f t="shared" si="25"/>
        <v>3.4199999999999999E-3</v>
      </c>
      <c r="D146" s="27">
        <f t="shared" si="26"/>
        <v>8.8495575221236855E-3</v>
      </c>
      <c r="E146" s="30">
        <f>SUMIF('SOH &amp; Dimension'!$O$3:$O$716,A146,'SOH &amp; Dimension'!$T$3:$T$716)</f>
        <v>9.8375407810702423E-5</v>
      </c>
      <c r="I146" s="35">
        <v>2.2200000000000001E-2</v>
      </c>
      <c r="J146" s="35" t="s">
        <v>2187</v>
      </c>
      <c r="K146" s="35">
        <v>2.2200000000000001E-2</v>
      </c>
      <c r="L146" s="36">
        <f t="shared" si="23"/>
        <v>6.9280936936287037E-3</v>
      </c>
      <c r="M146" s="33">
        <f t="shared" si="27"/>
        <v>9.0909090909092605E-3</v>
      </c>
    </row>
    <row r="147" spans="1:13" x14ac:dyDescent="0.25">
      <c r="A147" s="16">
        <v>4.9070000000000003E-2</v>
      </c>
      <c r="B147" s="14" t="str">
        <f t="shared" si="24"/>
        <v>KB</v>
      </c>
      <c r="C147" s="13">
        <f t="shared" si="25"/>
        <v>4.9500000000000002E-2</v>
      </c>
      <c r="D147" s="27">
        <f t="shared" si="26"/>
        <v>8.7629916445892686E-3</v>
      </c>
      <c r="E147" s="30">
        <f>SUMIF('SOH &amp; Dimension'!$O$3:$O$716,A147,'SOH &amp; Dimension'!$T$3:$T$716)</f>
        <v>2.474339571050197E-3</v>
      </c>
      <c r="I147" s="35">
        <v>2.1999999999999999E-2</v>
      </c>
      <c r="J147" s="35" t="s">
        <v>2186</v>
      </c>
      <c r="K147" s="35">
        <v>2.1999999999999999E-2</v>
      </c>
      <c r="L147" s="36">
        <f t="shared" si="23"/>
        <v>7.8038981545231695E-3</v>
      </c>
      <c r="M147" s="33">
        <f t="shared" si="27"/>
        <v>1.8518518518518379E-2</v>
      </c>
    </row>
    <row r="148" spans="1:13" x14ac:dyDescent="0.25">
      <c r="A148" s="16">
        <v>4.8130000000000006E-2</v>
      </c>
      <c r="B148" s="14" t="str">
        <f t="shared" si="24"/>
        <v>KA</v>
      </c>
      <c r="C148" s="13">
        <f t="shared" si="25"/>
        <v>4.8550000000000003E-2</v>
      </c>
      <c r="D148" s="27">
        <f t="shared" si="26"/>
        <v>8.7263660918346364E-3</v>
      </c>
      <c r="E148" s="30">
        <f>SUMIF('SOH &amp; Dimension'!$O$3:$O$716,A148,'SOH &amp; Dimension'!$T$3:$T$716)</f>
        <v>6.5126521427604151E-5</v>
      </c>
      <c r="I148" s="35">
        <v>2.1600000000000001E-2</v>
      </c>
      <c r="J148" s="35" t="s">
        <v>2185</v>
      </c>
      <c r="K148" s="35">
        <v>2.1600000000000001E-2</v>
      </c>
      <c r="L148" s="36">
        <f t="shared" si="23"/>
        <v>4.776430552325764E-3</v>
      </c>
      <c r="M148" s="33">
        <f t="shared" si="27"/>
        <v>9.3457943925234765E-3</v>
      </c>
    </row>
    <row r="149" spans="1:13" x14ac:dyDescent="0.25">
      <c r="A149" s="16">
        <v>2.409E-2</v>
      </c>
      <c r="B149" s="14" t="str">
        <f t="shared" si="24"/>
        <v>HZ</v>
      </c>
      <c r="C149" s="13">
        <f t="shared" si="25"/>
        <v>2.4299999999999999E-2</v>
      </c>
      <c r="D149" s="27">
        <f t="shared" si="26"/>
        <v>8.7173100871731357E-3</v>
      </c>
      <c r="E149" s="30">
        <f>SUMIF('SOH &amp; Dimension'!$O$3:$O$716,A149,'SOH &amp; Dimension'!$T$3:$T$716)</f>
        <v>4.8019765120887298E-4</v>
      </c>
      <c r="I149" s="35">
        <v>2.1399999999999999E-2</v>
      </c>
      <c r="J149" s="35" t="s">
        <v>2184</v>
      </c>
      <c r="K149" s="35">
        <v>2.1399999999999999E-2</v>
      </c>
      <c r="L149" s="36">
        <f t="shared" si="23"/>
        <v>2.6826790125113159E-2</v>
      </c>
      <c r="M149" s="33">
        <f t="shared" si="27"/>
        <v>9.4339622641508303E-3</v>
      </c>
    </row>
    <row r="150" spans="1:13" x14ac:dyDescent="0.25">
      <c r="A150" s="16">
        <v>5.1120000000000006E-2</v>
      </c>
      <c r="B150" s="14" t="str">
        <f t="shared" si="24"/>
        <v>KE</v>
      </c>
      <c r="C150" s="13">
        <f t="shared" si="25"/>
        <v>5.1560000000000002E-2</v>
      </c>
      <c r="D150" s="27">
        <f t="shared" si="26"/>
        <v>8.6071987480438317E-3</v>
      </c>
      <c r="E150" s="30">
        <f>SUMIF('SOH &amp; Dimension'!$O$3:$O$716,A150,'SOH &amp; Dimension'!$T$3:$T$716)</f>
        <v>1.4963084653724682E-3</v>
      </c>
      <c r="I150" s="35">
        <v>2.12E-2</v>
      </c>
      <c r="J150" s="35" t="s">
        <v>2183</v>
      </c>
      <c r="K150" s="35">
        <v>2.12E-2</v>
      </c>
      <c r="L150" s="36">
        <f t="shared" si="23"/>
        <v>9.3577383450946534E-3</v>
      </c>
      <c r="M150" s="33">
        <f t="shared" si="27"/>
        <v>9.52380952380949E-3</v>
      </c>
    </row>
    <row r="151" spans="1:13" x14ac:dyDescent="0.25">
      <c r="A151" s="16">
        <v>6.7419999999999994E-2</v>
      </c>
      <c r="B151" s="14" t="str">
        <f t="shared" si="24"/>
        <v>KY</v>
      </c>
      <c r="C151" s="13">
        <f t="shared" si="25"/>
        <v>6.8000000000000005E-2</v>
      </c>
      <c r="D151" s="27">
        <f t="shared" si="26"/>
        <v>8.6027884900623519E-3</v>
      </c>
      <c r="E151" s="30">
        <f>SUMIF('SOH &amp; Dimension'!$O$3:$O$716,A151,'SOH &amp; Dimension'!$T$3:$T$716)</f>
        <v>4.9639274998806071E-4</v>
      </c>
      <c r="I151" s="35">
        <v>2.1000000000000001E-2</v>
      </c>
      <c r="J151" s="35" t="s">
        <v>2182</v>
      </c>
      <c r="K151" s="35">
        <v>2.1000000000000001E-2</v>
      </c>
      <c r="L151" s="36">
        <f t="shared" si="23"/>
        <v>1.0356015857369175E-2</v>
      </c>
      <c r="M151" s="33">
        <f t="shared" si="27"/>
        <v>9.6153846153848033E-3</v>
      </c>
    </row>
    <row r="152" spans="1:13" x14ac:dyDescent="0.25">
      <c r="A152" s="16">
        <v>3.381E-2</v>
      </c>
      <c r="B152" s="14" t="str">
        <f t="shared" si="24"/>
        <v>IZ</v>
      </c>
      <c r="C152" s="13">
        <f t="shared" si="25"/>
        <v>3.4099999999999998E-2</v>
      </c>
      <c r="D152" s="27">
        <f t="shared" si="26"/>
        <v>8.5773439810705732E-3</v>
      </c>
      <c r="E152" s="30">
        <f>SUMIF('SOH &amp; Dimension'!$O$3:$O$716,A152,'SOH &amp; Dimension'!$T$3:$T$716)</f>
        <v>2.4060922635139309E-4</v>
      </c>
      <c r="I152" s="35">
        <v>2.0799999999999999E-2</v>
      </c>
      <c r="J152" s="35" t="s">
        <v>2181</v>
      </c>
      <c r="K152" s="35">
        <v>2.0799999999999999E-2</v>
      </c>
      <c r="L152" s="36">
        <f t="shared" si="23"/>
        <v>1.0016943525484236E-4</v>
      </c>
      <c r="M152" s="33">
        <f t="shared" si="27"/>
        <v>4.8309178743961567E-3</v>
      </c>
    </row>
    <row r="153" spans="1:13" x14ac:dyDescent="0.25">
      <c r="A153" s="16">
        <v>1.636E-2</v>
      </c>
      <c r="B153" s="14" t="str">
        <f t="shared" si="24"/>
        <v>FX</v>
      </c>
      <c r="C153" s="13">
        <f t="shared" si="25"/>
        <v>1.6400000000000001E-2</v>
      </c>
      <c r="D153" s="27">
        <f t="shared" si="26"/>
        <v>2.4449877750611915E-3</v>
      </c>
      <c r="E153" s="30">
        <f>SUMIF('SOH &amp; Dimension'!$O$3:$O$716,A153,'SOH &amp; Dimension'!$T$3:$T$716)</f>
        <v>4.1666722833704379E-4</v>
      </c>
      <c r="I153" s="35">
        <v>2.07E-2</v>
      </c>
      <c r="J153" s="35" t="s">
        <v>2180</v>
      </c>
      <c r="K153" s="35">
        <v>2.07E-2</v>
      </c>
      <c r="L153" s="36">
        <f t="shared" si="23"/>
        <v>2.4236539413177E-4</v>
      </c>
      <c r="M153" s="33">
        <f t="shared" si="27"/>
        <v>4.8543689320388328E-3</v>
      </c>
    </row>
    <row r="154" spans="1:13" x14ac:dyDescent="0.25">
      <c r="A154" s="16">
        <v>2.1219999999999999E-2</v>
      </c>
      <c r="B154" s="14" t="str">
        <f t="shared" si="24"/>
        <v>HO</v>
      </c>
      <c r="C154" s="13">
        <f t="shared" si="25"/>
        <v>2.1399999999999999E-2</v>
      </c>
      <c r="D154" s="27">
        <f t="shared" si="26"/>
        <v>8.4825636192271681E-3</v>
      </c>
      <c r="E154" s="30">
        <f>SUMIF('SOH &amp; Dimension'!$O$3:$O$716,A154,'SOH &amp; Dimension'!$T$3:$T$716)</f>
        <v>6.3858535132080632E-3</v>
      </c>
      <c r="I154" s="35">
        <v>2.06E-2</v>
      </c>
      <c r="J154" s="35" t="s">
        <v>2179</v>
      </c>
      <c r="K154" s="35">
        <v>2.06E-2</v>
      </c>
      <c r="L154" s="36">
        <f t="shared" si="23"/>
        <v>8.6075314972150783E-5</v>
      </c>
      <c r="M154" s="33">
        <f t="shared" si="27"/>
        <v>4.8780487804878092E-3</v>
      </c>
    </row>
    <row r="155" spans="1:13" x14ac:dyDescent="0.25">
      <c r="A155" s="16">
        <v>3.3270000000000001E-2</v>
      </c>
      <c r="B155" s="14" t="str">
        <f t="shared" si="24"/>
        <v>IY</v>
      </c>
      <c r="C155" s="13">
        <f t="shared" si="25"/>
        <v>3.3550000000000003E-2</v>
      </c>
      <c r="D155" s="27">
        <f t="shared" si="26"/>
        <v>8.4159903817253578E-3</v>
      </c>
      <c r="E155" s="30">
        <f>SUMIF('SOH &amp; Dimension'!$O$3:$O$716,A155,'SOH &amp; Dimension'!$T$3:$T$716)</f>
        <v>2.1980842271414702E-4</v>
      </c>
      <c r="I155" s="35">
        <v>2.0500000000000001E-2</v>
      </c>
      <c r="J155" s="35" t="s">
        <v>2178</v>
      </c>
      <c r="K155" s="35">
        <v>2.0500000000000001E-2</v>
      </c>
      <c r="L155" s="36">
        <f t="shared" si="23"/>
        <v>8.3272282839448944E-3</v>
      </c>
      <c r="M155" s="33">
        <f t="shared" si="27"/>
        <v>4.9019607843137081E-3</v>
      </c>
    </row>
    <row r="156" spans="1:13" x14ac:dyDescent="0.25">
      <c r="A156" s="16">
        <v>2.2609999999999998E-2</v>
      </c>
      <c r="B156" s="14" t="str">
        <f t="shared" si="24"/>
        <v>HU</v>
      </c>
      <c r="C156" s="13">
        <f t="shared" si="25"/>
        <v>2.2800000000000001E-2</v>
      </c>
      <c r="D156" s="27">
        <f t="shared" si="26"/>
        <v>8.4033613445380073E-3</v>
      </c>
      <c r="E156" s="30">
        <f>SUMIF('SOH &amp; Dimension'!$O$3:$O$716,A156,'SOH &amp; Dimension'!$T$3:$T$716)</f>
        <v>3.5236362397286138E-3</v>
      </c>
      <c r="I156" s="35">
        <v>2.0400000000000001E-2</v>
      </c>
      <c r="J156" s="35" t="s">
        <v>2177</v>
      </c>
      <c r="K156" s="35">
        <v>2.0400000000000001E-2</v>
      </c>
      <c r="L156" s="36">
        <f t="shared" ref="L156:L249" si="28">SUMIF($B$3:$B$582,J156,$E$3:$E$582)</f>
        <v>0</v>
      </c>
      <c r="M156" s="33">
        <f t="shared" si="27"/>
        <v>4.9261083743843415E-3</v>
      </c>
    </row>
    <row r="157" spans="1:13" x14ac:dyDescent="0.25">
      <c r="A157" s="16">
        <v>7.1399999999999996E-3</v>
      </c>
      <c r="B157" s="14" t="str">
        <f t="shared" si="24"/>
        <v>CK</v>
      </c>
      <c r="C157" s="13">
        <f t="shared" si="25"/>
        <v>7.2000000000000007E-3</v>
      </c>
      <c r="D157" s="27">
        <f t="shared" si="26"/>
        <v>8.4033613445380073E-3</v>
      </c>
      <c r="E157" s="30">
        <f>SUMIF('SOH &amp; Dimension'!$O$3:$O$716,A157,'SOH &amp; Dimension'!$T$3:$T$716)</f>
        <v>1.7015550674958284E-3</v>
      </c>
      <c r="I157" s="35">
        <v>2.0299999999999999E-2</v>
      </c>
      <c r="J157" s="35" t="s">
        <v>2176</v>
      </c>
      <c r="K157" s="35">
        <v>2.0299999999999999E-2</v>
      </c>
      <c r="L157" s="36">
        <f t="shared" si="28"/>
        <v>3.1836845859191626E-4</v>
      </c>
      <c r="M157" s="33">
        <f t="shared" si="27"/>
        <v>4.9504950495049549E-3</v>
      </c>
    </row>
    <row r="158" spans="1:13" x14ac:dyDescent="0.25">
      <c r="A158" s="16">
        <v>4.9979999999999997E-2</v>
      </c>
      <c r="B158" s="14" t="str">
        <f t="shared" si="24"/>
        <v>KC</v>
      </c>
      <c r="C158" s="13">
        <f t="shared" si="25"/>
        <v>5.04E-2</v>
      </c>
      <c r="D158" s="27">
        <f t="shared" si="26"/>
        <v>8.4033613445377853E-3</v>
      </c>
      <c r="E158" s="30">
        <f>SUMIF('SOH &amp; Dimension'!$O$3:$O$716,A158,'SOH &amp; Dimension'!$T$3:$T$716)</f>
        <v>6.0070043803774303E-4</v>
      </c>
      <c r="I158" s="35">
        <v>2.0199999999999999E-2</v>
      </c>
      <c r="J158" s="35" t="s">
        <v>2175</v>
      </c>
      <c r="K158" s="35">
        <v>2.0199999999999999E-2</v>
      </c>
      <c r="L158" s="36">
        <f t="shared" si="28"/>
        <v>1.8841747694989978E-2</v>
      </c>
      <c r="M158" s="33">
        <f t="shared" si="27"/>
        <v>1.0000000000000009E-2</v>
      </c>
    </row>
    <row r="159" spans="1:13" x14ac:dyDescent="0.25">
      <c r="A159" s="16">
        <v>4.9980000000000004E-2</v>
      </c>
      <c r="B159" s="14" t="str">
        <f t="shared" si="24"/>
        <v>KC</v>
      </c>
      <c r="C159" s="13">
        <f t="shared" si="25"/>
        <v>5.04E-2</v>
      </c>
      <c r="D159" s="27">
        <f t="shared" si="26"/>
        <v>8.4033613445377853E-3</v>
      </c>
      <c r="E159" s="30">
        <f>SUMIF('SOH &amp; Dimension'!$O$3:$O$716,A159,'SOH &amp; Dimension'!$T$3:$T$716)</f>
        <v>6.0070043803774303E-4</v>
      </c>
      <c r="I159" s="35">
        <v>0.02</v>
      </c>
      <c r="J159" s="35" t="s">
        <v>2174</v>
      </c>
      <c r="K159" s="35">
        <v>0.02</v>
      </c>
      <c r="L159" s="36">
        <f t="shared" si="28"/>
        <v>7.6668506428928377E-4</v>
      </c>
      <c r="M159" s="33">
        <f t="shared" si="27"/>
        <v>5.0251256281406143E-3</v>
      </c>
    </row>
    <row r="160" spans="1:13" x14ac:dyDescent="0.25">
      <c r="A160" s="16">
        <v>4.7700000000000006E-2</v>
      </c>
      <c r="B160" s="14" t="str">
        <f t="shared" si="24"/>
        <v>JZ</v>
      </c>
      <c r="C160" s="13">
        <f t="shared" si="25"/>
        <v>4.8099999999999997E-2</v>
      </c>
      <c r="D160" s="27">
        <f t="shared" si="26"/>
        <v>8.3857442348005407E-3</v>
      </c>
      <c r="E160" s="30">
        <f>SUMIF('SOH &amp; Dimension'!$O$3:$O$716,A160,'SOH &amp; Dimension'!$T$3:$T$716)</f>
        <v>1.6184317205158634E-3</v>
      </c>
      <c r="I160" s="35">
        <v>1.9900000000000001E-2</v>
      </c>
      <c r="J160" s="35" t="s">
        <v>2173</v>
      </c>
      <c r="K160" s="35">
        <v>1.9900000000000001E-2</v>
      </c>
      <c r="L160" s="36">
        <f t="shared" si="28"/>
        <v>2.5293467701516476E-4</v>
      </c>
      <c r="M160" s="33">
        <f t="shared" si="27"/>
        <v>5.050505050504972E-3</v>
      </c>
    </row>
    <row r="161" spans="1:13" x14ac:dyDescent="0.25">
      <c r="A161" s="16">
        <v>3.4710000000000005E-2</v>
      </c>
      <c r="B161" s="14" t="str">
        <f t="shared" si="24"/>
        <v>JB</v>
      </c>
      <c r="C161" s="13">
        <f t="shared" si="25"/>
        <v>3.5000000000000003E-2</v>
      </c>
      <c r="D161" s="27">
        <f t="shared" si="26"/>
        <v>8.3549409392105201E-3</v>
      </c>
      <c r="E161" s="30">
        <f>SUMIF('SOH &amp; Dimension'!$O$3:$O$716,A161,'SOH &amp; Dimension'!$T$3:$T$716)</f>
        <v>6.4422306277112703E-3</v>
      </c>
      <c r="I161" s="35">
        <v>1.9800000000000002E-2</v>
      </c>
      <c r="J161" s="35" t="s">
        <v>2172</v>
      </c>
      <c r="K161" s="35">
        <v>1.9800000000000002E-2</v>
      </c>
      <c r="L161" s="36">
        <f t="shared" si="28"/>
        <v>8.9531133084439773E-3</v>
      </c>
      <c r="M161" s="33">
        <f t="shared" si="27"/>
        <v>5.0761421319798217E-3</v>
      </c>
    </row>
    <row r="162" spans="1:13" x14ac:dyDescent="0.25">
      <c r="A162" s="16">
        <v>2.7570000000000001E-2</v>
      </c>
      <c r="B162" s="14" t="str">
        <f t="shared" si="24"/>
        <v>IJ</v>
      </c>
      <c r="C162" s="13">
        <f t="shared" si="25"/>
        <v>2.7799999999999998E-2</v>
      </c>
      <c r="D162" s="27">
        <f t="shared" si="26"/>
        <v>8.342401160681856E-3</v>
      </c>
      <c r="E162" s="30">
        <f>SUMIF('SOH &amp; Dimension'!$O$3:$O$716,A162,'SOH &amp; Dimension'!$T$3:$T$716)</f>
        <v>6.6642302023911743E-4</v>
      </c>
      <c r="I162" s="35">
        <v>1.9699999999999999E-2</v>
      </c>
      <c r="J162" s="35" t="s">
        <v>2171</v>
      </c>
      <c r="K162" s="35">
        <v>1.9699999999999999E-2</v>
      </c>
      <c r="L162" s="36">
        <f t="shared" si="28"/>
        <v>3.6861307109251418E-3</v>
      </c>
      <c r="M162" s="33">
        <f t="shared" si="27"/>
        <v>5.1020408163264808E-3</v>
      </c>
    </row>
    <row r="163" spans="1:13" x14ac:dyDescent="0.25">
      <c r="A163" s="16">
        <v>2.1819999999999999E-2</v>
      </c>
      <c r="B163" s="14" t="str">
        <f t="shared" si="24"/>
        <v>HQ</v>
      </c>
      <c r="C163" s="13">
        <f t="shared" si="25"/>
        <v>2.1999999999999999E-2</v>
      </c>
      <c r="D163" s="27">
        <f t="shared" si="26"/>
        <v>8.2493125572868919E-3</v>
      </c>
      <c r="E163" s="30">
        <f>SUMIF('SOH &amp; Dimension'!$O$3:$O$716,A163,'SOH &amp; Dimension'!$T$3:$T$716)</f>
        <v>5.2922067827910456E-5</v>
      </c>
      <c r="I163" s="35">
        <v>1.9599999999999999E-2</v>
      </c>
      <c r="J163" s="35" t="s">
        <v>2170</v>
      </c>
      <c r="K163" s="35">
        <v>1.9599999999999999E-2</v>
      </c>
      <c r="L163" s="36">
        <f t="shared" si="28"/>
        <v>1.091047369911898E-4</v>
      </c>
      <c r="M163" s="33">
        <f t="shared" si="27"/>
        <v>5.12820512820511E-3</v>
      </c>
    </row>
    <row r="164" spans="1:13" x14ac:dyDescent="0.25">
      <c r="A164" s="16">
        <v>1.5769999999999999E-2</v>
      </c>
      <c r="B164" s="14" t="str">
        <f t="shared" si="24"/>
        <v>FR</v>
      </c>
      <c r="C164" s="13">
        <f t="shared" si="25"/>
        <v>1.5800000000000002E-2</v>
      </c>
      <c r="D164" s="27">
        <f t="shared" si="26"/>
        <v>1.9023462270133518E-3</v>
      </c>
      <c r="E164" s="30">
        <f>SUMIF('SOH &amp; Dimension'!$O$3:$O$716,A164,'SOH &amp; Dimension'!$T$3:$T$716)</f>
        <v>5.0608991666922266E-4</v>
      </c>
      <c r="I164" s="35">
        <v>1.95E-2</v>
      </c>
      <c r="J164" s="35" t="s">
        <v>2169</v>
      </c>
      <c r="K164" s="35">
        <v>1.95E-2</v>
      </c>
      <c r="L164" s="36">
        <f t="shared" si="28"/>
        <v>1.0398690669007048E-2</v>
      </c>
      <c r="M164" s="33">
        <f t="shared" si="27"/>
        <v>5.1546391752577136E-3</v>
      </c>
    </row>
    <row r="165" spans="1:13" x14ac:dyDescent="0.25">
      <c r="A165" s="16">
        <v>4.2750000000000003E-2</v>
      </c>
      <c r="B165" s="14" t="str">
        <f t="shared" si="24"/>
        <v>JS</v>
      </c>
      <c r="C165" s="13">
        <f t="shared" si="25"/>
        <v>4.3099999999999999E-2</v>
      </c>
      <c r="D165" s="27">
        <f t="shared" si="26"/>
        <v>8.187134502923854E-3</v>
      </c>
      <c r="E165" s="30">
        <f>SUMIF('SOH &amp; Dimension'!$O$3:$O$716,A165,'SOH &amp; Dimension'!$T$3:$T$716)</f>
        <v>1.4429929479751375E-5</v>
      </c>
      <c r="I165" s="35">
        <v>1.9400000000000001E-2</v>
      </c>
      <c r="J165" s="35" t="s">
        <v>2168</v>
      </c>
      <c r="K165" s="35">
        <v>1.9400000000000001E-2</v>
      </c>
      <c r="L165" s="36">
        <f t="shared" si="28"/>
        <v>9.7828072680560159E-4</v>
      </c>
      <c r="M165" s="33">
        <f t="shared" si="27"/>
        <v>5.1813471502590858E-3</v>
      </c>
    </row>
    <row r="166" spans="1:13" x14ac:dyDescent="0.25">
      <c r="A166" s="16">
        <v>5.2570000000000006E-2</v>
      </c>
      <c r="B166" s="14" t="str">
        <f t="shared" si="24"/>
        <v>KH</v>
      </c>
      <c r="C166" s="13">
        <f t="shared" si="25"/>
        <v>5.2999999999999999E-2</v>
      </c>
      <c r="D166" s="27">
        <f t="shared" si="26"/>
        <v>8.1795700970133112E-3</v>
      </c>
      <c r="E166" s="30">
        <f>SUMIF('SOH &amp; Dimension'!$O$3:$O$716,A166,'SOH &amp; Dimension'!$T$3:$T$716)</f>
        <v>3.7184702328235363E-3</v>
      </c>
      <c r="I166" s="35">
        <v>1.9300000000000001E-2</v>
      </c>
      <c r="J166" s="35" t="s">
        <v>2167</v>
      </c>
      <c r="K166" s="35">
        <v>1.9300000000000001E-2</v>
      </c>
      <c r="L166" s="36">
        <f t="shared" si="28"/>
        <v>1.5242151221220633E-3</v>
      </c>
      <c r="M166" s="33">
        <f t="shared" si="27"/>
        <v>5.2083333333334814E-3</v>
      </c>
    </row>
    <row r="167" spans="1:13" x14ac:dyDescent="0.25">
      <c r="A167" s="16">
        <v>2.0830000000000001E-2</v>
      </c>
      <c r="B167" s="14" t="str">
        <f t="shared" si="24"/>
        <v>HM</v>
      </c>
      <c r="C167" s="13">
        <f t="shared" si="25"/>
        <v>2.1000000000000001E-2</v>
      </c>
      <c r="D167" s="27">
        <f t="shared" si="26"/>
        <v>8.1613058089293755E-3</v>
      </c>
      <c r="E167" s="30">
        <f>SUMIF('SOH &amp; Dimension'!$O$3:$O$716,A167,'SOH &amp; Dimension'!$T$3:$T$716)</f>
        <v>1.6572343923245338E-3</v>
      </c>
      <c r="I167" s="35">
        <v>1.9199999999999998E-2</v>
      </c>
      <c r="J167" s="35" t="s">
        <v>2166</v>
      </c>
      <c r="K167" s="35">
        <v>1.9199999999999998E-2</v>
      </c>
      <c r="L167" s="36">
        <f t="shared" si="28"/>
        <v>0</v>
      </c>
      <c r="M167" s="33">
        <f t="shared" si="27"/>
        <v>5.2356020942407877E-3</v>
      </c>
    </row>
    <row r="168" spans="1:13" x14ac:dyDescent="0.25">
      <c r="A168" s="16">
        <v>2.222E-2</v>
      </c>
      <c r="B168" s="14" t="str">
        <f t="shared" si="24"/>
        <v>HS</v>
      </c>
      <c r="C168" s="13">
        <f t="shared" si="25"/>
        <v>2.24E-2</v>
      </c>
      <c r="D168" s="27">
        <f t="shared" si="26"/>
        <v>8.1008100810080474E-3</v>
      </c>
      <c r="E168" s="30">
        <f>SUMIF('SOH &amp; Dimension'!$O$3:$O$716,A168,'SOH &amp; Dimension'!$T$3:$T$716)</f>
        <v>1.1491529578114206E-4</v>
      </c>
      <c r="I168" s="35">
        <v>1.9099999999999999E-2</v>
      </c>
      <c r="J168" s="35" t="s">
        <v>2165</v>
      </c>
      <c r="K168" s="35">
        <v>1.9099999999999999E-2</v>
      </c>
      <c r="L168" s="36">
        <f t="shared" si="28"/>
        <v>3.5435953096597797E-3</v>
      </c>
      <c r="M168" s="33">
        <f t="shared" si="27"/>
        <v>5.2631578947368585E-3</v>
      </c>
    </row>
    <row r="169" spans="1:13" x14ac:dyDescent="0.25">
      <c r="A169" s="16">
        <v>5.9520000000000003E-2</v>
      </c>
      <c r="B169" s="14" t="str">
        <f t="shared" si="24"/>
        <v>KP</v>
      </c>
      <c r="C169" s="13">
        <f t="shared" si="25"/>
        <v>0.06</v>
      </c>
      <c r="D169" s="27">
        <f t="shared" si="26"/>
        <v>8.0645161290322509E-3</v>
      </c>
      <c r="E169" s="30">
        <f>SUMIF('SOH &amp; Dimension'!$O$3:$O$716,A169,'SOH &amp; Dimension'!$T$3:$T$716)</f>
        <v>4.2844795577252583E-4</v>
      </c>
      <c r="I169" s="35">
        <v>1.9E-2</v>
      </c>
      <c r="J169" s="35" t="s">
        <v>2164</v>
      </c>
      <c r="K169" s="35">
        <v>1.9E-2</v>
      </c>
      <c r="L169" s="36">
        <f t="shared" si="28"/>
        <v>2.096330354622342E-2</v>
      </c>
      <c r="M169" s="33">
        <f t="shared" si="27"/>
        <v>5.2910052910053462E-3</v>
      </c>
    </row>
    <row r="170" spans="1:13" x14ac:dyDescent="0.25">
      <c r="A170" s="16">
        <v>3.7200000000000002E-3</v>
      </c>
      <c r="B170" s="14" t="str">
        <f t="shared" si="24"/>
        <v>BB</v>
      </c>
      <c r="C170" s="13">
        <f t="shared" si="25"/>
        <v>3.7499999999999999E-3</v>
      </c>
      <c r="D170" s="27">
        <f t="shared" si="26"/>
        <v>8.0645161290322509E-3</v>
      </c>
      <c r="E170" s="30">
        <f>SUMIF('SOH &amp; Dimension'!$O$3:$O$716,A170,'SOH &amp; Dimension'!$T$3:$T$716)</f>
        <v>3.1318041932233421E-4</v>
      </c>
      <c r="I170" s="35">
        <v>1.89E-2</v>
      </c>
      <c r="J170" s="35" t="s">
        <v>2163</v>
      </c>
      <c r="K170" s="35">
        <v>1.89E-2</v>
      </c>
      <c r="L170" s="36">
        <f t="shared" si="28"/>
        <v>7.8869288300665794E-4</v>
      </c>
      <c r="M170" s="33">
        <f t="shared" si="27"/>
        <v>5.3191489361701372E-3</v>
      </c>
    </row>
    <row r="171" spans="1:13" x14ac:dyDescent="0.25">
      <c r="A171" s="16">
        <v>3.2240000000000005E-2</v>
      </c>
      <c r="B171" s="14" t="str">
        <f t="shared" si="24"/>
        <v>IV</v>
      </c>
      <c r="C171" s="13">
        <f t="shared" si="25"/>
        <v>3.2500000000000001E-2</v>
      </c>
      <c r="D171" s="27">
        <f t="shared" si="26"/>
        <v>8.0645161290322509E-3</v>
      </c>
      <c r="E171" s="30">
        <f>SUMIF('SOH &amp; Dimension'!$O$3:$O$716,A171,'SOH &amp; Dimension'!$T$3:$T$716)</f>
        <v>5.8941639523976099E-6</v>
      </c>
      <c r="I171" s="35">
        <v>1.8800000000000001E-2</v>
      </c>
      <c r="J171" s="35" t="s">
        <v>2162</v>
      </c>
      <c r="K171" s="35">
        <v>1.8800000000000001E-2</v>
      </c>
      <c r="L171" s="36">
        <f t="shared" si="28"/>
        <v>1.3003627381632363E-2</v>
      </c>
      <c r="M171" s="33">
        <f t="shared" si="27"/>
        <v>5.3475935828877219E-3</v>
      </c>
    </row>
    <row r="172" spans="1:13" x14ac:dyDescent="0.25">
      <c r="A172" s="16">
        <v>3.1050000000000001E-2</v>
      </c>
      <c r="B172" s="14" t="str">
        <f t="shared" si="24"/>
        <v>IS</v>
      </c>
      <c r="C172" s="13">
        <f t="shared" si="25"/>
        <v>3.1300000000000001E-2</v>
      </c>
      <c r="D172" s="27">
        <f t="shared" si="26"/>
        <v>8.0515297906602612E-3</v>
      </c>
      <c r="E172" s="30">
        <f>SUMIF('SOH &amp; Dimension'!$O$3:$O$716,A172,'SOH &amp; Dimension'!$T$3:$T$716)</f>
        <v>8.7293195173726947E-4</v>
      </c>
      <c r="I172" s="35">
        <v>1.8700000000000001E-2</v>
      </c>
      <c r="J172" s="35" t="s">
        <v>2161</v>
      </c>
      <c r="K172" s="35">
        <v>1.8700000000000001E-2</v>
      </c>
      <c r="L172" s="36">
        <f t="shared" si="28"/>
        <v>0</v>
      </c>
      <c r="M172" s="33">
        <f t="shared" si="27"/>
        <v>5.3763440860217226E-3</v>
      </c>
    </row>
    <row r="173" spans="1:13" x14ac:dyDescent="0.25">
      <c r="A173" s="16">
        <v>3.2740000000000005E-2</v>
      </c>
      <c r="B173" s="14" t="str">
        <f t="shared" si="24"/>
        <v>IW</v>
      </c>
      <c r="C173" s="13">
        <f t="shared" si="25"/>
        <v>3.3000000000000002E-2</v>
      </c>
      <c r="D173" s="27">
        <f t="shared" si="26"/>
        <v>7.9413561392791543E-3</v>
      </c>
      <c r="E173" s="30">
        <f>SUMIF('SOH &amp; Dimension'!$O$3:$O$716,A173,'SOH &amp; Dimension'!$T$3:$T$716)</f>
        <v>1.106096299152062E-4</v>
      </c>
      <c r="I173" s="35">
        <v>1.8599999999999998E-2</v>
      </c>
      <c r="J173" s="35" t="s">
        <v>2160</v>
      </c>
      <c r="K173" s="35">
        <v>1.8599999999999998E-2</v>
      </c>
      <c r="L173" s="36">
        <f t="shared" si="28"/>
        <v>4.9279018351887482E-3</v>
      </c>
      <c r="M173" s="33">
        <f t="shared" si="27"/>
        <v>5.4054054054053502E-3</v>
      </c>
    </row>
    <row r="174" spans="1:13" x14ac:dyDescent="0.25">
      <c r="A174" s="16">
        <v>5.0600000000000003E-3</v>
      </c>
      <c r="B174" s="14" t="str">
        <f t="shared" si="24"/>
        <v>BP</v>
      </c>
      <c r="C174" s="13">
        <f t="shared" si="25"/>
        <v>5.1000000000000004E-3</v>
      </c>
      <c r="D174" s="27">
        <f t="shared" si="26"/>
        <v>7.905138339920903E-3</v>
      </c>
      <c r="E174" s="30">
        <f>SUMIF('SOH &amp; Dimension'!$O$3:$O$716,A174,'SOH &amp; Dimension'!$T$3:$T$716)</f>
        <v>2.4479591564000283E-5</v>
      </c>
      <c r="I174" s="35">
        <v>1.8499999999999999E-2</v>
      </c>
      <c r="J174" s="35" t="s">
        <v>2159</v>
      </c>
      <c r="K174" s="35">
        <v>1.8499999999999999E-2</v>
      </c>
      <c r="L174" s="36">
        <f t="shared" si="28"/>
        <v>9.3792451489322828E-3</v>
      </c>
      <c r="M174" s="33">
        <f t="shared" si="27"/>
        <v>5.4347826086955653E-3</v>
      </c>
    </row>
    <row r="175" spans="1:13" x14ac:dyDescent="0.25">
      <c r="A175" s="16">
        <v>3.4230000000000003E-2</v>
      </c>
      <c r="B175" s="14" t="str">
        <f t="shared" si="24"/>
        <v>JA</v>
      </c>
      <c r="C175" s="13">
        <f t="shared" si="25"/>
        <v>3.4500000000000003E-2</v>
      </c>
      <c r="D175" s="27">
        <f t="shared" si="26"/>
        <v>7.8878177037686736E-3</v>
      </c>
      <c r="E175" s="30">
        <f>SUMIF('SOH &amp; Dimension'!$O$3:$O$716,A175,'SOH &amp; Dimension'!$T$3:$T$716)</f>
        <v>2.3093990820843404E-4</v>
      </c>
      <c r="I175" s="35">
        <v>1.84E-2</v>
      </c>
      <c r="J175" s="35" t="s">
        <v>2158</v>
      </c>
      <c r="K175" s="35">
        <v>1.84E-2</v>
      </c>
      <c r="L175" s="36">
        <f t="shared" si="28"/>
        <v>1.2652924720426553E-4</v>
      </c>
      <c r="M175" s="33">
        <f t="shared" si="27"/>
        <v>5.464480874316946E-3</v>
      </c>
    </row>
    <row r="176" spans="1:13" x14ac:dyDescent="0.25">
      <c r="A176" s="16">
        <v>6.7470000000000002E-2</v>
      </c>
      <c r="B176" s="14" t="str">
        <f t="shared" si="24"/>
        <v>KY</v>
      </c>
      <c r="C176" s="13">
        <f t="shared" si="25"/>
        <v>6.8000000000000005E-2</v>
      </c>
      <c r="D176" s="27">
        <f t="shared" si="26"/>
        <v>7.8553431154586573E-3</v>
      </c>
      <c r="E176" s="30">
        <f>SUMIF('SOH &amp; Dimension'!$O$3:$O$716,A176,'SOH &amp; Dimension'!$T$3:$T$716)</f>
        <v>1.7417184808366233E-3</v>
      </c>
      <c r="I176" s="35">
        <v>1.83E-2</v>
      </c>
      <c r="J176" s="35" t="s">
        <v>2157</v>
      </c>
      <c r="K176" s="35">
        <v>1.83E-2</v>
      </c>
      <c r="L176" s="36">
        <f t="shared" si="28"/>
        <v>0</v>
      </c>
      <c r="M176" s="33">
        <f t="shared" si="27"/>
        <v>5.494505494505475E-3</v>
      </c>
    </row>
    <row r="177" spans="1:13" x14ac:dyDescent="0.25">
      <c r="A177" s="16">
        <v>3.2250000000000001E-2</v>
      </c>
      <c r="B177" s="14" t="str">
        <f t="shared" si="24"/>
        <v>IV</v>
      </c>
      <c r="C177" s="13">
        <f t="shared" si="25"/>
        <v>3.2500000000000001E-2</v>
      </c>
      <c r="D177" s="27">
        <f t="shared" si="26"/>
        <v>7.7519379844961378E-3</v>
      </c>
      <c r="E177" s="30">
        <f>SUMIF('SOH &amp; Dimension'!$O$3:$O$716,A177,'SOH &amp; Dimension'!$T$3:$T$716)</f>
        <v>1.9346234589855417E-3</v>
      </c>
      <c r="I177" s="35">
        <v>1.8200000000000001E-2</v>
      </c>
      <c r="J177" s="35" t="s">
        <v>2156</v>
      </c>
      <c r="K177" s="35">
        <v>1.8200000000000001E-2</v>
      </c>
      <c r="L177" s="36">
        <f t="shared" si="28"/>
        <v>2.9862718960950657E-4</v>
      </c>
      <c r="M177" s="33">
        <f t="shared" si="27"/>
        <v>5.5248618784529135E-3</v>
      </c>
    </row>
    <row r="178" spans="1:13" x14ac:dyDescent="0.25">
      <c r="A178" s="16">
        <v>1.9349999999999999E-2</v>
      </c>
      <c r="B178" s="14" t="str">
        <f t="shared" si="24"/>
        <v>GY</v>
      </c>
      <c r="C178" s="13">
        <f t="shared" si="25"/>
        <v>1.9400000000000001E-2</v>
      </c>
      <c r="D178" s="27">
        <f t="shared" si="26"/>
        <v>2.5839793281654533E-3</v>
      </c>
      <c r="E178" s="30">
        <f>SUMIF('SOH &amp; Dimension'!$O$3:$O$716,A178,'SOH &amp; Dimension'!$T$3:$T$716)</f>
        <v>1.6363202393805107E-4</v>
      </c>
      <c r="I178" s="35">
        <v>1.8100000000000002E-2</v>
      </c>
      <c r="J178" s="35" t="s">
        <v>2155</v>
      </c>
      <c r="K178" s="35">
        <v>1.8100000000000002E-2</v>
      </c>
      <c r="L178" s="36">
        <f t="shared" si="28"/>
        <v>6.2497431394440512E-4</v>
      </c>
      <c r="M178" s="33">
        <f t="shared" si="27"/>
        <v>5.5555555555555358E-3</v>
      </c>
    </row>
    <row r="179" spans="1:13" x14ac:dyDescent="0.25">
      <c r="A179" s="16">
        <v>2.5849999999999998E-2</v>
      </c>
      <c r="B179" s="14" t="str">
        <f t="shared" si="24"/>
        <v>IF</v>
      </c>
      <c r="C179" s="13">
        <f t="shared" si="25"/>
        <v>2.605E-2</v>
      </c>
      <c r="D179" s="27">
        <f t="shared" si="26"/>
        <v>7.7369439071568458E-3</v>
      </c>
      <c r="E179" s="30">
        <f>SUMIF('SOH &amp; Dimension'!$O$3:$O$716,A179,'SOH &amp; Dimension'!$T$3:$T$716)</f>
        <v>1.9422524300586802E-4</v>
      </c>
      <c r="I179" s="35">
        <v>1.8000000000000002E-2</v>
      </c>
      <c r="J179" s="35" t="s">
        <v>2154</v>
      </c>
      <c r="K179" s="35">
        <v>1.8000000000000002E-2</v>
      </c>
      <c r="L179" s="36">
        <f t="shared" si="28"/>
        <v>2.8179120002207298E-3</v>
      </c>
      <c r="M179" s="33">
        <f t="shared" si="27"/>
        <v>1.6949152542373058E-2</v>
      </c>
    </row>
    <row r="180" spans="1:13" x14ac:dyDescent="0.25">
      <c r="A180" s="16">
        <v>3.1060000000000001E-2</v>
      </c>
      <c r="B180" s="14" t="str">
        <f t="shared" si="24"/>
        <v>IS</v>
      </c>
      <c r="C180" s="13">
        <f t="shared" si="25"/>
        <v>3.1300000000000001E-2</v>
      </c>
      <c r="D180" s="27">
        <f t="shared" si="26"/>
        <v>7.726980038634812E-3</v>
      </c>
      <c r="E180" s="30">
        <f>SUMIF('SOH &amp; Dimension'!$O$3:$O$716,A180,'SOH &amp; Dimension'!$T$3:$T$716)</f>
        <v>5.1542582647562071E-4</v>
      </c>
      <c r="I180" s="35">
        <v>1.77E-2</v>
      </c>
      <c r="J180" s="35" t="s">
        <v>2153</v>
      </c>
      <c r="K180" s="35">
        <v>1.77E-2</v>
      </c>
      <c r="L180" s="36">
        <f t="shared" si="28"/>
        <v>6.3370100472253559E-4</v>
      </c>
      <c r="M180" s="33">
        <f t="shared" si="27"/>
        <v>5.6818181818181213E-3</v>
      </c>
    </row>
    <row r="181" spans="1:13" x14ac:dyDescent="0.25">
      <c r="A181" s="16">
        <v>2.7289999999999998E-2</v>
      </c>
      <c r="B181" s="14" t="str">
        <f t="shared" si="24"/>
        <v>II</v>
      </c>
      <c r="C181" s="13">
        <f t="shared" si="25"/>
        <v>2.75E-2</v>
      </c>
      <c r="D181" s="27">
        <f t="shared" si="26"/>
        <v>7.6951264199340841E-3</v>
      </c>
      <c r="E181" s="30">
        <f>SUMIF('SOH &amp; Dimension'!$O$3:$O$716,A181,'SOH &amp; Dimension'!$T$3:$T$716)</f>
        <v>3.2604380440359894E-4</v>
      </c>
      <c r="I181" s="35">
        <v>1.7600000000000001E-2</v>
      </c>
      <c r="J181" s="35" t="s">
        <v>2152</v>
      </c>
      <c r="K181" s="35">
        <v>1.7600000000000001E-2</v>
      </c>
      <c r="L181" s="36">
        <f t="shared" si="28"/>
        <v>2.7674801718742272E-3</v>
      </c>
      <c r="M181" s="33">
        <f t="shared" si="27"/>
        <v>5.7142857142857828E-3</v>
      </c>
    </row>
    <row r="182" spans="1:13" x14ac:dyDescent="0.25">
      <c r="A182" s="16">
        <v>2.0840000000000001E-2</v>
      </c>
      <c r="B182" s="14" t="str">
        <f t="shared" si="24"/>
        <v>HM</v>
      </c>
      <c r="C182" s="13">
        <f t="shared" si="25"/>
        <v>2.1000000000000001E-2</v>
      </c>
      <c r="D182" s="27">
        <f t="shared" si="26"/>
        <v>7.6775431861804133E-3</v>
      </c>
      <c r="E182" s="30">
        <f>SUMIF('SOH &amp; Dimension'!$O$3:$O$716,A182,'SOH &amp; Dimension'!$T$3:$T$716)</f>
        <v>3.5293729314574276E-4</v>
      </c>
      <c r="I182" s="35">
        <v>1.7500000000000002E-2</v>
      </c>
      <c r="J182" s="35" t="s">
        <v>2151</v>
      </c>
      <c r="K182" s="35">
        <v>1.7500000000000002E-2</v>
      </c>
      <c r="L182" s="36">
        <f t="shared" si="28"/>
        <v>5.2383859594668468E-4</v>
      </c>
      <c r="M182" s="33">
        <f t="shared" si="27"/>
        <v>5.7471264367818797E-3</v>
      </c>
    </row>
    <row r="183" spans="1:13" x14ac:dyDescent="0.25">
      <c r="A183" s="16">
        <v>3.1360000000000006E-2</v>
      </c>
      <c r="B183" s="14" t="str">
        <f t="shared" si="24"/>
        <v>IT</v>
      </c>
      <c r="C183" s="13">
        <f t="shared" si="25"/>
        <v>3.1600000000000003E-2</v>
      </c>
      <c r="D183" s="27">
        <f t="shared" si="26"/>
        <v>7.6530612244896101E-3</v>
      </c>
      <c r="E183" s="30">
        <f>SUMIF('SOH &amp; Dimension'!$O$3:$O$716,A183,'SOH &amp; Dimension'!$T$3:$T$716)</f>
        <v>2.3263136450420357E-5</v>
      </c>
      <c r="I183" s="35">
        <v>1.7399999999999999E-2</v>
      </c>
      <c r="J183" s="35" t="s">
        <v>2150</v>
      </c>
      <c r="K183" s="35">
        <v>1.7399999999999999E-2</v>
      </c>
      <c r="L183" s="36">
        <f t="shared" ref="L183:L185" si="29">SUMIF($B$3:$B$582,J183,$E$3:$E$582)</f>
        <v>0</v>
      </c>
      <c r="M183" s="33">
        <f t="shared" si="27"/>
        <v>5.7803468208093012E-3</v>
      </c>
    </row>
    <row r="184" spans="1:13" x14ac:dyDescent="0.25">
      <c r="A184" s="16">
        <v>5.117E-2</v>
      </c>
      <c r="B184" s="14" t="str">
        <f t="shared" si="24"/>
        <v>KE</v>
      </c>
      <c r="C184" s="13">
        <f t="shared" si="25"/>
        <v>5.1560000000000002E-2</v>
      </c>
      <c r="D184" s="27">
        <f t="shared" si="26"/>
        <v>7.6216533124877639E-3</v>
      </c>
      <c r="E184" s="30">
        <f>SUMIF('SOH &amp; Dimension'!$O$3:$O$716,A184,'SOH &amp; Dimension'!$T$3:$T$716)</f>
        <v>1.8191960815844219E-3</v>
      </c>
      <c r="I184" s="35">
        <v>1.7299999999999999E-2</v>
      </c>
      <c r="J184" s="35" t="s">
        <v>2149</v>
      </c>
      <c r="K184" s="35">
        <v>1.7299999999999999E-2</v>
      </c>
      <c r="L184" s="36">
        <f t="shared" ref="L184" si="30">SUMIF($B$3:$B$582,J184,$E$3:$E$582)</f>
        <v>2.310810432648788E-4</v>
      </c>
      <c r="M184" s="33">
        <f t="shared" si="27"/>
        <v>5.8139534883721034E-3</v>
      </c>
    </row>
    <row r="185" spans="1:13" x14ac:dyDescent="0.25">
      <c r="A185" s="16">
        <v>2.3820000000000001E-2</v>
      </c>
      <c r="B185" s="14" t="str">
        <f t="shared" si="24"/>
        <v>HY</v>
      </c>
      <c r="C185" s="13">
        <f t="shared" si="25"/>
        <v>2.4E-2</v>
      </c>
      <c r="D185" s="27">
        <f t="shared" si="26"/>
        <v>7.5566750629723067E-3</v>
      </c>
      <c r="E185" s="30">
        <f>SUMIF('SOH &amp; Dimension'!$O$3:$O$716,A185,'SOH &amp; Dimension'!$T$3:$T$716)</f>
        <v>1.5011904096795452E-3</v>
      </c>
      <c r="I185" s="35">
        <v>1.72E-2</v>
      </c>
      <c r="J185" s="35" t="s">
        <v>2148</v>
      </c>
      <c r="K185" s="35">
        <v>1.72E-2</v>
      </c>
      <c r="L185" s="36">
        <f t="shared" si="29"/>
        <v>0</v>
      </c>
      <c r="M185" s="33">
        <f t="shared" si="27"/>
        <v>5.8479532163742132E-3</v>
      </c>
    </row>
    <row r="186" spans="1:13" x14ac:dyDescent="0.25">
      <c r="A186" s="16">
        <v>3.9700000000000006E-2</v>
      </c>
      <c r="B186" s="14" t="str">
        <f t="shared" si="24"/>
        <v>JM</v>
      </c>
      <c r="C186" s="13">
        <f t="shared" si="25"/>
        <v>0.04</v>
      </c>
      <c r="D186" s="27">
        <f t="shared" si="26"/>
        <v>7.5566750629720847E-3</v>
      </c>
      <c r="E186" s="30">
        <f>SUMIF('SOH &amp; Dimension'!$O$3:$O$716,A186,'SOH &amp; Dimension'!$T$3:$T$716)</f>
        <v>8.5098111774737528E-6</v>
      </c>
      <c r="I186" s="35">
        <v>1.7100000000000001E-2</v>
      </c>
      <c r="J186" s="35" t="s">
        <v>2147</v>
      </c>
      <c r="K186" s="35">
        <v>1.7100000000000001E-2</v>
      </c>
      <c r="L186" s="36">
        <f t="shared" si="28"/>
        <v>1.4044472931356332E-3</v>
      </c>
      <c r="M186" s="33">
        <f t="shared" si="27"/>
        <v>5.8823529411764497E-3</v>
      </c>
    </row>
    <row r="187" spans="1:13" x14ac:dyDescent="0.25">
      <c r="A187" s="16">
        <v>6.6499999999999997E-3</v>
      </c>
      <c r="B187" s="14" t="str">
        <f t="shared" si="24"/>
        <v>CF</v>
      </c>
      <c r="C187" s="13">
        <f t="shared" si="25"/>
        <v>6.7000000000000002E-3</v>
      </c>
      <c r="D187" s="27">
        <f t="shared" si="26"/>
        <v>7.5187969924812581E-3</v>
      </c>
      <c r="E187" s="30">
        <f>SUMIF('SOH &amp; Dimension'!$O$3:$O$716,A187,'SOH &amp; Dimension'!$T$3:$T$716)</f>
        <v>4.510820072244063E-4</v>
      </c>
      <c r="I187" s="35">
        <v>1.7000000000000001E-2</v>
      </c>
      <c r="J187" s="35" t="s">
        <v>2146</v>
      </c>
      <c r="K187" s="35">
        <v>1.7000000000000001E-2</v>
      </c>
      <c r="L187" s="36">
        <f t="shared" si="28"/>
        <v>1.1450867067288509E-4</v>
      </c>
      <c r="M187" s="33">
        <f t="shared" si="27"/>
        <v>5.9171597633138617E-3</v>
      </c>
    </row>
    <row r="188" spans="1:13" x14ac:dyDescent="0.25">
      <c r="A188" s="16">
        <v>9.7269999999999995E-2</v>
      </c>
      <c r="B188" s="14" t="str">
        <f t="shared" si="24"/>
        <v>MC</v>
      </c>
      <c r="C188" s="13">
        <f t="shared" si="25"/>
        <v>9.8000000000000004E-2</v>
      </c>
      <c r="D188" s="27">
        <f t="shared" si="26"/>
        <v>7.5048833144855109E-3</v>
      </c>
      <c r="E188" s="30">
        <f>SUMIF('SOH &amp; Dimension'!$O$3:$O$716,A188,'SOH &amp; Dimension'!$T$3:$T$716)</f>
        <v>7.9204890737705843E-6</v>
      </c>
      <c r="I188" s="35">
        <v>1.6899999999999998E-2</v>
      </c>
      <c r="J188" s="35" t="s">
        <v>2145</v>
      </c>
      <c r="K188" s="35">
        <v>1.6899999999999998E-2</v>
      </c>
      <c r="L188" s="36">
        <f t="shared" si="28"/>
        <v>6.1300734671779359E-3</v>
      </c>
      <c r="M188" s="33">
        <f t="shared" si="27"/>
        <v>1.1976047904191489E-2</v>
      </c>
    </row>
    <row r="189" spans="1:13" x14ac:dyDescent="0.25">
      <c r="A189" s="16">
        <v>2.0049999999999998E-2</v>
      </c>
      <c r="B189" s="14" t="str">
        <f t="shared" si="24"/>
        <v>HF</v>
      </c>
      <c r="C189" s="13">
        <f t="shared" si="25"/>
        <v>2.0199999999999999E-2</v>
      </c>
      <c r="D189" s="27">
        <f t="shared" si="26"/>
        <v>7.4812967581048273E-3</v>
      </c>
      <c r="E189" s="30">
        <f>SUMIF('SOH &amp; Dimension'!$O$3:$O$716,A189,'SOH &amp; Dimension'!$T$3:$T$716)</f>
        <v>1.1766757772884318E-3</v>
      </c>
      <c r="I189" s="35">
        <v>1.67E-2</v>
      </c>
      <c r="J189" s="35" t="s">
        <v>1736</v>
      </c>
      <c r="K189" s="35">
        <v>1.67E-2</v>
      </c>
      <c r="L189" s="36">
        <f t="shared" si="28"/>
        <v>2.9786898462865646E-4</v>
      </c>
      <c r="M189" s="33">
        <f t="shared" si="27"/>
        <v>6.0240963855420215E-3</v>
      </c>
    </row>
    <row r="190" spans="1:13" x14ac:dyDescent="0.25">
      <c r="A190" s="16">
        <v>5.3600000000000002E-2</v>
      </c>
      <c r="B190" s="14" t="str">
        <f t="shared" si="24"/>
        <v>KI</v>
      </c>
      <c r="C190" s="13">
        <f t="shared" si="25"/>
        <v>5.3999999999999999E-2</v>
      </c>
      <c r="D190" s="27">
        <f t="shared" si="26"/>
        <v>7.4626865671640896E-3</v>
      </c>
      <c r="E190" s="30">
        <f>SUMIF('SOH &amp; Dimension'!$O$3:$O$716,A190,'SOH &amp; Dimension'!$T$3:$T$716)</f>
        <v>7.9949944743245207E-3</v>
      </c>
      <c r="I190" s="35">
        <v>1.66E-2</v>
      </c>
      <c r="J190" s="35" t="s">
        <v>2144</v>
      </c>
      <c r="K190" s="35">
        <v>1.66E-2</v>
      </c>
      <c r="L190" s="36">
        <f t="shared" ref="L190" si="31">SUMIF($B$3:$B$582,J190,$E$3:$E$582)</f>
        <v>2.1097447917395793E-2</v>
      </c>
      <c r="M190" s="33">
        <f t="shared" si="27"/>
        <v>6.0606060606060996E-3</v>
      </c>
    </row>
    <row r="191" spans="1:13" x14ac:dyDescent="0.25">
      <c r="A191" s="16">
        <v>2.8289999999999999E-2</v>
      </c>
      <c r="B191" s="14" t="str">
        <f t="shared" si="24"/>
        <v>IL</v>
      </c>
      <c r="C191" s="13">
        <f t="shared" si="25"/>
        <v>2.8500000000000001E-2</v>
      </c>
      <c r="D191" s="27">
        <f t="shared" si="26"/>
        <v>7.4231177094379319E-3</v>
      </c>
      <c r="E191" s="30">
        <f>SUMIF('SOH &amp; Dimension'!$O$3:$O$716,A191,'SOH &amp; Dimension'!$T$3:$T$716)</f>
        <v>2.9079888215368559E-4</v>
      </c>
      <c r="I191" s="35">
        <v>1.6500000000000001E-2</v>
      </c>
      <c r="J191" s="35" t="s">
        <v>2143</v>
      </c>
      <c r="K191" s="35">
        <v>1.6500000000000001E-2</v>
      </c>
      <c r="L191" s="36">
        <f t="shared" si="28"/>
        <v>2.1392573839366983E-3</v>
      </c>
      <c r="M191" s="33">
        <f t="shared" si="27"/>
        <v>6.0975609756097615E-3</v>
      </c>
    </row>
    <row r="192" spans="1:13" x14ac:dyDescent="0.25">
      <c r="A192" s="16">
        <v>6.7499999999999999E-3</v>
      </c>
      <c r="B192" s="14" t="str">
        <f t="shared" si="24"/>
        <v>CG</v>
      </c>
      <c r="C192" s="13">
        <f t="shared" si="25"/>
        <v>6.7999999999999996E-3</v>
      </c>
      <c r="D192" s="27">
        <f t="shared" si="26"/>
        <v>7.4074074074073071E-3</v>
      </c>
      <c r="E192" s="30">
        <f>SUMIF('SOH &amp; Dimension'!$O$3:$O$716,A192,'SOH &amp; Dimension'!$T$3:$T$716)</f>
        <v>2.445451001526668E-5</v>
      </c>
      <c r="I192" s="35">
        <v>1.6400000000000001E-2</v>
      </c>
      <c r="J192" s="35" t="s">
        <v>2142</v>
      </c>
      <c r="K192" s="35">
        <v>1.6400000000000001E-2</v>
      </c>
      <c r="L192" s="36">
        <f t="shared" si="28"/>
        <v>4.1666722833704379E-4</v>
      </c>
      <c r="M192" s="33">
        <f t="shared" si="27"/>
        <v>6.1349693251535609E-3</v>
      </c>
    </row>
    <row r="193" spans="1:13" x14ac:dyDescent="0.25">
      <c r="A193" s="16">
        <v>2.3009999999999999E-2</v>
      </c>
      <c r="B193" s="14" t="str">
        <f t="shared" si="24"/>
        <v>HV</v>
      </c>
      <c r="C193" s="13">
        <f t="shared" si="25"/>
        <v>2.3179999999999999E-2</v>
      </c>
      <c r="D193" s="27">
        <f t="shared" si="26"/>
        <v>7.3880921338549399E-3</v>
      </c>
      <c r="E193" s="30">
        <f>SUMIF('SOH &amp; Dimension'!$O$3:$O$716,A193,'SOH &amp; Dimension'!$T$3:$T$716)</f>
        <v>6.368433237542175E-5</v>
      </c>
      <c r="I193" s="35">
        <v>1.6299999999999999E-2</v>
      </c>
      <c r="J193" s="35" t="s">
        <v>2141</v>
      </c>
      <c r="K193" s="35">
        <v>1.6299999999999999E-2</v>
      </c>
      <c r="L193" s="36">
        <f t="shared" si="28"/>
        <v>0</v>
      </c>
      <c r="M193" s="33">
        <f t="shared" si="27"/>
        <v>6.1728395061728669E-3</v>
      </c>
    </row>
    <row r="194" spans="1:13" x14ac:dyDescent="0.25">
      <c r="A194" s="16">
        <v>3.2759999999999997E-2</v>
      </c>
      <c r="B194" s="14" t="str">
        <f t="shared" si="24"/>
        <v>IW</v>
      </c>
      <c r="C194" s="13">
        <f t="shared" si="25"/>
        <v>3.3000000000000002E-2</v>
      </c>
      <c r="D194" s="27">
        <f t="shared" si="26"/>
        <v>7.326007326007522E-3</v>
      </c>
      <c r="E194" s="30">
        <f>SUMIF('SOH &amp; Dimension'!$O$3:$O$716,A194,'SOH &amp; Dimension'!$T$3:$T$716)</f>
        <v>3.8764429337387015E-4</v>
      </c>
      <c r="I194" s="35">
        <v>1.6199999999999999E-2</v>
      </c>
      <c r="J194" s="35" t="s">
        <v>2140</v>
      </c>
      <c r="K194" s="35">
        <v>1.6199999999999999E-2</v>
      </c>
      <c r="L194" s="36">
        <f t="shared" si="28"/>
        <v>9.3402703893805485E-4</v>
      </c>
      <c r="M194" s="33">
        <f t="shared" si="27"/>
        <v>6.2111801242235032E-3</v>
      </c>
    </row>
    <row r="195" spans="1:13" x14ac:dyDescent="0.25">
      <c r="A195" s="16">
        <v>1.0919999999999999E-2</v>
      </c>
      <c r="B195" s="14" t="str">
        <f t="shared" ref="B195:B258" si="32">IF(ISNA(VLOOKUP(A195,$I:$J,2,0)),INDEX(J:J,(MATCH(A195,I:I,-1))),VLOOKUP(A195,$I:$J,2,0))</f>
        <v>DW</v>
      </c>
      <c r="C195" s="13">
        <f t="shared" ref="C195:C258" si="33">VLOOKUP(B195,J:K,2,0)</f>
        <v>1.0999999999999999E-2</v>
      </c>
      <c r="D195" s="27">
        <f t="shared" ref="D195:D258" si="34">C195/A195-1</f>
        <v>7.3260073260073E-3</v>
      </c>
      <c r="E195" s="30">
        <f>SUMIF('SOH &amp; Dimension'!$O$3:$O$716,A195,'SOH &amp; Dimension'!$T$3:$T$716)</f>
        <v>1.4735409880994024E-5</v>
      </c>
      <c r="I195" s="35">
        <v>1.61E-2</v>
      </c>
      <c r="J195" s="35" t="s">
        <v>2139</v>
      </c>
      <c r="K195" s="35">
        <v>1.61E-2</v>
      </c>
      <c r="L195" s="36">
        <f t="shared" si="28"/>
        <v>0</v>
      </c>
      <c r="M195" s="33">
        <f t="shared" ref="M195:M258" si="35">K195/K196-1</f>
        <v>6.2499999999998668E-3</v>
      </c>
    </row>
    <row r="196" spans="1:13" x14ac:dyDescent="0.25">
      <c r="A196" s="16">
        <v>5.0630000000000001E-2</v>
      </c>
      <c r="B196" s="14" t="str">
        <f t="shared" si="32"/>
        <v>KD</v>
      </c>
      <c r="C196" s="13">
        <f t="shared" si="33"/>
        <v>5.0999999999999997E-2</v>
      </c>
      <c r="D196" s="27">
        <f t="shared" si="34"/>
        <v>7.307920205411822E-3</v>
      </c>
      <c r="E196" s="30">
        <f>SUMIF('SOH &amp; Dimension'!$O$3:$O$716,A196,'SOH &amp; Dimension'!$T$3:$T$716)</f>
        <v>1.6517244905610678E-5</v>
      </c>
      <c r="I196" s="35">
        <v>1.6E-2</v>
      </c>
      <c r="J196" s="35" t="s">
        <v>2138</v>
      </c>
      <c r="K196" s="35">
        <v>1.6E-2</v>
      </c>
      <c r="L196" s="36">
        <f t="shared" ref="L196" si="36">SUMIF($B$3:$B$582,J196,$E$3:$E$582)</f>
        <v>1.2922969395125054E-4</v>
      </c>
      <c r="M196" s="33">
        <f t="shared" si="35"/>
        <v>6.2893081761006275E-3</v>
      </c>
    </row>
    <row r="197" spans="1:13" x14ac:dyDescent="0.25">
      <c r="A197" s="16">
        <v>3.832E-2</v>
      </c>
      <c r="B197" s="14" t="str">
        <f t="shared" si="32"/>
        <v>JJ</v>
      </c>
      <c r="C197" s="13">
        <f t="shared" si="33"/>
        <v>3.8600000000000002E-2</v>
      </c>
      <c r="D197" s="27">
        <f t="shared" si="34"/>
        <v>7.3068893528185352E-3</v>
      </c>
      <c r="E197" s="30">
        <f>SUMIF('SOH &amp; Dimension'!$O$3:$O$716,A197,'SOH &amp; Dimension'!$T$3:$T$716)</f>
        <v>2.0509988592108189E-3</v>
      </c>
      <c r="I197" s="35">
        <v>1.5900000000000001E-2</v>
      </c>
      <c r="J197" s="35" t="s">
        <v>2137</v>
      </c>
      <c r="K197" s="35">
        <v>1.5900000000000001E-2</v>
      </c>
      <c r="L197" s="36">
        <f t="shared" ref="L197" si="37">SUMIF($B$3:$B$582,J197,$E$3:$E$582)</f>
        <v>3.3215871211146556E-3</v>
      </c>
      <c r="M197" s="33">
        <f t="shared" si="35"/>
        <v>6.3291139240506666E-3</v>
      </c>
    </row>
    <row r="198" spans="1:13" x14ac:dyDescent="0.25">
      <c r="A198" s="16">
        <v>3.0279999999999998E-2</v>
      </c>
      <c r="B198" s="14" t="str">
        <f t="shared" si="32"/>
        <v>IQ</v>
      </c>
      <c r="C198" s="13">
        <f t="shared" si="33"/>
        <v>3.0499999999999999E-2</v>
      </c>
      <c r="D198" s="27">
        <f t="shared" si="34"/>
        <v>7.2655217965653662E-3</v>
      </c>
      <c r="E198" s="30">
        <f>SUMIF('SOH &amp; Dimension'!$O$3:$O$716,A198,'SOH &amp; Dimension'!$T$3:$T$716)</f>
        <v>9.8159178982830352E-3</v>
      </c>
      <c r="I198" s="35">
        <v>1.5800000000000002E-2</v>
      </c>
      <c r="J198" s="35" t="s">
        <v>2136</v>
      </c>
      <c r="K198" s="35">
        <v>1.5800000000000002E-2</v>
      </c>
      <c r="L198" s="36">
        <f t="shared" si="28"/>
        <v>6.2351336732372538E-4</v>
      </c>
      <c r="M198" s="33">
        <f t="shared" si="35"/>
        <v>6.3694267515925773E-3</v>
      </c>
    </row>
    <row r="199" spans="1:13" x14ac:dyDescent="0.25">
      <c r="A199" s="16">
        <v>1.9359999999999999E-2</v>
      </c>
      <c r="B199" s="14" t="str">
        <f t="shared" si="32"/>
        <v>GY</v>
      </c>
      <c r="C199" s="13">
        <f t="shared" si="33"/>
        <v>1.9400000000000001E-2</v>
      </c>
      <c r="D199" s="27">
        <f t="shared" si="34"/>
        <v>2.0661157024794985E-3</v>
      </c>
      <c r="E199" s="30">
        <f>SUMIF('SOH &amp; Dimension'!$O$3:$O$716,A199,'SOH &amp; Dimension'!$T$3:$T$716)</f>
        <v>8.1464870286755047E-4</v>
      </c>
      <c r="I199" s="35">
        <v>1.5699999999999999E-2</v>
      </c>
      <c r="J199" s="35" t="s">
        <v>2135</v>
      </c>
      <c r="K199" s="35">
        <v>1.5699999999999999E-2</v>
      </c>
      <c r="L199" s="36">
        <f t="shared" ref="L199" si="38">SUMIF($B$3:$B$582,J199,$E$3:$E$582)</f>
        <v>2.2962262372070129E-3</v>
      </c>
      <c r="M199" s="33">
        <f t="shared" si="35"/>
        <v>6.4102564102563875E-3</v>
      </c>
    </row>
    <row r="200" spans="1:13" x14ac:dyDescent="0.25">
      <c r="A200" s="16">
        <v>5.1190000000000006E-2</v>
      </c>
      <c r="B200" s="14" t="str">
        <f t="shared" si="32"/>
        <v>KE</v>
      </c>
      <c r="C200" s="13">
        <f t="shared" si="33"/>
        <v>5.1560000000000002E-2</v>
      </c>
      <c r="D200" s="27">
        <f t="shared" si="34"/>
        <v>7.2279742137135727E-3</v>
      </c>
      <c r="E200" s="30">
        <f>SUMIF('SOH &amp; Dimension'!$O$3:$O$716,A200,'SOH &amp; Dimension'!$T$3:$T$716)</f>
        <v>1.4033910314850958E-4</v>
      </c>
      <c r="I200" s="35">
        <v>1.5599999999999999E-2</v>
      </c>
      <c r="J200" s="35" t="s">
        <v>2134</v>
      </c>
      <c r="K200" s="35">
        <v>1.5599999999999999E-2</v>
      </c>
      <c r="L200" s="36">
        <f t="shared" ref="L200:L201" si="39">SUMIF($B$3:$B$582,J200,$E$3:$E$582)</f>
        <v>4.6551006094730789E-4</v>
      </c>
      <c r="M200" s="33">
        <f t="shared" si="35"/>
        <v>6.4516129032257119E-3</v>
      </c>
    </row>
    <row r="201" spans="1:13" x14ac:dyDescent="0.25">
      <c r="A201" s="16">
        <v>3.4750000000000003E-2</v>
      </c>
      <c r="B201" s="14" t="str">
        <f t="shared" si="32"/>
        <v>JB</v>
      </c>
      <c r="C201" s="13">
        <f t="shared" si="33"/>
        <v>3.5000000000000003E-2</v>
      </c>
      <c r="D201" s="27">
        <f t="shared" si="34"/>
        <v>7.194244604316502E-3</v>
      </c>
      <c r="E201" s="30">
        <f>SUMIF('SOH &amp; Dimension'!$O$3:$O$716,A201,'SOH &amp; Dimension'!$T$3:$T$716)</f>
        <v>2.87390172724801E-2</v>
      </c>
      <c r="I201" s="35">
        <v>1.55E-2</v>
      </c>
      <c r="J201" s="35" t="s">
        <v>2133</v>
      </c>
      <c r="K201" s="35">
        <v>1.55E-2</v>
      </c>
      <c r="L201" s="36">
        <f t="shared" si="39"/>
        <v>0</v>
      </c>
      <c r="M201" s="33">
        <f t="shared" si="35"/>
        <v>6.4935064935065512E-3</v>
      </c>
    </row>
    <row r="202" spans="1:13" x14ac:dyDescent="0.25">
      <c r="A202" s="16">
        <v>1.39E-3</v>
      </c>
      <c r="B202" s="14" t="str">
        <f t="shared" si="32"/>
        <v>AE</v>
      </c>
      <c r="C202" s="13">
        <f t="shared" si="33"/>
        <v>1.4E-3</v>
      </c>
      <c r="D202" s="27">
        <f t="shared" si="34"/>
        <v>7.194244604316502E-3</v>
      </c>
      <c r="E202" s="30">
        <f>SUMIF('SOH &amp; Dimension'!$O$3:$O$716,A202,'SOH &amp; Dimension'!$T$3:$T$716)</f>
        <v>1.416196421550344E-5</v>
      </c>
      <c r="I202" s="35">
        <v>1.54E-2</v>
      </c>
      <c r="J202" s="35" t="s">
        <v>2132</v>
      </c>
      <c r="K202" s="35">
        <v>1.54E-2</v>
      </c>
      <c r="L202" s="36">
        <f t="shared" si="28"/>
        <v>0</v>
      </c>
      <c r="M202" s="33">
        <f t="shared" si="35"/>
        <v>6.5359477124182774E-3</v>
      </c>
    </row>
    <row r="203" spans="1:13" x14ac:dyDescent="0.25">
      <c r="A203" s="16">
        <v>3.227E-2</v>
      </c>
      <c r="B203" s="14" t="str">
        <f t="shared" si="32"/>
        <v>IV</v>
      </c>
      <c r="C203" s="13">
        <f t="shared" si="33"/>
        <v>3.2500000000000001E-2</v>
      </c>
      <c r="D203" s="27">
        <f t="shared" si="34"/>
        <v>7.1273628757360097E-3</v>
      </c>
      <c r="E203" s="30">
        <f>SUMIF('SOH &amp; Dimension'!$O$3:$O$716,A203,'SOH &amp; Dimension'!$T$3:$T$716)</f>
        <v>1.3624854639844874E-3</v>
      </c>
      <c r="I203" s="35">
        <v>1.5299999999999999E-2</v>
      </c>
      <c r="J203" s="35" t="s">
        <v>2131</v>
      </c>
      <c r="K203" s="35">
        <v>1.5299999999999999E-2</v>
      </c>
      <c r="L203" s="36">
        <f t="shared" ref="L203" si="40">SUMIF($B$3:$B$582,J203,$E$3:$E$582)</f>
        <v>0</v>
      </c>
      <c r="M203" s="33">
        <f t="shared" si="35"/>
        <v>6.5789473684210176E-3</v>
      </c>
    </row>
    <row r="204" spans="1:13" x14ac:dyDescent="0.25">
      <c r="A204" s="16">
        <v>1.1270000000000001E-2</v>
      </c>
      <c r="B204" s="14" t="str">
        <f t="shared" si="32"/>
        <v>DZ</v>
      </c>
      <c r="C204" s="13">
        <f t="shared" si="33"/>
        <v>1.1299999999999999E-2</v>
      </c>
      <c r="D204" s="27">
        <f t="shared" si="34"/>
        <v>2.6619343389528982E-3</v>
      </c>
      <c r="E204" s="30">
        <f>SUMIF('SOH &amp; Dimension'!$O$3:$O$716,A204,'SOH &amp; Dimension'!$T$3:$T$716)</f>
        <v>6.1153070718122238E-5</v>
      </c>
      <c r="I204" s="35">
        <v>1.52E-2</v>
      </c>
      <c r="J204" s="35" t="s">
        <v>2130</v>
      </c>
      <c r="K204" s="35">
        <v>1.52E-2</v>
      </c>
      <c r="L204" s="36">
        <f t="shared" si="28"/>
        <v>0</v>
      </c>
      <c r="M204" s="33">
        <f t="shared" si="35"/>
        <v>6.6225165562914245E-3</v>
      </c>
    </row>
    <row r="205" spans="1:13" x14ac:dyDescent="0.25">
      <c r="A205" s="16">
        <v>1.2709999999999999E-2</v>
      </c>
      <c r="B205" s="14" t="str">
        <f t="shared" si="32"/>
        <v>EO</v>
      </c>
      <c r="C205" s="13">
        <f t="shared" si="33"/>
        <v>1.2800000000000001E-2</v>
      </c>
      <c r="D205" s="27">
        <f t="shared" si="34"/>
        <v>7.0810385523212283E-3</v>
      </c>
      <c r="E205" s="30">
        <f>SUMIF('SOH &amp; Dimension'!$O$3:$O$716,A205,'SOH &amp; Dimension'!$T$3:$T$716)</f>
        <v>2.0984895773784397E-4</v>
      </c>
      <c r="I205" s="35">
        <v>1.5100000000000001E-2</v>
      </c>
      <c r="J205" s="35" t="s">
        <v>2129</v>
      </c>
      <c r="K205" s="35">
        <v>1.5100000000000001E-2</v>
      </c>
      <c r="L205" s="36">
        <f t="shared" si="28"/>
        <v>1.8045756288017903E-3</v>
      </c>
      <c r="M205" s="33">
        <f t="shared" si="35"/>
        <v>6.6666666666668206E-3</v>
      </c>
    </row>
    <row r="206" spans="1:13" x14ac:dyDescent="0.25">
      <c r="A206" s="16">
        <v>5.6600000000000004E-2</v>
      </c>
      <c r="B206" s="14" t="str">
        <f t="shared" si="32"/>
        <v>KM</v>
      </c>
      <c r="C206" s="13">
        <f t="shared" si="33"/>
        <v>5.7000000000000002E-2</v>
      </c>
      <c r="D206" s="27">
        <f t="shared" si="34"/>
        <v>7.0671378091873294E-3</v>
      </c>
      <c r="E206" s="30">
        <f>SUMIF('SOH &amp; Dimension'!$O$3:$O$716,A206,'SOH &amp; Dimension'!$T$3:$T$716)</f>
        <v>1.5571670518353697E-3</v>
      </c>
      <c r="I206" s="35">
        <v>1.4999999999999999E-2</v>
      </c>
      <c r="J206" s="35" t="s">
        <v>2128</v>
      </c>
      <c r="K206" s="35">
        <v>1.4999999999999999E-2</v>
      </c>
      <c r="L206" s="36">
        <f t="shared" ref="L206:L208" si="41">SUMIF($B$3:$B$582,J206,$E$3:$E$582)</f>
        <v>2.9507188007651784E-4</v>
      </c>
      <c r="M206" s="33">
        <f t="shared" si="35"/>
        <v>6.7114093959730337E-3</v>
      </c>
    </row>
    <row r="207" spans="1:13" x14ac:dyDescent="0.25">
      <c r="A207" s="16">
        <v>5.1200000000000002E-2</v>
      </c>
      <c r="B207" s="14" t="str">
        <f t="shared" si="32"/>
        <v>KE</v>
      </c>
      <c r="C207" s="13">
        <f t="shared" si="33"/>
        <v>5.1560000000000002E-2</v>
      </c>
      <c r="D207" s="27">
        <f t="shared" si="34"/>
        <v>7.0312500000000444E-3</v>
      </c>
      <c r="E207" s="30">
        <f>SUMIF('SOH &amp; Dimension'!$O$3:$O$716,A207,'SOH &amp; Dimension'!$T$3:$T$716)</f>
        <v>1.9516580108337832E-5</v>
      </c>
      <c r="I207" s="35">
        <v>1.49E-2</v>
      </c>
      <c r="J207" s="35" t="s">
        <v>2127</v>
      </c>
      <c r="K207" s="35">
        <v>1.49E-2</v>
      </c>
      <c r="L207" s="36">
        <f t="shared" si="41"/>
        <v>8.1655072031318224E-4</v>
      </c>
      <c r="M207" s="33">
        <f t="shared" si="35"/>
        <v>6.7567567567567988E-3</v>
      </c>
    </row>
    <row r="208" spans="1:13" x14ac:dyDescent="0.25">
      <c r="A208" s="16">
        <v>1.142E-2</v>
      </c>
      <c r="B208" s="14" t="str">
        <f t="shared" si="32"/>
        <v>EB</v>
      </c>
      <c r="C208" s="13">
        <f t="shared" si="33"/>
        <v>1.15E-2</v>
      </c>
      <c r="D208" s="27">
        <f t="shared" si="34"/>
        <v>7.0052539404552583E-3</v>
      </c>
      <c r="E208" s="30">
        <f>SUMIF('SOH &amp; Dimension'!$O$3:$O$716,A208,'SOH &amp; Dimension'!$T$3:$T$716)</f>
        <v>1.9070527565518574E-4</v>
      </c>
      <c r="I208" s="35">
        <v>1.4800000000000001E-2</v>
      </c>
      <c r="J208" s="35" t="s">
        <v>2126</v>
      </c>
      <c r="K208" s="35">
        <v>1.4800000000000001E-2</v>
      </c>
      <c r="L208" s="36">
        <f t="shared" si="41"/>
        <v>6.6376527184295271E-5</v>
      </c>
      <c r="M208" s="33">
        <f t="shared" si="35"/>
        <v>6.8027210884353817E-3</v>
      </c>
    </row>
    <row r="209" spans="1:13" x14ac:dyDescent="0.25">
      <c r="A209" s="16">
        <v>2.145E-2</v>
      </c>
      <c r="B209" s="14" t="str">
        <f t="shared" si="32"/>
        <v>HP</v>
      </c>
      <c r="C209" s="13">
        <f t="shared" si="33"/>
        <v>2.1600000000000001E-2</v>
      </c>
      <c r="D209" s="27">
        <f t="shared" si="34"/>
        <v>6.9930069930070893E-3</v>
      </c>
      <c r="E209" s="30">
        <f>SUMIF('SOH &amp; Dimension'!$O$3:$O$716,A209,'SOH &amp; Dimension'!$T$3:$T$716)</f>
        <v>1.7707573405926436E-4</v>
      </c>
      <c r="I209" s="35">
        <v>1.47E-2</v>
      </c>
      <c r="J209" s="35" t="s">
        <v>2125</v>
      </c>
      <c r="K209" s="35">
        <v>1.47E-2</v>
      </c>
      <c r="L209" s="36">
        <f t="shared" ref="L209" si="42">SUMIF($B$3:$B$582,J209,$E$3:$E$582)</f>
        <v>5.4049483443486092E-3</v>
      </c>
      <c r="M209" s="33">
        <f t="shared" si="35"/>
        <v>3.4129692832765013E-3</v>
      </c>
    </row>
    <row r="210" spans="1:13" x14ac:dyDescent="0.25">
      <c r="A210" s="16">
        <v>2.5870000000000001E-2</v>
      </c>
      <c r="B210" s="14" t="str">
        <f t="shared" si="32"/>
        <v>IF</v>
      </c>
      <c r="C210" s="13">
        <f t="shared" si="33"/>
        <v>2.605E-2</v>
      </c>
      <c r="D210" s="27">
        <f t="shared" si="34"/>
        <v>6.957866254348577E-3</v>
      </c>
      <c r="E210" s="30">
        <f>SUMIF('SOH &amp; Dimension'!$O$3:$O$716,A210,'SOH &amp; Dimension'!$T$3:$T$716)</f>
        <v>1.7980962287122749E-3</v>
      </c>
      <c r="I210" s="35">
        <v>1.465E-2</v>
      </c>
      <c r="J210" s="35" t="s">
        <v>2124</v>
      </c>
      <c r="K210" s="35">
        <v>1.465E-2</v>
      </c>
      <c r="L210" s="36">
        <f t="shared" si="28"/>
        <v>5.1745164387333519E-5</v>
      </c>
      <c r="M210" s="33">
        <f t="shared" si="35"/>
        <v>1.0344827586206806E-2</v>
      </c>
    </row>
    <row r="211" spans="1:13" x14ac:dyDescent="0.25">
      <c r="A211" s="16">
        <v>4.3200000000000001E-3</v>
      </c>
      <c r="B211" s="14" t="str">
        <f t="shared" si="32"/>
        <v>BH</v>
      </c>
      <c r="C211" s="13">
        <f t="shared" si="33"/>
        <v>4.3499999999999997E-3</v>
      </c>
      <c r="D211" s="27">
        <f t="shared" si="34"/>
        <v>6.9444444444444198E-3</v>
      </c>
      <c r="E211" s="30">
        <f>SUMIF('SOH &amp; Dimension'!$O$3:$O$716,A211,'SOH &amp; Dimension'!$T$3:$T$716)</f>
        <v>4.8233747564628565E-5</v>
      </c>
      <c r="I211" s="35">
        <v>1.4500000000000001E-2</v>
      </c>
      <c r="J211" s="35" t="s">
        <v>2123</v>
      </c>
      <c r="K211" s="35">
        <v>1.4500000000000001E-2</v>
      </c>
      <c r="L211" s="36">
        <f t="shared" ref="L211" si="43">SUMIF($B$3:$B$582,J211,$E$3:$E$582)</f>
        <v>4.7121959683263869E-4</v>
      </c>
      <c r="M211" s="33">
        <f t="shared" si="35"/>
        <v>6.9444444444444198E-3</v>
      </c>
    </row>
    <row r="212" spans="1:13" x14ac:dyDescent="0.25">
      <c r="A212" s="16">
        <v>4.3200000000000002E-2</v>
      </c>
      <c r="B212" s="14" t="str">
        <f t="shared" si="32"/>
        <v>JT</v>
      </c>
      <c r="C212" s="13">
        <f t="shared" si="33"/>
        <v>4.3499999999999997E-2</v>
      </c>
      <c r="D212" s="27">
        <f t="shared" si="34"/>
        <v>6.9444444444444198E-3</v>
      </c>
      <c r="E212" s="30">
        <f>SUMIF('SOH &amp; Dimension'!$O$3:$O$716,A212,'SOH &amp; Dimension'!$T$3:$T$716)</f>
        <v>5.2327873994816673E-5</v>
      </c>
      <c r="I212" s="35">
        <v>1.44E-2</v>
      </c>
      <c r="J212" s="35" t="s">
        <v>2122</v>
      </c>
      <c r="K212" s="35">
        <v>1.44E-2</v>
      </c>
      <c r="L212" s="36">
        <f t="shared" ref="L212" si="44">SUMIF($B$3:$B$582,J212,$E$3:$E$582)</f>
        <v>6.4899552412738285E-4</v>
      </c>
      <c r="M212" s="33">
        <f t="shared" si="35"/>
        <v>6.9930069930068672E-3</v>
      </c>
    </row>
    <row r="213" spans="1:13" x14ac:dyDescent="0.25">
      <c r="A213" s="16">
        <v>4.8220000000000006E-2</v>
      </c>
      <c r="B213" s="14" t="str">
        <f t="shared" si="32"/>
        <v>KA</v>
      </c>
      <c r="C213" s="13">
        <f t="shared" si="33"/>
        <v>4.8550000000000003E-2</v>
      </c>
      <c r="D213" s="27">
        <f t="shared" si="34"/>
        <v>6.8436333471588728E-3</v>
      </c>
      <c r="E213" s="30">
        <f>SUMIF('SOH &amp; Dimension'!$O$3:$O$716,A213,'SOH &amp; Dimension'!$T$3:$T$716)</f>
        <v>9.6399141018422684E-4</v>
      </c>
      <c r="I213" s="35">
        <v>1.43E-2</v>
      </c>
      <c r="J213" s="35" t="s">
        <v>2121</v>
      </c>
      <c r="K213" s="35">
        <v>1.43E-2</v>
      </c>
      <c r="L213" s="36">
        <f t="shared" si="28"/>
        <v>1.9954301367486834E-3</v>
      </c>
      <c r="M213" s="33">
        <f t="shared" si="35"/>
        <v>7.0422535211267512E-3</v>
      </c>
    </row>
    <row r="214" spans="1:13" x14ac:dyDescent="0.25">
      <c r="A214" s="16">
        <v>8.94E-3</v>
      </c>
      <c r="B214" s="14" t="str">
        <f t="shared" si="32"/>
        <v>DC</v>
      </c>
      <c r="C214" s="13">
        <f t="shared" si="33"/>
        <v>9.0000000000000011E-3</v>
      </c>
      <c r="D214" s="27">
        <f t="shared" si="34"/>
        <v>6.7114093959732557E-3</v>
      </c>
      <c r="E214" s="30">
        <f>SUMIF('SOH &amp; Dimension'!$O$3:$O$716,A214,'SOH &amp; Dimension'!$T$3:$T$716)</f>
        <v>1.9524601187622839E-3</v>
      </c>
      <c r="I214" s="35">
        <v>1.4200000000000001E-2</v>
      </c>
      <c r="J214" s="35" t="s">
        <v>2120</v>
      </c>
      <c r="K214" s="35">
        <v>1.4200000000000001E-2</v>
      </c>
      <c r="L214" s="36">
        <f t="shared" ref="L214" si="45">SUMIF($B$3:$B$582,J214,$E$3:$E$582)</f>
        <v>0</v>
      </c>
      <c r="M214" s="33">
        <f t="shared" si="35"/>
        <v>7.0921985815604049E-3</v>
      </c>
    </row>
    <row r="215" spans="1:13" x14ac:dyDescent="0.25">
      <c r="A215" s="16">
        <v>4.0230000000000002E-2</v>
      </c>
      <c r="B215" s="14" t="str">
        <f t="shared" si="32"/>
        <v>JN</v>
      </c>
      <c r="C215" s="13">
        <f t="shared" si="33"/>
        <v>4.0500000000000001E-2</v>
      </c>
      <c r="D215" s="27">
        <f t="shared" si="34"/>
        <v>6.7114093959730337E-3</v>
      </c>
      <c r="E215" s="30">
        <f>SUMIF('SOH &amp; Dimension'!$O$3:$O$716,A215,'SOH &amp; Dimension'!$T$3:$T$716)</f>
        <v>1.334696700466936E-5</v>
      </c>
      <c r="I215" s="35">
        <v>1.41E-2</v>
      </c>
      <c r="J215" s="35" t="s">
        <v>1735</v>
      </c>
      <c r="K215" s="35">
        <v>1.41E-2</v>
      </c>
      <c r="L215" s="36">
        <f t="shared" si="28"/>
        <v>0</v>
      </c>
      <c r="M215" s="33">
        <f t="shared" si="35"/>
        <v>7.1428571428571175E-3</v>
      </c>
    </row>
    <row r="216" spans="1:13" x14ac:dyDescent="0.25">
      <c r="A216" s="16">
        <v>7.45E-3</v>
      </c>
      <c r="B216" s="14" t="str">
        <f t="shared" si="32"/>
        <v>CN</v>
      </c>
      <c r="C216" s="13">
        <f t="shared" si="33"/>
        <v>7.4999999999999997E-3</v>
      </c>
      <c r="D216" s="27">
        <f t="shared" si="34"/>
        <v>6.7114093959730337E-3</v>
      </c>
      <c r="E216" s="30">
        <f>SUMIF('SOH &amp; Dimension'!$O$3:$O$716,A216,'SOH &amp; Dimension'!$T$3:$T$716)</f>
        <v>1.8497642191035049E-5</v>
      </c>
      <c r="I216" s="35">
        <v>1.4E-2</v>
      </c>
      <c r="J216" s="35" t="s">
        <v>2119</v>
      </c>
      <c r="K216" s="35">
        <v>1.4E-2</v>
      </c>
      <c r="L216" s="36">
        <f t="shared" si="28"/>
        <v>1.6670293113162878E-3</v>
      </c>
      <c r="M216" s="33">
        <f t="shared" si="35"/>
        <v>7.1942446043167241E-3</v>
      </c>
    </row>
    <row r="217" spans="1:13" x14ac:dyDescent="0.25">
      <c r="A217" s="16">
        <v>7.5499999999999994E-3</v>
      </c>
      <c r="B217" s="14" t="str">
        <f t="shared" si="32"/>
        <v>CO</v>
      </c>
      <c r="C217" s="13">
        <f t="shared" si="33"/>
        <v>7.6E-3</v>
      </c>
      <c r="D217" s="27">
        <f t="shared" si="34"/>
        <v>6.6225165562914245E-3</v>
      </c>
      <c r="E217" s="30">
        <f>SUMIF('SOH &amp; Dimension'!$O$3:$O$716,A217,'SOH &amp; Dimension'!$T$3:$T$716)</f>
        <v>7.8031484948999103E-7</v>
      </c>
      <c r="I217" s="35">
        <v>1.3899999999999999E-2</v>
      </c>
      <c r="J217" s="35" t="s">
        <v>2118</v>
      </c>
      <c r="K217" s="35">
        <v>1.3899999999999999E-2</v>
      </c>
      <c r="L217" s="36">
        <f t="shared" si="28"/>
        <v>1.9657663819964368E-5</v>
      </c>
      <c r="M217" s="33">
        <f t="shared" si="35"/>
        <v>7.2463768115942351E-3</v>
      </c>
    </row>
    <row r="218" spans="1:13" x14ac:dyDescent="0.25">
      <c r="A218" s="16">
        <v>5.0070000000000003E-2</v>
      </c>
      <c r="B218" s="14" t="str">
        <f t="shared" si="32"/>
        <v>KC</v>
      </c>
      <c r="C218" s="13">
        <f t="shared" si="33"/>
        <v>5.04E-2</v>
      </c>
      <c r="D218" s="27">
        <f t="shared" si="34"/>
        <v>6.5907729179148777E-3</v>
      </c>
      <c r="E218" s="30">
        <f>SUMIF('SOH &amp; Dimension'!$O$3:$O$716,A218,'SOH &amp; Dimension'!$T$3:$T$716)</f>
        <v>1.4065822106766485E-4</v>
      </c>
      <c r="I218" s="35">
        <v>1.38E-2</v>
      </c>
      <c r="J218" s="35" t="s">
        <v>2117</v>
      </c>
      <c r="K218" s="35">
        <v>1.38E-2</v>
      </c>
      <c r="L218" s="36">
        <f t="shared" ref="L218" si="46">SUMIF($B$3:$B$582,J218,$E$3:$E$582)</f>
        <v>3.9403113060496357E-4</v>
      </c>
      <c r="M218" s="33">
        <f t="shared" si="35"/>
        <v>7.2992700729928028E-3</v>
      </c>
    </row>
    <row r="219" spans="1:13" x14ac:dyDescent="0.25">
      <c r="A219" s="16">
        <v>2.588E-2</v>
      </c>
      <c r="B219" s="14" t="str">
        <f t="shared" si="32"/>
        <v>IF</v>
      </c>
      <c r="C219" s="13">
        <f t="shared" si="33"/>
        <v>2.605E-2</v>
      </c>
      <c r="D219" s="27">
        <f t="shared" si="34"/>
        <v>6.5687789799073748E-3</v>
      </c>
      <c r="E219" s="30">
        <f>SUMIF('SOH &amp; Dimension'!$O$3:$O$716,A219,'SOH &amp; Dimension'!$T$3:$T$716)</f>
        <v>3.1870622344819552E-3</v>
      </c>
      <c r="I219" s="35">
        <v>1.3699999999999999E-2</v>
      </c>
      <c r="J219" s="35" t="s">
        <v>2116</v>
      </c>
      <c r="K219" s="35">
        <v>1.3699999999999999E-2</v>
      </c>
      <c r="L219" s="36">
        <f t="shared" si="28"/>
        <v>4.9389152534862408E-4</v>
      </c>
      <c r="M219" s="33">
        <f t="shared" si="35"/>
        <v>7.3529411764705621E-3</v>
      </c>
    </row>
    <row r="220" spans="1:13" x14ac:dyDescent="0.25">
      <c r="A220" s="16">
        <v>2.4389999999999998E-2</v>
      </c>
      <c r="B220" s="14" t="str">
        <f t="shared" si="32"/>
        <v>IA</v>
      </c>
      <c r="C220" s="13">
        <f t="shared" si="33"/>
        <v>2.4549999999999999E-2</v>
      </c>
      <c r="D220" s="27">
        <f t="shared" si="34"/>
        <v>6.5600656006559177E-3</v>
      </c>
      <c r="E220" s="30">
        <f>SUMIF('SOH &amp; Dimension'!$O$3:$O$716,A220,'SOH &amp; Dimension'!$T$3:$T$716)</f>
        <v>2.196642038089288E-4</v>
      </c>
      <c r="I220" s="35">
        <v>1.3599999999999999E-2</v>
      </c>
      <c r="J220" s="35" t="s">
        <v>2115</v>
      </c>
      <c r="K220" s="35">
        <v>1.3599999999999999E-2</v>
      </c>
      <c r="L220" s="36">
        <f t="shared" si="28"/>
        <v>0</v>
      </c>
      <c r="M220" s="33">
        <f t="shared" si="35"/>
        <v>7.4074074074073071E-3</v>
      </c>
    </row>
    <row r="221" spans="1:13" x14ac:dyDescent="0.25">
      <c r="A221" s="16">
        <v>1.073E-2</v>
      </c>
      <c r="B221" s="14" t="str">
        <f t="shared" si="32"/>
        <v>DU</v>
      </c>
      <c r="C221" s="13">
        <f t="shared" si="33"/>
        <v>1.0800000000000001E-2</v>
      </c>
      <c r="D221" s="27">
        <f t="shared" si="34"/>
        <v>6.5237651444549627E-3</v>
      </c>
      <c r="E221" s="30">
        <f>SUMIF('SOH &amp; Dimension'!$O$3:$O$716,A221,'SOH &amp; Dimension'!$T$3:$T$716)</f>
        <v>5.6403777673414051E-3</v>
      </c>
      <c r="I221" s="35">
        <v>1.35E-2</v>
      </c>
      <c r="J221" s="35" t="s">
        <v>2114</v>
      </c>
      <c r="K221" s="35">
        <v>1.35E-2</v>
      </c>
      <c r="L221" s="36">
        <f t="shared" ref="L221" si="47">SUMIF($B$3:$B$582,J221,$E$3:$E$582)</f>
        <v>9.7115822552864967E-3</v>
      </c>
      <c r="M221" s="33">
        <f t="shared" si="35"/>
        <v>7.4626865671640896E-3</v>
      </c>
    </row>
    <row r="222" spans="1:13" x14ac:dyDescent="0.25">
      <c r="A222" s="16">
        <v>2.146E-2</v>
      </c>
      <c r="B222" s="14" t="str">
        <f t="shared" si="32"/>
        <v>HP</v>
      </c>
      <c r="C222" s="13">
        <f t="shared" si="33"/>
        <v>2.1600000000000001E-2</v>
      </c>
      <c r="D222" s="27">
        <f t="shared" si="34"/>
        <v>6.5237651444549627E-3</v>
      </c>
      <c r="E222" s="30">
        <f>SUMIF('SOH &amp; Dimension'!$O$3:$O$716,A222,'SOH &amp; Dimension'!$T$3:$T$716)</f>
        <v>2.3498275969797916E-3</v>
      </c>
      <c r="I222" s="35">
        <v>1.34E-2</v>
      </c>
      <c r="J222" s="35" t="s">
        <v>2113</v>
      </c>
      <c r="K222" s="35">
        <v>1.34E-2</v>
      </c>
      <c r="L222" s="36">
        <f t="shared" si="28"/>
        <v>3.6068427999027348E-4</v>
      </c>
      <c r="M222" s="33">
        <f t="shared" si="35"/>
        <v>1.5151515151515138E-2</v>
      </c>
    </row>
    <row r="223" spans="1:13" x14ac:dyDescent="0.25">
      <c r="A223" s="16">
        <v>2.7619999999999999E-2</v>
      </c>
      <c r="B223" s="14" t="str">
        <f t="shared" si="32"/>
        <v>IJ</v>
      </c>
      <c r="C223" s="13">
        <f t="shared" si="33"/>
        <v>2.7799999999999998E-2</v>
      </c>
      <c r="D223" s="27">
        <f t="shared" si="34"/>
        <v>6.517016654598029E-3</v>
      </c>
      <c r="E223" s="30">
        <f>SUMIF('SOH &amp; Dimension'!$O$3:$O$716,A223,'SOH &amp; Dimension'!$T$3:$T$716)</f>
        <v>3.558758245939642E-4</v>
      </c>
      <c r="I223" s="35">
        <v>1.32E-2</v>
      </c>
      <c r="J223" s="35" t="s">
        <v>2112</v>
      </c>
      <c r="K223" s="35">
        <v>1.32E-2</v>
      </c>
      <c r="L223" s="36">
        <f t="shared" ref="L223" si="48">SUMIF($B$3:$B$582,J223,$E$3:$E$582)</f>
        <v>3.2531552505886006E-4</v>
      </c>
      <c r="M223" s="33">
        <f t="shared" si="35"/>
        <v>7.6335877862594437E-3</v>
      </c>
    </row>
    <row r="224" spans="1:13" x14ac:dyDescent="0.25">
      <c r="A224" s="16">
        <v>5.067E-2</v>
      </c>
      <c r="B224" s="14" t="str">
        <f t="shared" si="32"/>
        <v>KD</v>
      </c>
      <c r="C224" s="13">
        <f t="shared" si="33"/>
        <v>5.0999999999999997E-2</v>
      </c>
      <c r="D224" s="27">
        <f t="shared" si="34"/>
        <v>6.5127294256956958E-3</v>
      </c>
      <c r="E224" s="30">
        <f>SUMIF('SOH &amp; Dimension'!$O$3:$O$716,A224,'SOH &amp; Dimension'!$T$3:$T$716)</f>
        <v>1.3589156562546779E-4</v>
      </c>
      <c r="I224" s="35">
        <v>1.3100000000000001E-2</v>
      </c>
      <c r="J224" s="35" t="s">
        <v>2111</v>
      </c>
      <c r="K224" s="35">
        <v>1.3100000000000001E-2</v>
      </c>
      <c r="L224" s="36">
        <f t="shared" si="28"/>
        <v>5.5442779553553801E-3</v>
      </c>
      <c r="M224" s="33">
        <f t="shared" si="35"/>
        <v>7.692307692307665E-3</v>
      </c>
    </row>
    <row r="225" spans="1:13" x14ac:dyDescent="0.25">
      <c r="A225" s="16">
        <v>1.2319999999999999E-2</v>
      </c>
      <c r="B225" s="14" t="str">
        <f t="shared" si="32"/>
        <v>EK</v>
      </c>
      <c r="C225" s="13">
        <f t="shared" si="33"/>
        <v>1.24E-2</v>
      </c>
      <c r="D225" s="27">
        <f t="shared" si="34"/>
        <v>6.4935064935065512E-3</v>
      </c>
      <c r="E225" s="30">
        <f>SUMIF('SOH &amp; Dimension'!$O$3:$O$716,A225,'SOH &amp; Dimension'!$T$3:$T$716)</f>
        <v>5.4572889762740577E-4</v>
      </c>
      <c r="I225" s="35">
        <v>1.3000000000000001E-2</v>
      </c>
      <c r="J225" s="35" t="s">
        <v>2110</v>
      </c>
      <c r="K225" s="35">
        <v>1.3000000000000001E-2</v>
      </c>
      <c r="L225" s="36">
        <f t="shared" si="28"/>
        <v>4.4929023416855436E-3</v>
      </c>
      <c r="M225" s="33">
        <f t="shared" si="35"/>
        <v>7.7519379844961378E-3</v>
      </c>
    </row>
    <row r="226" spans="1:13" x14ac:dyDescent="0.25">
      <c r="A226" s="16">
        <v>3.0800000000000001E-2</v>
      </c>
      <c r="B226" s="14" t="str">
        <f t="shared" si="32"/>
        <v>IR</v>
      </c>
      <c r="C226" s="13">
        <f t="shared" si="33"/>
        <v>3.1E-2</v>
      </c>
      <c r="D226" s="27">
        <f t="shared" si="34"/>
        <v>6.4935064935065512E-3</v>
      </c>
      <c r="E226" s="30">
        <f>SUMIF('SOH &amp; Dimension'!$O$3:$O$716,A226,'SOH &amp; Dimension'!$T$3:$T$716)</f>
        <v>3.7897906617120783E-3</v>
      </c>
      <c r="I226" s="35">
        <v>1.29E-2</v>
      </c>
      <c r="J226" s="35" t="s">
        <v>2109</v>
      </c>
      <c r="K226" s="35">
        <v>1.29E-2</v>
      </c>
      <c r="L226" s="36">
        <f t="shared" ref="L226" si="49">SUMIF($B$3:$B$582,J226,$E$3:$E$582)</f>
        <v>1.8450614287159538E-4</v>
      </c>
      <c r="M226" s="33">
        <f t="shared" si="35"/>
        <v>7.8125E-3</v>
      </c>
    </row>
    <row r="227" spans="1:13" x14ac:dyDescent="0.25">
      <c r="A227" s="16">
        <v>4.5110000000000004E-2</v>
      </c>
      <c r="B227" s="14" t="str">
        <f t="shared" si="32"/>
        <v>JW</v>
      </c>
      <c r="C227" s="13">
        <f t="shared" si="33"/>
        <v>4.5400000000000003E-2</v>
      </c>
      <c r="D227" s="27">
        <f t="shared" si="34"/>
        <v>6.4287297716691949E-3</v>
      </c>
      <c r="E227" s="30">
        <f>SUMIF('SOH &amp; Dimension'!$O$3:$O$716,A227,'SOH &amp; Dimension'!$T$3:$T$716)</f>
        <v>3.5556578878322934E-4</v>
      </c>
      <c r="I227" s="35">
        <v>1.2800000000000001E-2</v>
      </c>
      <c r="J227" s="35" t="s">
        <v>2108</v>
      </c>
      <c r="K227" s="35">
        <v>1.2800000000000001E-2</v>
      </c>
      <c r="L227" s="36">
        <f t="shared" si="28"/>
        <v>2.0984895773784397E-4</v>
      </c>
      <c r="M227" s="33">
        <f t="shared" si="35"/>
        <v>7.8740157480314821E-3</v>
      </c>
    </row>
    <row r="228" spans="1:13" x14ac:dyDescent="0.25">
      <c r="A228" s="16">
        <v>1.0929999999999999E-2</v>
      </c>
      <c r="B228" s="14" t="str">
        <f t="shared" si="32"/>
        <v>DW</v>
      </c>
      <c r="C228" s="13">
        <f t="shared" si="33"/>
        <v>1.0999999999999999E-2</v>
      </c>
      <c r="D228" s="27">
        <f t="shared" si="34"/>
        <v>6.4043915827995956E-3</v>
      </c>
      <c r="E228" s="30">
        <f>SUMIF('SOH &amp; Dimension'!$O$3:$O$716,A228,'SOH &amp; Dimension'!$T$3:$T$716)</f>
        <v>6.1957809766232026E-4</v>
      </c>
      <c r="I228" s="35">
        <v>1.2699999999999999E-2</v>
      </c>
      <c r="J228" s="35" t="s">
        <v>2107</v>
      </c>
      <c r="K228" s="35">
        <v>1.2699999999999999E-2</v>
      </c>
      <c r="L228" s="36">
        <f t="shared" si="28"/>
        <v>2.5930799478143195E-3</v>
      </c>
      <c r="M228" s="33">
        <f t="shared" si="35"/>
        <v>7.9365079365079083E-3</v>
      </c>
    </row>
    <row r="229" spans="1:13" x14ac:dyDescent="0.25">
      <c r="A229" s="16">
        <v>4.3920000000000001E-2</v>
      </c>
      <c r="B229" s="14" t="str">
        <f t="shared" si="32"/>
        <v>JU</v>
      </c>
      <c r="C229" s="13">
        <f t="shared" si="33"/>
        <v>4.4200000000000003E-2</v>
      </c>
      <c r="D229" s="27">
        <f t="shared" si="34"/>
        <v>6.3752276867030666E-3</v>
      </c>
      <c r="E229" s="30">
        <f>SUMIF('SOH &amp; Dimension'!$O$3:$O$716,A229,'SOH &amp; Dimension'!$T$3:$T$716)</f>
        <v>3.5257491362670194E-4</v>
      </c>
      <c r="I229" s="35">
        <v>1.26E-2</v>
      </c>
      <c r="J229" s="35" t="s">
        <v>2106</v>
      </c>
      <c r="K229" s="35">
        <v>1.26E-2</v>
      </c>
      <c r="L229" s="36">
        <f t="shared" si="28"/>
        <v>4.2971530688597102E-3</v>
      </c>
      <c r="M229" s="33">
        <f t="shared" si="35"/>
        <v>8.0000000000000071E-3</v>
      </c>
    </row>
    <row r="230" spans="1:13" x14ac:dyDescent="0.25">
      <c r="A230" s="16">
        <v>2.5139999999999999E-2</v>
      </c>
      <c r="B230" s="14" t="str">
        <f t="shared" si="32"/>
        <v>IC</v>
      </c>
      <c r="C230" s="13">
        <f t="shared" si="33"/>
        <v>2.53E-2</v>
      </c>
      <c r="D230" s="27">
        <f t="shared" si="34"/>
        <v>6.364359586316537E-3</v>
      </c>
      <c r="E230" s="30">
        <f>SUMIF('SOH &amp; Dimension'!$O$3:$O$716,A230,'SOH &amp; Dimension'!$T$3:$T$716)</f>
        <v>4.0130477973770957E-6</v>
      </c>
      <c r="I230" s="35">
        <v>1.2500000000000001E-2</v>
      </c>
      <c r="J230" s="35" t="s">
        <v>2105</v>
      </c>
      <c r="K230" s="35">
        <v>1.2500000000000001E-2</v>
      </c>
      <c r="L230" s="36">
        <f t="shared" si="28"/>
        <v>0</v>
      </c>
      <c r="M230" s="33">
        <f t="shared" si="35"/>
        <v>8.0645161290322509E-3</v>
      </c>
    </row>
    <row r="231" spans="1:13" x14ac:dyDescent="0.25">
      <c r="A231" s="16">
        <v>1.103E-2</v>
      </c>
      <c r="B231" s="14" t="str">
        <f t="shared" si="32"/>
        <v>DX</v>
      </c>
      <c r="C231" s="13">
        <f t="shared" si="33"/>
        <v>1.11E-2</v>
      </c>
      <c r="D231" s="27">
        <f t="shared" si="34"/>
        <v>6.346328195829587E-3</v>
      </c>
      <c r="E231" s="30">
        <f>SUMIF('SOH &amp; Dimension'!$O$3:$O$716,A231,'SOH &amp; Dimension'!$T$3:$T$716)</f>
        <v>7.1986284289445742E-5</v>
      </c>
      <c r="I231" s="35">
        <v>1.24E-2</v>
      </c>
      <c r="J231" s="35" t="s">
        <v>2104</v>
      </c>
      <c r="K231" s="35">
        <v>1.24E-2</v>
      </c>
      <c r="L231" s="36">
        <f t="shared" si="28"/>
        <v>3.7539346020703771E-3</v>
      </c>
      <c r="M231" s="33">
        <f t="shared" si="35"/>
        <v>8.1300813008129413E-3</v>
      </c>
    </row>
    <row r="232" spans="1:13" x14ac:dyDescent="0.25">
      <c r="A232" s="16">
        <v>5.2170000000000001E-2</v>
      </c>
      <c r="B232" s="14" t="str">
        <f t="shared" si="32"/>
        <v>KG</v>
      </c>
      <c r="C232" s="13">
        <f t="shared" si="33"/>
        <v>5.2499999999999998E-2</v>
      </c>
      <c r="D232" s="27">
        <f t="shared" si="34"/>
        <v>6.3254744105807337E-3</v>
      </c>
      <c r="E232" s="30">
        <f>SUMIF('SOH &amp; Dimension'!$O$3:$O$716,A232,'SOH &amp; Dimension'!$T$3:$T$716)</f>
        <v>2.2526946547776524E-5</v>
      </c>
      <c r="I232" s="35">
        <v>1.23E-2</v>
      </c>
      <c r="J232" s="35" t="s">
        <v>2103</v>
      </c>
      <c r="K232" s="35">
        <v>1.23E-2</v>
      </c>
      <c r="L232" s="36">
        <f t="shared" si="28"/>
        <v>4.8102827392667425E-4</v>
      </c>
      <c r="M232" s="33">
        <f t="shared" si="35"/>
        <v>8.1967213114753079E-3</v>
      </c>
    </row>
    <row r="233" spans="1:13" x14ac:dyDescent="0.25">
      <c r="A233" s="16">
        <v>2.0570000000000001E-2</v>
      </c>
      <c r="B233" s="14" t="str">
        <f t="shared" si="32"/>
        <v>HJ</v>
      </c>
      <c r="C233" s="13">
        <f t="shared" si="33"/>
        <v>2.06E-2</v>
      </c>
      <c r="D233" s="27">
        <f t="shared" si="34"/>
        <v>1.4584346135146919E-3</v>
      </c>
      <c r="E233" s="30">
        <f>SUMIF('SOH &amp; Dimension'!$O$3:$O$716,A233,'SOH &amp; Dimension'!$T$3:$T$716)</f>
        <v>8.6075314972150783E-5</v>
      </c>
      <c r="I233" s="35">
        <v>1.2200000000000001E-2</v>
      </c>
      <c r="J233" s="35" t="s">
        <v>2102</v>
      </c>
      <c r="K233" s="35">
        <v>1.2200000000000001E-2</v>
      </c>
      <c r="L233" s="36">
        <f t="shared" si="28"/>
        <v>1.5528510501663846E-3</v>
      </c>
      <c r="M233" s="33">
        <f t="shared" si="35"/>
        <v>8.2644628099175499E-3</v>
      </c>
    </row>
    <row r="234" spans="1:13" x14ac:dyDescent="0.25">
      <c r="A234" s="16">
        <v>5.0680000000000003E-2</v>
      </c>
      <c r="B234" s="14" t="str">
        <f t="shared" si="32"/>
        <v>KD</v>
      </c>
      <c r="C234" s="13">
        <f t="shared" si="33"/>
        <v>5.0999999999999997E-2</v>
      </c>
      <c r="D234" s="27">
        <f t="shared" si="34"/>
        <v>6.3141278610889806E-3</v>
      </c>
      <c r="E234" s="30">
        <f>SUMIF('SOH &amp; Dimension'!$O$3:$O$716,A234,'SOH &amp; Dimension'!$T$3:$T$716)</f>
        <v>2.5428372347047749E-4</v>
      </c>
      <c r="I234" s="35">
        <v>1.21E-2</v>
      </c>
      <c r="J234" s="35" t="s">
        <v>2101</v>
      </c>
      <c r="K234" s="35">
        <v>1.21E-2</v>
      </c>
      <c r="L234" s="36">
        <f t="shared" si="28"/>
        <v>2.67275253692498E-5</v>
      </c>
      <c r="M234" s="33">
        <f t="shared" si="35"/>
        <v>8.3333333333333037E-3</v>
      </c>
    </row>
    <row r="235" spans="1:13" x14ac:dyDescent="0.25">
      <c r="A235" s="16">
        <v>2.4150000000000001E-2</v>
      </c>
      <c r="B235" s="14" t="str">
        <f t="shared" si="32"/>
        <v>HZ</v>
      </c>
      <c r="C235" s="13">
        <f t="shared" si="33"/>
        <v>2.4299999999999999E-2</v>
      </c>
      <c r="D235" s="27">
        <f t="shared" si="34"/>
        <v>6.2111801242235032E-3</v>
      </c>
      <c r="E235" s="30">
        <f>SUMIF('SOH &amp; Dimension'!$O$3:$O$716,A235,'SOH &amp; Dimension'!$T$3:$T$716)</f>
        <v>1.9077177976167631E-5</v>
      </c>
      <c r="I235" s="35">
        <v>1.2E-2</v>
      </c>
      <c r="J235" s="35" t="s">
        <v>2100</v>
      </c>
      <c r="K235" s="35">
        <v>1.2E-2</v>
      </c>
      <c r="L235" s="36">
        <f t="shared" si="28"/>
        <v>1.7848999617693247E-3</v>
      </c>
      <c r="M235" s="33">
        <f t="shared" si="35"/>
        <v>8.4033613445377853E-3</v>
      </c>
    </row>
    <row r="236" spans="1:13" x14ac:dyDescent="0.25">
      <c r="A236" s="16">
        <v>1.2919999999999999E-2</v>
      </c>
      <c r="B236" s="14" t="str">
        <f t="shared" si="32"/>
        <v>EQ</v>
      </c>
      <c r="C236" s="13">
        <f t="shared" si="33"/>
        <v>1.3000000000000001E-2</v>
      </c>
      <c r="D236" s="27">
        <f t="shared" si="34"/>
        <v>6.1919504643963563E-3</v>
      </c>
      <c r="E236" s="30">
        <f>SUMIF('SOH &amp; Dimension'!$O$3:$O$716,A236,'SOH &amp; Dimension'!$T$3:$T$716)</f>
        <v>3.5390390997518399E-3</v>
      </c>
      <c r="I236" s="35">
        <v>1.1900000000000001E-2</v>
      </c>
      <c r="J236" s="35" t="s">
        <v>2099</v>
      </c>
      <c r="K236" s="35">
        <v>1.1900000000000001E-2</v>
      </c>
      <c r="L236" s="36">
        <f t="shared" si="28"/>
        <v>2.1016247709701406E-4</v>
      </c>
      <c r="M236" s="33">
        <f t="shared" si="35"/>
        <v>8.4745762711866401E-3</v>
      </c>
    </row>
    <row r="237" spans="1:13" x14ac:dyDescent="0.25">
      <c r="A237" s="16">
        <v>6.4599999999999996E-3</v>
      </c>
      <c r="B237" s="14" t="str">
        <f t="shared" si="32"/>
        <v>CD</v>
      </c>
      <c r="C237" s="13">
        <f t="shared" si="33"/>
        <v>6.5000000000000006E-3</v>
      </c>
      <c r="D237" s="27">
        <f t="shared" si="34"/>
        <v>6.1919504643963563E-3</v>
      </c>
      <c r="E237" s="30">
        <f>SUMIF('SOH &amp; Dimension'!$O$3:$O$716,A237,'SOH &amp; Dimension'!$T$3:$T$716)</f>
        <v>7.9424904323088355E-5</v>
      </c>
      <c r="I237" s="35">
        <v>1.18E-2</v>
      </c>
      <c r="J237" s="35" t="s">
        <v>2098</v>
      </c>
      <c r="K237" s="35">
        <v>1.18E-2</v>
      </c>
      <c r="L237" s="36">
        <f t="shared" ref="L237" si="50">SUMIF($B$3:$B$582,J237,$E$3:$E$582)</f>
        <v>0</v>
      </c>
      <c r="M237" s="33">
        <f t="shared" si="35"/>
        <v>8.5470085470085166E-3</v>
      </c>
    </row>
    <row r="238" spans="1:13" x14ac:dyDescent="0.25">
      <c r="A238" s="16">
        <v>2.266E-2</v>
      </c>
      <c r="B238" s="14" t="str">
        <f t="shared" si="32"/>
        <v>HU</v>
      </c>
      <c r="C238" s="13">
        <f t="shared" si="33"/>
        <v>2.2800000000000001E-2</v>
      </c>
      <c r="D238" s="27">
        <f t="shared" si="34"/>
        <v>6.1782877316858276E-3</v>
      </c>
      <c r="E238" s="30">
        <f>SUMIF('SOH &amp; Dimension'!$O$3:$O$716,A238,'SOH &amp; Dimension'!$T$3:$T$716)</f>
        <v>1.0174748269599846E-3</v>
      </c>
      <c r="I238" s="35">
        <v>1.17E-2</v>
      </c>
      <c r="J238" s="35" t="s">
        <v>2097</v>
      </c>
      <c r="K238" s="35">
        <v>1.17E-2</v>
      </c>
      <c r="L238" s="36">
        <f t="shared" si="28"/>
        <v>0</v>
      </c>
      <c r="M238" s="33">
        <f t="shared" si="35"/>
        <v>8.6206896551725976E-3</v>
      </c>
    </row>
    <row r="239" spans="1:13" x14ac:dyDescent="0.25">
      <c r="A239" s="16">
        <v>3.9260000000000003E-2</v>
      </c>
      <c r="B239" s="14" t="str">
        <f t="shared" si="32"/>
        <v>JL</v>
      </c>
      <c r="C239" s="13">
        <f t="shared" si="33"/>
        <v>3.95E-2</v>
      </c>
      <c r="D239" s="27">
        <f t="shared" si="34"/>
        <v>6.1130922058074688E-3</v>
      </c>
      <c r="E239" s="30">
        <f>SUMIF('SOH &amp; Dimension'!$O$3:$O$716,A239,'SOH &amp; Dimension'!$T$3:$T$716)</f>
        <v>1.1928366551891191E-4</v>
      </c>
      <c r="I239" s="35">
        <v>1.1599999999999999E-2</v>
      </c>
      <c r="J239" s="35" t="s">
        <v>2096</v>
      </c>
      <c r="K239" s="35">
        <v>1.1599999999999999E-2</v>
      </c>
      <c r="L239" s="36">
        <f t="shared" si="28"/>
        <v>1.0743472738416577E-3</v>
      </c>
      <c r="M239" s="33">
        <f t="shared" si="35"/>
        <v>8.6956521739129933E-3</v>
      </c>
    </row>
    <row r="240" spans="1:13" x14ac:dyDescent="0.25">
      <c r="A240" s="16">
        <v>4.9200000000000001E-2</v>
      </c>
      <c r="B240" s="14" t="str">
        <f t="shared" si="32"/>
        <v>KB</v>
      </c>
      <c r="C240" s="13">
        <f t="shared" si="33"/>
        <v>4.9500000000000002E-2</v>
      </c>
      <c r="D240" s="27">
        <f t="shared" si="34"/>
        <v>6.0975609756097615E-3</v>
      </c>
      <c r="E240" s="30">
        <f>SUMIF('SOH &amp; Dimension'!$O$3:$O$716,A240,'SOH &amp; Dimension'!$T$3:$T$716)</f>
        <v>1.0238646500897368E-3</v>
      </c>
      <c r="I240" s="35">
        <v>1.15E-2</v>
      </c>
      <c r="J240" s="35" t="s">
        <v>2095</v>
      </c>
      <c r="K240" s="35">
        <v>1.15E-2</v>
      </c>
      <c r="L240" s="36">
        <f t="shared" ref="L240:L244" si="51">SUMIF($B$3:$B$582,J240,$E$3:$E$582)</f>
        <v>2.147745690379706E-3</v>
      </c>
      <c r="M240" s="33">
        <f t="shared" si="35"/>
        <v>1.3215859030836885E-2</v>
      </c>
    </row>
    <row r="241" spans="1:13" x14ac:dyDescent="0.25">
      <c r="A241" s="16">
        <v>3.7770000000000005E-2</v>
      </c>
      <c r="B241" s="14" t="str">
        <f t="shared" si="32"/>
        <v>JH</v>
      </c>
      <c r="C241" s="13">
        <f t="shared" si="33"/>
        <v>3.7999999999999999E-2</v>
      </c>
      <c r="D241" s="27">
        <f t="shared" si="34"/>
        <v>6.0894890124436607E-3</v>
      </c>
      <c r="E241" s="30">
        <f>SUMIF('SOH &amp; Dimension'!$O$3:$O$716,A241,'SOH &amp; Dimension'!$T$3:$T$716)</f>
        <v>6.5140365139567511E-5</v>
      </c>
      <c r="I241" s="35">
        <v>1.1350000000000001E-2</v>
      </c>
      <c r="J241" s="35" t="s">
        <v>1734</v>
      </c>
      <c r="K241" s="35">
        <v>1.1350000000000001E-2</v>
      </c>
      <c r="L241" s="36">
        <f t="shared" si="51"/>
        <v>1.2168351370455929E-4</v>
      </c>
      <c r="M241" s="33">
        <f t="shared" si="35"/>
        <v>4.4247787610620648E-3</v>
      </c>
    </row>
    <row r="242" spans="1:13" x14ac:dyDescent="0.25">
      <c r="A242" s="16">
        <v>2.3039999999999998E-2</v>
      </c>
      <c r="B242" s="14" t="str">
        <f t="shared" si="32"/>
        <v>HV</v>
      </c>
      <c r="C242" s="13">
        <f t="shared" si="33"/>
        <v>2.3179999999999999E-2</v>
      </c>
      <c r="D242" s="27">
        <f t="shared" si="34"/>
        <v>6.0763888888888395E-3</v>
      </c>
      <c r="E242" s="30">
        <f>SUMIF('SOH &amp; Dimension'!$O$3:$O$716,A242,'SOH &amp; Dimension'!$T$3:$T$716)</f>
        <v>9.3637781938798902E-6</v>
      </c>
      <c r="I242" s="35">
        <v>1.1299999999999999E-2</v>
      </c>
      <c r="J242" s="35" t="s">
        <v>2094</v>
      </c>
      <c r="K242" s="35">
        <v>1.1299999999999999E-2</v>
      </c>
      <c r="L242" s="36">
        <f t="shared" si="51"/>
        <v>6.1153070718122238E-5</v>
      </c>
      <c r="M242" s="33">
        <f t="shared" si="35"/>
        <v>8.9285714285713969E-3</v>
      </c>
    </row>
    <row r="243" spans="1:13" x14ac:dyDescent="0.25">
      <c r="A243" s="16">
        <v>5.765E-2</v>
      </c>
      <c r="B243" s="14" t="str">
        <f t="shared" si="32"/>
        <v>KN</v>
      </c>
      <c r="C243" s="13">
        <f t="shared" si="33"/>
        <v>5.8000000000000003E-2</v>
      </c>
      <c r="D243" s="27">
        <f t="shared" si="34"/>
        <v>6.0711188204682909E-3</v>
      </c>
      <c r="E243" s="30">
        <f>SUMIF('SOH &amp; Dimension'!$O$3:$O$716,A243,'SOH &amp; Dimension'!$T$3:$T$716)</f>
        <v>1.1316089370045277E-4</v>
      </c>
      <c r="I243" s="35">
        <v>1.12E-2</v>
      </c>
      <c r="J243" s="35" t="s">
        <v>2093</v>
      </c>
      <c r="K243" s="35">
        <v>1.12E-2</v>
      </c>
      <c r="L243" s="36">
        <f t="shared" ref="L243" si="52">SUMIF($B$3:$B$582,J243,$E$3:$E$582)</f>
        <v>1.5453372140845147E-4</v>
      </c>
      <c r="M243" s="33">
        <f t="shared" si="35"/>
        <v>9.009009009008917E-3</v>
      </c>
    </row>
    <row r="244" spans="1:13" x14ac:dyDescent="0.25">
      <c r="A244" s="16">
        <v>4.2840000000000003E-2</v>
      </c>
      <c r="B244" s="14" t="str">
        <f t="shared" si="32"/>
        <v>JS</v>
      </c>
      <c r="C244" s="13">
        <f t="shared" si="33"/>
        <v>4.3099999999999999E-2</v>
      </c>
      <c r="D244" s="27">
        <f t="shared" si="34"/>
        <v>6.0690943043884005E-3</v>
      </c>
      <c r="E244" s="30">
        <f>SUMIF('SOH &amp; Dimension'!$O$3:$O$716,A244,'SOH &amp; Dimension'!$T$3:$T$716)</f>
        <v>3.8856245721143973E-4</v>
      </c>
      <c r="I244" s="35">
        <v>1.11E-2</v>
      </c>
      <c r="J244" s="35" t="s">
        <v>2092</v>
      </c>
      <c r="K244" s="35">
        <v>1.11E-2</v>
      </c>
      <c r="L244" s="36">
        <f t="shared" si="51"/>
        <v>3.7389381534212078E-4</v>
      </c>
      <c r="M244" s="33">
        <f t="shared" si="35"/>
        <v>9.0909090909092605E-3</v>
      </c>
    </row>
    <row r="245" spans="1:13" x14ac:dyDescent="0.25">
      <c r="A245" s="16">
        <v>4.1250000000000002E-2</v>
      </c>
      <c r="B245" s="14" t="str">
        <f t="shared" si="32"/>
        <v>JP</v>
      </c>
      <c r="C245" s="13">
        <f t="shared" si="33"/>
        <v>4.1500000000000002E-2</v>
      </c>
      <c r="D245" s="27">
        <f t="shared" si="34"/>
        <v>6.0606060606060996E-3</v>
      </c>
      <c r="E245" s="30">
        <f>SUMIF('SOH &amp; Dimension'!$O$3:$O$716,A245,'SOH &amp; Dimension'!$T$3:$T$716)</f>
        <v>2.6757570974503598E-3</v>
      </c>
      <c r="I245" s="35">
        <v>1.0999999999999999E-2</v>
      </c>
      <c r="J245" s="35" t="s">
        <v>2091</v>
      </c>
      <c r="K245" s="35">
        <v>1.0999999999999999E-2</v>
      </c>
      <c r="L245" s="36">
        <f t="shared" si="28"/>
        <v>9.6800837965233032E-4</v>
      </c>
      <c r="M245" s="33">
        <f t="shared" si="35"/>
        <v>9.1743119266054496E-3</v>
      </c>
    </row>
    <row r="246" spans="1:13" x14ac:dyDescent="0.25">
      <c r="A246" s="16">
        <v>4.1750000000000002E-2</v>
      </c>
      <c r="B246" s="14" t="str">
        <f t="shared" si="32"/>
        <v>JQ</v>
      </c>
      <c r="C246" s="13">
        <f t="shared" si="33"/>
        <v>4.2000000000000003E-2</v>
      </c>
      <c r="D246" s="27">
        <f t="shared" si="34"/>
        <v>5.9880239520957446E-3</v>
      </c>
      <c r="E246" s="30">
        <f>SUMIF('SOH &amp; Dimension'!$O$3:$O$716,A246,'SOH &amp; Dimension'!$T$3:$T$716)</f>
        <v>1.3519660185972225E-2</v>
      </c>
      <c r="I246" s="35">
        <v>1.09E-2</v>
      </c>
      <c r="J246" s="35" t="s">
        <v>2090</v>
      </c>
      <c r="K246" s="35">
        <v>1.09E-2</v>
      </c>
      <c r="L246" s="36">
        <f t="shared" si="28"/>
        <v>0</v>
      </c>
      <c r="M246" s="33">
        <f t="shared" si="35"/>
        <v>9.2592592592593004E-3</v>
      </c>
    </row>
    <row r="247" spans="1:13" x14ac:dyDescent="0.25">
      <c r="A247" s="16">
        <v>1.342E-2</v>
      </c>
      <c r="B247" s="14" t="str">
        <f t="shared" si="32"/>
        <v>EU</v>
      </c>
      <c r="C247" s="13">
        <f t="shared" si="33"/>
        <v>1.35E-2</v>
      </c>
      <c r="D247" s="27">
        <f t="shared" si="34"/>
        <v>5.9612518628913147E-3</v>
      </c>
      <c r="E247" s="30">
        <f>SUMIF('SOH &amp; Dimension'!$O$3:$O$716,A247,'SOH &amp; Dimension'!$T$3:$T$716)</f>
        <v>5.1898557753286452E-3</v>
      </c>
      <c r="I247" s="35">
        <v>1.0800000000000001E-2</v>
      </c>
      <c r="J247" s="35" t="s">
        <v>2089</v>
      </c>
      <c r="K247" s="35">
        <v>1.0800000000000001E-2</v>
      </c>
      <c r="L247" s="36">
        <f t="shared" ref="L247" si="53">SUMIF($B$3:$B$582,J247,$E$3:$E$582)</f>
        <v>1.0304307245900405E-2</v>
      </c>
      <c r="M247" s="33">
        <f t="shared" si="35"/>
        <v>9.3457943925234765E-3</v>
      </c>
    </row>
    <row r="248" spans="1:13" x14ac:dyDescent="0.25">
      <c r="A248" s="16">
        <v>1.6799999999999999E-2</v>
      </c>
      <c r="B248" s="14" t="str">
        <f t="shared" si="32"/>
        <v>GB</v>
      </c>
      <c r="C248" s="13">
        <f t="shared" si="33"/>
        <v>1.6899999999999998E-2</v>
      </c>
      <c r="D248" s="27">
        <f t="shared" si="34"/>
        <v>5.9523809523809312E-3</v>
      </c>
      <c r="E248" s="30">
        <f>SUMIF('SOH &amp; Dimension'!$O$3:$O$716,A248,'SOH &amp; Dimension'!$T$3:$T$716)</f>
        <v>1.1645004769174609E-5</v>
      </c>
      <c r="I248" s="35">
        <v>1.0699999999999999E-2</v>
      </c>
      <c r="J248" s="35" t="s">
        <v>1619</v>
      </c>
      <c r="K248" s="35">
        <v>1.0699999999999999E-2</v>
      </c>
      <c r="L248" s="36">
        <f t="shared" ref="L248" si="54">SUMIF($B$3:$B$582,J248,$E$3:$E$582)</f>
        <v>2.5909239841815874E-5</v>
      </c>
      <c r="M248" s="33">
        <f t="shared" si="35"/>
        <v>1.42180094786728E-2</v>
      </c>
    </row>
    <row r="249" spans="1:13" x14ac:dyDescent="0.25">
      <c r="A249" s="16">
        <v>2.1870000000000001E-2</v>
      </c>
      <c r="B249" s="14" t="str">
        <f t="shared" si="32"/>
        <v>HQ</v>
      </c>
      <c r="C249" s="13">
        <f t="shared" si="33"/>
        <v>2.1999999999999999E-2</v>
      </c>
      <c r="D249" s="27">
        <f t="shared" si="34"/>
        <v>5.9442158207589912E-3</v>
      </c>
      <c r="E249" s="30">
        <f>SUMIF('SOH &amp; Dimension'!$O$3:$O$716,A249,'SOH &amp; Dimension'!$T$3:$T$716)</f>
        <v>8.7910828311292012E-4</v>
      </c>
      <c r="I249" s="35">
        <v>1.055E-2</v>
      </c>
      <c r="J249" s="35" t="s">
        <v>2088</v>
      </c>
      <c r="K249" s="35">
        <v>1.055E-2</v>
      </c>
      <c r="L249" s="36">
        <f t="shared" si="28"/>
        <v>1.7927492985504289E-3</v>
      </c>
      <c r="M249" s="33">
        <f t="shared" si="35"/>
        <v>4.761904761904745E-3</v>
      </c>
    </row>
    <row r="250" spans="1:13" x14ac:dyDescent="0.25">
      <c r="A250" s="16">
        <v>3.032E-2</v>
      </c>
      <c r="B250" s="14" t="str">
        <f t="shared" si="32"/>
        <v>IQ</v>
      </c>
      <c r="C250" s="13">
        <f t="shared" si="33"/>
        <v>3.0499999999999999E-2</v>
      </c>
      <c r="D250" s="27">
        <f t="shared" si="34"/>
        <v>5.9366754617413697E-3</v>
      </c>
      <c r="E250" s="30">
        <f>SUMIF('SOH &amp; Dimension'!$O$3:$O$716,A250,'SOH &amp; Dimension'!$T$3:$T$716)</f>
        <v>3.1267677589231601E-4</v>
      </c>
      <c r="I250" s="35">
        <v>1.0500000000000001E-2</v>
      </c>
      <c r="J250" s="35" t="s">
        <v>2087</v>
      </c>
      <c r="K250" s="35">
        <v>1.0500000000000001E-2</v>
      </c>
      <c r="L250" s="36">
        <f t="shared" ref="L250:L251" si="55">SUMIF($B$3:$B$582,J250,$E$3:$E$582)</f>
        <v>2.3198503228683752E-4</v>
      </c>
      <c r="M250" s="33">
        <f t="shared" si="35"/>
        <v>9.6153846153848033E-3</v>
      </c>
    </row>
    <row r="251" spans="1:13" x14ac:dyDescent="0.25">
      <c r="A251" s="16">
        <v>2.8829999999999998E-2</v>
      </c>
      <c r="B251" s="14" t="str">
        <f t="shared" si="32"/>
        <v>IM</v>
      </c>
      <c r="C251" s="13">
        <f t="shared" si="33"/>
        <v>2.9000000000000001E-2</v>
      </c>
      <c r="D251" s="27">
        <f t="shared" si="34"/>
        <v>5.8966354491849504E-3</v>
      </c>
      <c r="E251" s="30">
        <f>SUMIF('SOH &amp; Dimension'!$O$3:$O$716,A251,'SOH &amp; Dimension'!$T$3:$T$716)</f>
        <v>1.7357028903387693E-3</v>
      </c>
      <c r="I251" s="35">
        <v>1.04E-2</v>
      </c>
      <c r="J251" s="35" t="s">
        <v>2086</v>
      </c>
      <c r="K251" s="35">
        <v>1.04E-2</v>
      </c>
      <c r="L251" s="36">
        <f t="shared" si="55"/>
        <v>8.4874710094432881E-4</v>
      </c>
      <c r="M251" s="33">
        <f t="shared" si="35"/>
        <v>9.7087378640776656E-3</v>
      </c>
    </row>
    <row r="252" spans="1:13" x14ac:dyDescent="0.25">
      <c r="A252" s="16">
        <v>1.362E-2</v>
      </c>
      <c r="B252" s="14" t="str">
        <f t="shared" si="32"/>
        <v>EW</v>
      </c>
      <c r="C252" s="13">
        <f t="shared" si="33"/>
        <v>1.3699999999999999E-2</v>
      </c>
      <c r="D252" s="27">
        <f t="shared" si="34"/>
        <v>5.87371512481627E-3</v>
      </c>
      <c r="E252" s="30">
        <f>SUMIF('SOH &amp; Dimension'!$O$3:$O$716,A252,'SOH &amp; Dimension'!$T$3:$T$716)</f>
        <v>4.9389152534862408E-4</v>
      </c>
      <c r="I252" s="35">
        <v>1.03E-2</v>
      </c>
      <c r="J252" s="35" t="s">
        <v>2085</v>
      </c>
      <c r="K252" s="35">
        <v>1.03E-2</v>
      </c>
      <c r="L252" s="36">
        <f t="shared" ref="L252:L292" si="56">SUMIF($B$3:$B$582,J252,$E$3:$E$582)</f>
        <v>0</v>
      </c>
      <c r="M252" s="33">
        <f t="shared" si="35"/>
        <v>9.8039215686276382E-3</v>
      </c>
    </row>
    <row r="253" spans="1:13" x14ac:dyDescent="0.25">
      <c r="A253" s="16">
        <v>2.3859999999999999E-2</v>
      </c>
      <c r="B253" s="14" t="str">
        <f t="shared" si="32"/>
        <v>HY</v>
      </c>
      <c r="C253" s="13">
        <f t="shared" si="33"/>
        <v>2.4E-2</v>
      </c>
      <c r="D253" s="27">
        <f t="shared" si="34"/>
        <v>5.8675607711651256E-3</v>
      </c>
      <c r="E253" s="30">
        <f>SUMIF('SOH &amp; Dimension'!$O$3:$O$716,A253,'SOH &amp; Dimension'!$T$3:$T$716)</f>
        <v>2.3004482979105032E-4</v>
      </c>
      <c r="I253" s="35">
        <v>1.0199999999999999E-2</v>
      </c>
      <c r="J253" s="35" t="s">
        <v>2084</v>
      </c>
      <c r="K253" s="35">
        <v>1.0199999999999999E-2</v>
      </c>
      <c r="L253" s="36">
        <f t="shared" si="56"/>
        <v>2.1810496752932289E-3</v>
      </c>
      <c r="M253" s="33">
        <f t="shared" si="35"/>
        <v>9.9009900990099098E-3</v>
      </c>
    </row>
    <row r="254" spans="1:13" x14ac:dyDescent="0.25">
      <c r="A254" s="16">
        <v>6.8599999999999998E-3</v>
      </c>
      <c r="B254" s="14" t="str">
        <f t="shared" si="32"/>
        <v>CH</v>
      </c>
      <c r="C254" s="13">
        <f t="shared" si="33"/>
        <v>6.8999999999999999E-3</v>
      </c>
      <c r="D254" s="27">
        <f t="shared" si="34"/>
        <v>5.8309037900874383E-3</v>
      </c>
      <c r="E254" s="30">
        <f>SUMIF('SOH &amp; Dimension'!$O$3:$O$716,A254,'SOH &amp; Dimension'!$T$3:$T$716)</f>
        <v>5.6341518971925525E-3</v>
      </c>
      <c r="I254" s="35">
        <v>1.01E-2</v>
      </c>
      <c r="J254" s="35" t="s">
        <v>2083</v>
      </c>
      <c r="K254" s="35">
        <v>1.01E-2</v>
      </c>
      <c r="L254" s="36">
        <f t="shared" si="56"/>
        <v>0</v>
      </c>
      <c r="M254" s="33">
        <f t="shared" si="35"/>
        <v>1.0000000000000009E-2</v>
      </c>
    </row>
    <row r="255" spans="1:13" x14ac:dyDescent="0.25">
      <c r="A255" s="16">
        <v>1.5509999999999999E-2</v>
      </c>
      <c r="B255" s="14" t="str">
        <f t="shared" si="32"/>
        <v>FP</v>
      </c>
      <c r="C255" s="13">
        <f t="shared" si="33"/>
        <v>1.5599999999999999E-2</v>
      </c>
      <c r="D255" s="27">
        <f t="shared" si="34"/>
        <v>5.8027079303675233E-3</v>
      </c>
      <c r="E255" s="30">
        <f>SUMIF('SOH &amp; Dimension'!$O$3:$O$716,A255,'SOH &amp; Dimension'!$T$3:$T$716)</f>
        <v>1.3449980508396675E-5</v>
      </c>
      <c r="I255" s="35">
        <v>0.01</v>
      </c>
      <c r="J255" s="35" t="s">
        <v>2082</v>
      </c>
      <c r="K255" s="35">
        <v>0.01</v>
      </c>
      <c r="L255" s="36">
        <f t="shared" ref="L255:L256" si="57">SUMIF($B$3:$B$582,J255,$E$3:$E$582)</f>
        <v>0</v>
      </c>
      <c r="M255" s="33">
        <f t="shared" si="35"/>
        <v>1.0101010101009944E-2</v>
      </c>
    </row>
    <row r="256" spans="1:13" x14ac:dyDescent="0.25">
      <c r="A256" s="16">
        <v>2.7639999999999998E-2</v>
      </c>
      <c r="B256" s="14" t="str">
        <f t="shared" si="32"/>
        <v>IJ</v>
      </c>
      <c r="C256" s="13">
        <f t="shared" si="33"/>
        <v>2.7799999999999998E-2</v>
      </c>
      <c r="D256" s="27">
        <f t="shared" si="34"/>
        <v>5.7887120115773794E-3</v>
      </c>
      <c r="E256" s="30">
        <f>SUMIF('SOH &amp; Dimension'!$O$3:$O$716,A256,'SOH &amp; Dimension'!$T$3:$T$716)</f>
        <v>1.4702789933446595E-2</v>
      </c>
      <c r="I256" s="35">
        <v>9.9000000000000008E-3</v>
      </c>
      <c r="J256" s="35" t="s">
        <v>2081</v>
      </c>
      <c r="K256" s="35">
        <v>9.9000000000000008E-3</v>
      </c>
      <c r="L256" s="36">
        <f t="shared" si="57"/>
        <v>0</v>
      </c>
      <c r="M256" s="33">
        <f t="shared" si="35"/>
        <v>1.0204081632653184E-2</v>
      </c>
    </row>
    <row r="257" spans="1:13" x14ac:dyDescent="0.25">
      <c r="A257" s="16">
        <v>4.1759999999999999E-2</v>
      </c>
      <c r="B257" s="14" t="str">
        <f t="shared" si="32"/>
        <v>JQ</v>
      </c>
      <c r="C257" s="13">
        <f t="shared" si="33"/>
        <v>4.2000000000000003E-2</v>
      </c>
      <c r="D257" s="27">
        <f t="shared" si="34"/>
        <v>5.7471264367816577E-3</v>
      </c>
      <c r="E257" s="30">
        <f>SUMIF('SOH &amp; Dimension'!$O$3:$O$716,A257,'SOH &amp; Dimension'!$T$3:$T$716)</f>
        <v>5.6373020202775473E-3</v>
      </c>
      <c r="I257" s="35">
        <v>9.7999999999999997E-3</v>
      </c>
      <c r="J257" s="35" t="s">
        <v>2080</v>
      </c>
      <c r="K257" s="35">
        <v>9.7999999999999997E-3</v>
      </c>
      <c r="L257" s="36">
        <f t="shared" ref="L257" si="58">SUMIF($B$3:$B$582,J257,$E$3:$E$582)</f>
        <v>8.9247137397034681E-4</v>
      </c>
      <c r="M257" s="33">
        <f t="shared" si="35"/>
        <v>1.0309278350515427E-2</v>
      </c>
    </row>
    <row r="258" spans="1:13" x14ac:dyDescent="0.25">
      <c r="A258" s="16">
        <v>1.223E-2</v>
      </c>
      <c r="B258" s="14" t="str">
        <f t="shared" si="32"/>
        <v>EJ</v>
      </c>
      <c r="C258" s="13">
        <f t="shared" si="33"/>
        <v>1.23E-2</v>
      </c>
      <c r="D258" s="27">
        <f t="shared" si="34"/>
        <v>5.7236304170074082E-3</v>
      </c>
      <c r="E258" s="30">
        <f>SUMIF('SOH &amp; Dimension'!$O$3:$O$716,A258,'SOH &amp; Dimension'!$T$3:$T$716)</f>
        <v>4.8102827392667425E-4</v>
      </c>
      <c r="I258" s="35">
        <v>9.7000000000000003E-3</v>
      </c>
      <c r="J258" s="35" t="s">
        <v>2079</v>
      </c>
      <c r="K258" s="35">
        <v>9.7000000000000003E-3</v>
      </c>
      <c r="L258" s="36">
        <f t="shared" si="56"/>
        <v>2.0167356721015163E-4</v>
      </c>
      <c r="M258" s="33">
        <f t="shared" si="35"/>
        <v>1.0416666666666741E-2</v>
      </c>
    </row>
    <row r="259" spans="1:13" x14ac:dyDescent="0.25">
      <c r="A259" s="16">
        <v>4.3950000000000003E-2</v>
      </c>
      <c r="B259" s="14" t="str">
        <f t="shared" ref="B259:B322" si="59">IF(ISNA(VLOOKUP(A259,$I:$J,2,0)),INDEX(J:J,(MATCH(A259,I:I,-1))),VLOOKUP(A259,$I:$J,2,0))</f>
        <v>JU</v>
      </c>
      <c r="C259" s="13">
        <f t="shared" ref="C259:C322" si="60">VLOOKUP(B259,J:K,2,0)</f>
        <v>4.4200000000000003E-2</v>
      </c>
      <c r="D259" s="27">
        <f t="shared" ref="D259:D322" si="61">C259/A259-1</f>
        <v>5.6882821387940208E-3</v>
      </c>
      <c r="E259" s="30">
        <f>SUMIF('SOH &amp; Dimension'!$O$3:$O$716,A259,'SOH &amp; Dimension'!$T$3:$T$716)</f>
        <v>3.278028647733015E-4</v>
      </c>
      <c r="I259" s="35">
        <v>9.5999999999999992E-3</v>
      </c>
      <c r="J259" s="35" t="s">
        <v>2078</v>
      </c>
      <c r="K259" s="35">
        <v>9.5999999999999992E-3</v>
      </c>
      <c r="L259" s="36">
        <f t="shared" si="56"/>
        <v>1.7344674747687063E-3</v>
      </c>
      <c r="M259" s="33">
        <f t="shared" ref="M259:M292" si="62">K259/K260-1</f>
        <v>1.0526315789473717E-2</v>
      </c>
    </row>
    <row r="260" spans="1:13" x14ac:dyDescent="0.25">
      <c r="A260" s="16">
        <v>2.3050000000000001E-2</v>
      </c>
      <c r="B260" s="14" t="str">
        <f t="shared" si="59"/>
        <v>HV</v>
      </c>
      <c r="C260" s="13">
        <f t="shared" si="60"/>
        <v>2.3179999999999999E-2</v>
      </c>
      <c r="D260" s="27">
        <f t="shared" si="61"/>
        <v>5.6399132321041101E-3</v>
      </c>
      <c r="E260" s="30">
        <f>SUMIF('SOH &amp; Dimension'!$O$3:$O$716,A260,'SOH &amp; Dimension'!$T$3:$T$716)</f>
        <v>2.9990366128612761E-5</v>
      </c>
      <c r="I260" s="35">
        <v>9.4999999999999998E-3</v>
      </c>
      <c r="J260" s="35" t="s">
        <v>1716</v>
      </c>
      <c r="K260" s="35">
        <v>9.4999999999999998E-3</v>
      </c>
      <c r="L260" s="36">
        <f t="shared" si="56"/>
        <v>0</v>
      </c>
      <c r="M260" s="33">
        <f t="shared" si="62"/>
        <v>1.0638297872340274E-2</v>
      </c>
    </row>
    <row r="261" spans="1:13" x14ac:dyDescent="0.25">
      <c r="A261" s="16">
        <v>3.73E-2</v>
      </c>
      <c r="B261" s="14" t="str">
        <f t="shared" si="59"/>
        <v>JG</v>
      </c>
      <c r="C261" s="13">
        <f t="shared" si="60"/>
        <v>3.7510000000000002E-2</v>
      </c>
      <c r="D261" s="27">
        <f t="shared" si="61"/>
        <v>5.6300268096516337E-3</v>
      </c>
      <c r="E261" s="30">
        <f>SUMIF('SOH &amp; Dimension'!$O$3:$O$716,A261,'SOH &amp; Dimension'!$T$3:$T$716)</f>
        <v>2.1256612551731809E-5</v>
      </c>
      <c r="I261" s="35">
        <v>9.4000000000000004E-3</v>
      </c>
      <c r="J261" s="35" t="s">
        <v>2077</v>
      </c>
      <c r="K261" s="35">
        <v>9.4000000000000004E-3</v>
      </c>
      <c r="L261" s="36">
        <f t="shared" si="56"/>
        <v>2.8787447315156999E-3</v>
      </c>
      <c r="M261" s="33">
        <f t="shared" si="62"/>
        <v>1.0752688172043223E-2</v>
      </c>
    </row>
    <row r="262" spans="1:13" x14ac:dyDescent="0.25">
      <c r="A262" s="16">
        <v>4.2860000000000002E-2</v>
      </c>
      <c r="B262" s="14" t="str">
        <f t="shared" si="59"/>
        <v>JS</v>
      </c>
      <c r="C262" s="13">
        <f t="shared" si="60"/>
        <v>4.3099999999999999E-2</v>
      </c>
      <c r="D262" s="27">
        <f t="shared" si="61"/>
        <v>5.5996266915538939E-3</v>
      </c>
      <c r="E262" s="30">
        <f>SUMIF('SOH &amp; Dimension'!$O$3:$O$716,A262,'SOH &amp; Dimension'!$T$3:$T$716)</f>
        <v>1.7732878897059449E-3</v>
      </c>
      <c r="I262" s="35">
        <v>9.2999999999999992E-3</v>
      </c>
      <c r="J262" s="35" t="s">
        <v>2076</v>
      </c>
      <c r="K262" s="35">
        <v>9.2999999999999992E-3</v>
      </c>
      <c r="L262" s="36">
        <f t="shared" si="56"/>
        <v>0</v>
      </c>
      <c r="M262" s="33">
        <f t="shared" si="62"/>
        <v>1.0869565217391131E-2</v>
      </c>
    </row>
    <row r="263" spans="1:13" x14ac:dyDescent="0.25">
      <c r="A263" s="16">
        <v>1.074E-2</v>
      </c>
      <c r="B263" s="14" t="str">
        <f t="shared" si="59"/>
        <v>DU</v>
      </c>
      <c r="C263" s="13">
        <f t="shared" si="60"/>
        <v>1.0800000000000001E-2</v>
      </c>
      <c r="D263" s="27">
        <f t="shared" si="61"/>
        <v>5.5865921787709993E-3</v>
      </c>
      <c r="E263" s="30">
        <f>SUMIF('SOH &amp; Dimension'!$O$3:$O$716,A263,'SOH &amp; Dimension'!$T$3:$T$716)</f>
        <v>4.2970963367851937E-3</v>
      </c>
      <c r="I263" s="35">
        <v>9.1999999999999998E-3</v>
      </c>
      <c r="J263" s="35" t="s">
        <v>2075</v>
      </c>
      <c r="K263" s="35">
        <v>9.1999999999999998E-3</v>
      </c>
      <c r="L263" s="36">
        <f t="shared" si="56"/>
        <v>0</v>
      </c>
      <c r="M263" s="33">
        <f t="shared" si="62"/>
        <v>1.098901098901095E-2</v>
      </c>
    </row>
    <row r="264" spans="1:13" x14ac:dyDescent="0.25">
      <c r="A264" s="16">
        <v>5.271E-2</v>
      </c>
      <c r="B264" s="14" t="str">
        <f t="shared" si="59"/>
        <v>KH</v>
      </c>
      <c r="C264" s="13">
        <f t="shared" si="60"/>
        <v>5.2999999999999999E-2</v>
      </c>
      <c r="D264" s="27">
        <f t="shared" si="61"/>
        <v>5.5018023145512185E-3</v>
      </c>
      <c r="E264" s="30">
        <f>SUMIF('SOH &amp; Dimension'!$O$3:$O$716,A264,'SOH &amp; Dimension'!$T$3:$T$716)</f>
        <v>1.5805854550160459E-4</v>
      </c>
      <c r="I264" s="35">
        <v>9.1000000000000004E-3</v>
      </c>
      <c r="J264" s="35" t="s">
        <v>2074</v>
      </c>
      <c r="K264" s="35">
        <v>9.1000000000000004E-3</v>
      </c>
      <c r="L264" s="36">
        <f t="shared" si="56"/>
        <v>0</v>
      </c>
      <c r="M264" s="33">
        <f t="shared" si="62"/>
        <v>1.1111111111111072E-2</v>
      </c>
    </row>
    <row r="265" spans="1:13" x14ac:dyDescent="0.25">
      <c r="A265" s="16">
        <v>6.3649999999999998E-2</v>
      </c>
      <c r="B265" s="14" t="str">
        <f t="shared" si="59"/>
        <v>KT</v>
      </c>
      <c r="C265" s="13">
        <f t="shared" si="60"/>
        <v>6.4000000000000001E-2</v>
      </c>
      <c r="D265" s="27">
        <f t="shared" si="61"/>
        <v>5.4988216810682999E-3</v>
      </c>
      <c r="E265" s="30">
        <f>SUMIF('SOH &amp; Dimension'!$O$3:$O$716,A265,'SOH &amp; Dimension'!$T$3:$T$716)</f>
        <v>1.541499871919509E-4</v>
      </c>
      <c r="I265" s="35">
        <v>9.0000000000000011E-3</v>
      </c>
      <c r="J265" s="35" t="s">
        <v>2073</v>
      </c>
      <c r="K265" s="35">
        <v>9.0000000000000011E-3</v>
      </c>
      <c r="L265" s="36">
        <f t="shared" si="56"/>
        <v>1.9524601187622839E-3</v>
      </c>
      <c r="M265" s="33">
        <f t="shared" si="62"/>
        <v>1.1235955056179803E-2</v>
      </c>
    </row>
    <row r="266" spans="1:13" x14ac:dyDescent="0.25">
      <c r="A266" s="16">
        <v>2.367E-2</v>
      </c>
      <c r="B266" s="14" t="str">
        <f t="shared" si="59"/>
        <v>HX</v>
      </c>
      <c r="C266" s="13">
        <f t="shared" si="60"/>
        <v>2.3800000000000002E-2</v>
      </c>
      <c r="D266" s="27">
        <f t="shared" si="61"/>
        <v>5.4921841994086673E-3</v>
      </c>
      <c r="E266" s="30">
        <f>SUMIF('SOH &amp; Dimension'!$O$3:$O$716,A266,'SOH &amp; Dimension'!$T$3:$T$716)</f>
        <v>1.0171592978613327E-3</v>
      </c>
      <c r="I266" s="35">
        <v>8.8999999999999999E-3</v>
      </c>
      <c r="J266" s="35" t="s">
        <v>2072</v>
      </c>
      <c r="K266" s="35">
        <v>8.8999999999999999E-3</v>
      </c>
      <c r="L266" s="36">
        <f t="shared" si="56"/>
        <v>6.821345203916609E-4</v>
      </c>
      <c r="M266" s="33">
        <f t="shared" si="62"/>
        <v>1.1363636363636243E-2</v>
      </c>
    </row>
    <row r="267" spans="1:13" x14ac:dyDescent="0.25">
      <c r="A267" s="16">
        <v>2.7349999999999999E-2</v>
      </c>
      <c r="B267" s="14" t="str">
        <f t="shared" si="59"/>
        <v>II</v>
      </c>
      <c r="C267" s="13">
        <f t="shared" si="60"/>
        <v>2.75E-2</v>
      </c>
      <c r="D267" s="27">
        <f t="shared" si="61"/>
        <v>5.4844606946984342E-3</v>
      </c>
      <c r="E267" s="30">
        <f>SUMIF('SOH &amp; Dimension'!$O$3:$O$716,A267,'SOH &amp; Dimension'!$T$3:$T$716)</f>
        <v>7.8206295743203029E-4</v>
      </c>
      <c r="I267" s="35">
        <v>8.8000000000000005E-3</v>
      </c>
      <c r="J267" s="35" t="s">
        <v>1715</v>
      </c>
      <c r="K267" s="35">
        <v>8.8000000000000005E-3</v>
      </c>
      <c r="L267" s="36">
        <f t="shared" si="56"/>
        <v>0</v>
      </c>
      <c r="M267" s="33">
        <f t="shared" si="62"/>
        <v>1.1494252873563315E-2</v>
      </c>
    </row>
    <row r="268" spans="1:13" x14ac:dyDescent="0.25">
      <c r="A268" s="16">
        <v>2.188E-2</v>
      </c>
      <c r="B268" s="14" t="str">
        <f t="shared" si="59"/>
        <v>HQ</v>
      </c>
      <c r="C268" s="13">
        <f t="shared" si="60"/>
        <v>2.1999999999999999E-2</v>
      </c>
      <c r="D268" s="27">
        <f t="shared" si="61"/>
        <v>5.4844606946982122E-3</v>
      </c>
      <c r="E268" s="30">
        <f>SUMIF('SOH &amp; Dimension'!$O$3:$O$716,A268,'SOH &amp; Dimension'!$T$3:$T$716)</f>
        <v>1.5066486324277634E-4</v>
      </c>
      <c r="I268" s="35">
        <v>8.6999999999999994E-3</v>
      </c>
      <c r="J268" s="35" t="s">
        <v>1618</v>
      </c>
      <c r="K268" s="35">
        <v>8.6999999999999994E-3</v>
      </c>
      <c r="L268" s="36">
        <f t="shared" si="56"/>
        <v>2.6605601174016987E-5</v>
      </c>
      <c r="M268" s="33">
        <f t="shared" si="62"/>
        <v>1.1627906976744207E-2</v>
      </c>
    </row>
    <row r="269" spans="1:13" x14ac:dyDescent="0.25">
      <c r="A269" s="16">
        <v>7.3099999999999997E-3</v>
      </c>
      <c r="B269" s="14" t="str">
        <f t="shared" si="59"/>
        <v>CL</v>
      </c>
      <c r="C269" s="13">
        <f t="shared" si="60"/>
        <v>7.3499999999999998E-3</v>
      </c>
      <c r="D269" s="27">
        <f t="shared" si="61"/>
        <v>5.4719562243501496E-3</v>
      </c>
      <c r="E269" s="30">
        <f>SUMIF('SOH &amp; Dimension'!$O$3:$O$716,A269,'SOH &amp; Dimension'!$T$3:$T$716)</f>
        <v>1.0861206371249395E-4</v>
      </c>
      <c r="I269" s="35">
        <v>8.6E-3</v>
      </c>
      <c r="J269" s="35" t="s">
        <v>2071</v>
      </c>
      <c r="K269" s="35">
        <v>8.6E-3</v>
      </c>
      <c r="L269" s="36">
        <f t="shared" ref="L269" si="63">SUMIF($B$3:$B$582,J269,$E$3:$E$582)</f>
        <v>2.0031199742175584E-4</v>
      </c>
      <c r="M269" s="33">
        <f t="shared" si="62"/>
        <v>1.1764705882352899E-2</v>
      </c>
    </row>
    <row r="270" spans="1:13" x14ac:dyDescent="0.25">
      <c r="A270" s="16">
        <v>6.9620000000000001E-2</v>
      </c>
      <c r="B270" s="14" t="str">
        <f t="shared" si="59"/>
        <v>LA</v>
      </c>
      <c r="C270" s="13">
        <f t="shared" si="60"/>
        <v>7.0000000000000007E-2</v>
      </c>
      <c r="D270" s="27">
        <f t="shared" si="61"/>
        <v>5.458201666187934E-3</v>
      </c>
      <c r="E270" s="30">
        <f>SUMIF('SOH &amp; Dimension'!$O$3:$O$716,A270,'SOH &amp; Dimension'!$T$3:$T$716)</f>
        <v>5.5634733790945158E-5</v>
      </c>
      <c r="I270" s="35">
        <v>8.5000000000000006E-3</v>
      </c>
      <c r="J270" s="35" t="s">
        <v>2070</v>
      </c>
      <c r="K270" s="35">
        <v>8.5000000000000006E-3</v>
      </c>
      <c r="L270" s="36">
        <f t="shared" si="56"/>
        <v>1.3042405341475561E-6</v>
      </c>
      <c r="M270" s="33">
        <f t="shared" si="62"/>
        <v>1.1904761904762085E-2</v>
      </c>
    </row>
    <row r="271" spans="1:13" x14ac:dyDescent="0.25">
      <c r="A271" s="16">
        <v>3.3020000000000001E-2</v>
      </c>
      <c r="B271" s="14" t="str">
        <f t="shared" si="59"/>
        <v>IX</v>
      </c>
      <c r="C271" s="13">
        <f t="shared" si="60"/>
        <v>3.32E-2</v>
      </c>
      <c r="D271" s="27">
        <f t="shared" si="61"/>
        <v>5.4512416717140688E-3</v>
      </c>
      <c r="E271" s="30">
        <f>SUMIF('SOH &amp; Dimension'!$O$3:$O$716,A271,'SOH &amp; Dimension'!$T$3:$T$716)</f>
        <v>1.2870794744877201E-6</v>
      </c>
      <c r="I271" s="35">
        <v>8.3999999999999995E-3</v>
      </c>
      <c r="J271" s="35" t="s">
        <v>2069</v>
      </c>
      <c r="K271" s="35">
        <v>8.3999999999999995E-3</v>
      </c>
      <c r="L271" s="36">
        <f t="shared" si="56"/>
        <v>4.75474413137151E-3</v>
      </c>
      <c r="M271" s="33">
        <f t="shared" si="62"/>
        <v>1.2048192771084265E-2</v>
      </c>
    </row>
    <row r="272" spans="1:13" x14ac:dyDescent="0.25">
      <c r="A272" s="16">
        <v>1.472E-2</v>
      </c>
      <c r="B272" s="14" t="str">
        <f t="shared" si="59"/>
        <v>FH</v>
      </c>
      <c r="C272" s="13">
        <f t="shared" si="60"/>
        <v>1.4800000000000001E-2</v>
      </c>
      <c r="D272" s="27">
        <f t="shared" si="61"/>
        <v>5.4347826086955653E-3</v>
      </c>
      <c r="E272" s="30">
        <f>SUMIF('SOH &amp; Dimension'!$O$3:$O$716,A272,'SOH &amp; Dimension'!$T$3:$T$716)</f>
        <v>2.0692277705225655E-5</v>
      </c>
      <c r="I272" s="35">
        <v>8.3000000000000001E-3</v>
      </c>
      <c r="J272" s="35" t="s">
        <v>2068</v>
      </c>
      <c r="K272" s="35">
        <v>8.3000000000000001E-3</v>
      </c>
      <c r="L272" s="36">
        <f t="shared" ref="L272:L282" si="64">SUMIF($B$3:$B$582,J272,$E$3:$E$582)</f>
        <v>0</v>
      </c>
      <c r="M272" s="33">
        <f t="shared" si="62"/>
        <v>1.2195121951219523E-2</v>
      </c>
    </row>
    <row r="273" spans="1:13" x14ac:dyDescent="0.25">
      <c r="A273" s="16">
        <v>1.2929999999999999E-2</v>
      </c>
      <c r="B273" s="14" t="str">
        <f t="shared" si="59"/>
        <v>EQ</v>
      </c>
      <c r="C273" s="13">
        <f t="shared" si="60"/>
        <v>1.3000000000000001E-2</v>
      </c>
      <c r="D273" s="27">
        <f t="shared" si="61"/>
        <v>5.4137664346483039E-3</v>
      </c>
      <c r="E273" s="30">
        <f>SUMIF('SOH &amp; Dimension'!$O$3:$O$716,A273,'SOH &amp; Dimension'!$T$3:$T$716)</f>
        <v>9.5386324193370354E-4</v>
      </c>
      <c r="I273" s="35">
        <v>8.2000000000000007E-3</v>
      </c>
      <c r="J273" s="35" t="s">
        <v>2067</v>
      </c>
      <c r="K273" s="35">
        <v>8.2000000000000007E-3</v>
      </c>
      <c r="L273" s="36">
        <f t="shared" si="64"/>
        <v>0</v>
      </c>
      <c r="M273" s="33">
        <f t="shared" si="62"/>
        <v>1.2345679012345734E-2</v>
      </c>
    </row>
    <row r="274" spans="1:13" x14ac:dyDescent="0.25">
      <c r="A274" s="16">
        <v>3.3370000000000004E-2</v>
      </c>
      <c r="B274" s="14" t="str">
        <f t="shared" si="59"/>
        <v>IY</v>
      </c>
      <c r="C274" s="13">
        <f t="shared" si="60"/>
        <v>3.3550000000000003E-2</v>
      </c>
      <c r="D274" s="27">
        <f t="shared" si="61"/>
        <v>5.3940665268203958E-3</v>
      </c>
      <c r="E274" s="30">
        <f>SUMIF('SOH &amp; Dimension'!$O$3:$O$716,A274,'SOH &amp; Dimension'!$T$3:$T$716)</f>
        <v>1.3274092981040043E-3</v>
      </c>
      <c r="I274" s="35">
        <v>8.0999999999999996E-3</v>
      </c>
      <c r="J274" s="35" t="s">
        <v>2066</v>
      </c>
      <c r="K274" s="35">
        <v>8.0999999999999996E-3</v>
      </c>
      <c r="L274" s="36">
        <f t="shared" ref="L274" si="65">SUMIF($B$3:$B$582,J274,$E$3:$E$582)</f>
        <v>1.311232015857049E-2</v>
      </c>
      <c r="M274" s="33">
        <f t="shared" si="62"/>
        <v>1.2499999999999956E-2</v>
      </c>
    </row>
    <row r="275" spans="1:13" x14ac:dyDescent="0.25">
      <c r="A275" s="16">
        <v>2.2280000000000001E-2</v>
      </c>
      <c r="B275" s="14" t="str">
        <f t="shared" si="59"/>
        <v>HS</v>
      </c>
      <c r="C275" s="13">
        <f t="shared" si="60"/>
        <v>2.24E-2</v>
      </c>
      <c r="D275" s="27">
        <f t="shared" si="61"/>
        <v>5.3859964093356805E-3</v>
      </c>
      <c r="E275" s="30">
        <f>SUMIF('SOH &amp; Dimension'!$O$3:$O$716,A275,'SOH &amp; Dimension'!$T$3:$T$716)</f>
        <v>5.5460587051206758E-3</v>
      </c>
      <c r="I275" s="35">
        <v>8.0000000000000002E-3</v>
      </c>
      <c r="J275" s="35" t="s">
        <v>1627</v>
      </c>
      <c r="K275" s="35">
        <v>8.0000000000000002E-3</v>
      </c>
      <c r="L275" s="36">
        <f t="shared" si="64"/>
        <v>4.9991408294334844E-4</v>
      </c>
      <c r="M275" s="33">
        <f t="shared" si="62"/>
        <v>1.2658227848101111E-2</v>
      </c>
    </row>
    <row r="276" spans="1:13" x14ac:dyDescent="0.25">
      <c r="A276" s="16">
        <v>1.303E-2</v>
      </c>
      <c r="B276" s="14" t="str">
        <f t="shared" si="59"/>
        <v>ER</v>
      </c>
      <c r="C276" s="13">
        <f t="shared" si="60"/>
        <v>1.3100000000000001E-2</v>
      </c>
      <c r="D276" s="27">
        <f t="shared" si="61"/>
        <v>5.372217958557135E-3</v>
      </c>
      <c r="E276" s="30">
        <f>SUMIF('SOH &amp; Dimension'!$O$3:$O$716,A276,'SOH &amp; Dimension'!$T$3:$T$716)</f>
        <v>4.8433113721229031E-3</v>
      </c>
      <c r="I276" s="35">
        <v>7.9000000000000008E-3</v>
      </c>
      <c r="J276" s="35" t="s">
        <v>2065</v>
      </c>
      <c r="K276" s="35">
        <v>7.9000000000000008E-3</v>
      </c>
      <c r="L276" s="36">
        <f t="shared" ref="L276" si="66">SUMIF($B$3:$B$582,J276,$E$3:$E$582)</f>
        <v>1.3628477530217511E-4</v>
      </c>
      <c r="M276" s="33">
        <f t="shared" si="62"/>
        <v>1.2820512820512775E-2</v>
      </c>
    </row>
    <row r="277" spans="1:13" x14ac:dyDescent="0.25">
      <c r="A277" s="16">
        <v>1.502E-2</v>
      </c>
      <c r="B277" s="14" t="str">
        <f t="shared" si="59"/>
        <v>FK</v>
      </c>
      <c r="C277" s="13">
        <f t="shared" si="60"/>
        <v>1.5100000000000001E-2</v>
      </c>
      <c r="D277" s="27">
        <f t="shared" si="61"/>
        <v>5.3262316910784868E-3</v>
      </c>
      <c r="E277" s="30">
        <f>SUMIF('SOH &amp; Dimension'!$O$3:$O$716,A277,'SOH &amp; Dimension'!$T$3:$T$716)</f>
        <v>1.3337113539095443E-3</v>
      </c>
      <c r="I277" s="35">
        <v>7.8000000000000005E-3</v>
      </c>
      <c r="J277" s="35" t="s">
        <v>2064</v>
      </c>
      <c r="K277" s="35">
        <v>7.8000000000000005E-3</v>
      </c>
      <c r="L277" s="36">
        <f t="shared" si="64"/>
        <v>2.3625913708306364E-3</v>
      </c>
      <c r="M277" s="33">
        <f t="shared" si="62"/>
        <v>1.2987012987013102E-2</v>
      </c>
    </row>
    <row r="278" spans="1:13" x14ac:dyDescent="0.25">
      <c r="A278" s="16">
        <v>7.5599999999999999E-3</v>
      </c>
      <c r="B278" s="14" t="str">
        <f t="shared" si="59"/>
        <v>CO</v>
      </c>
      <c r="C278" s="13">
        <f t="shared" si="60"/>
        <v>7.6E-3</v>
      </c>
      <c r="D278" s="27">
        <f t="shared" si="61"/>
        <v>5.2910052910053462E-3</v>
      </c>
      <c r="E278" s="30">
        <f>SUMIF('SOH &amp; Dimension'!$O$3:$O$716,A278,'SOH &amp; Dimension'!$T$3:$T$716)</f>
        <v>4.8430190463800868E-5</v>
      </c>
      <c r="I278" s="35">
        <v>7.7000000000000002E-3</v>
      </c>
      <c r="J278" s="35" t="s">
        <v>1617</v>
      </c>
      <c r="K278" s="35">
        <v>7.7000000000000002E-3</v>
      </c>
      <c r="L278" s="36">
        <f t="shared" ref="L278" si="67">SUMIF($B$3:$B$582,J278,$E$3:$E$582)</f>
        <v>0</v>
      </c>
      <c r="M278" s="33">
        <f t="shared" si="62"/>
        <v>1.3157894736842035E-2</v>
      </c>
    </row>
    <row r="279" spans="1:13" x14ac:dyDescent="0.25">
      <c r="A279" s="16">
        <v>3.4320000000000003E-2</v>
      </c>
      <c r="B279" s="14" t="str">
        <f t="shared" si="59"/>
        <v>JA</v>
      </c>
      <c r="C279" s="13">
        <f t="shared" si="60"/>
        <v>3.4500000000000003E-2</v>
      </c>
      <c r="D279" s="27">
        <f t="shared" si="61"/>
        <v>5.2447552447552059E-3</v>
      </c>
      <c r="E279" s="30">
        <f>SUMIF('SOH &amp; Dimension'!$O$3:$O$716,A279,'SOH &amp; Dimension'!$T$3:$T$716)</f>
        <v>3.8697384853613869E-4</v>
      </c>
      <c r="I279" s="35">
        <v>7.6E-3</v>
      </c>
      <c r="J279" s="35" t="s">
        <v>2063</v>
      </c>
      <c r="K279" s="35">
        <v>7.6E-3</v>
      </c>
      <c r="L279" s="36">
        <f t="shared" si="64"/>
        <v>5.7015831025962782E-5</v>
      </c>
      <c r="M279" s="33">
        <f t="shared" si="62"/>
        <v>1.3333333333333419E-2</v>
      </c>
    </row>
    <row r="280" spans="1:13" x14ac:dyDescent="0.25">
      <c r="A280" s="16">
        <v>9.5499999999999995E-3</v>
      </c>
      <c r="B280" s="14" t="str">
        <f t="shared" si="59"/>
        <v>DI</v>
      </c>
      <c r="C280" s="13">
        <f t="shared" si="60"/>
        <v>9.5999999999999992E-3</v>
      </c>
      <c r="D280" s="27">
        <f t="shared" si="61"/>
        <v>5.2356020942407877E-3</v>
      </c>
      <c r="E280" s="30">
        <f>SUMIF('SOH &amp; Dimension'!$O$3:$O$716,A280,'SOH &amp; Dimension'!$T$3:$T$716)</f>
        <v>1.7344674747687063E-3</v>
      </c>
      <c r="I280" s="35">
        <v>7.4999999999999997E-3</v>
      </c>
      <c r="J280" s="35" t="s">
        <v>2062</v>
      </c>
      <c r="K280" s="35">
        <v>7.4999999999999997E-3</v>
      </c>
      <c r="L280" s="36">
        <f t="shared" ref="L280" si="68">SUMIF($B$3:$B$582,J280,$E$3:$E$582)</f>
        <v>1.8497642191035049E-5</v>
      </c>
      <c r="M280" s="33">
        <f t="shared" si="62"/>
        <v>1.3513513513513375E-2</v>
      </c>
    </row>
    <row r="281" spans="1:13" x14ac:dyDescent="0.25">
      <c r="A281" s="16">
        <v>4.3970000000000002E-2</v>
      </c>
      <c r="B281" s="14" t="str">
        <f t="shared" si="59"/>
        <v>JU</v>
      </c>
      <c r="C281" s="13">
        <f t="shared" si="60"/>
        <v>4.4200000000000003E-2</v>
      </c>
      <c r="D281" s="27">
        <f t="shared" si="61"/>
        <v>5.2308392085513855E-3</v>
      </c>
      <c r="E281" s="30">
        <f>SUMIF('SOH &amp; Dimension'!$O$3:$O$716,A281,'SOH &amp; Dimension'!$T$3:$T$716)</f>
        <v>7.2672179664040357E-5</v>
      </c>
      <c r="I281" s="35">
        <v>7.4000000000000003E-3</v>
      </c>
      <c r="J281" s="35" t="s">
        <v>1698</v>
      </c>
      <c r="K281" s="35">
        <v>7.4000000000000003E-3</v>
      </c>
      <c r="L281" s="36">
        <f t="shared" si="64"/>
        <v>9.8131559420236805E-4</v>
      </c>
      <c r="M281" s="33">
        <f t="shared" si="62"/>
        <v>6.8027210884353817E-3</v>
      </c>
    </row>
    <row r="282" spans="1:13" x14ac:dyDescent="0.25">
      <c r="A282" s="16">
        <v>3.8300000000000001E-3</v>
      </c>
      <c r="B282" s="14" t="str">
        <f t="shared" si="59"/>
        <v>BC</v>
      </c>
      <c r="C282" s="13">
        <f t="shared" si="60"/>
        <v>3.8500000000000001E-3</v>
      </c>
      <c r="D282" s="27">
        <f t="shared" si="61"/>
        <v>5.2219321148825326E-3</v>
      </c>
      <c r="E282" s="30">
        <f>SUMIF('SOH &amp; Dimension'!$O$3:$O$716,A282,'SOH &amp; Dimension'!$T$3:$T$716)</f>
        <v>1.6277413259769346E-4</v>
      </c>
      <c r="I282" s="35">
        <v>7.3499999999999998E-3</v>
      </c>
      <c r="J282" s="35" t="s">
        <v>2061</v>
      </c>
      <c r="K282" s="35">
        <v>7.3499999999999998E-3</v>
      </c>
      <c r="L282" s="36">
        <f t="shared" si="64"/>
        <v>2.5430480850869865E-3</v>
      </c>
      <c r="M282" s="33">
        <f t="shared" si="62"/>
        <v>2.0833333333333259E-2</v>
      </c>
    </row>
    <row r="283" spans="1:13" x14ac:dyDescent="0.25">
      <c r="A283" s="16">
        <v>4.0290000000000006E-2</v>
      </c>
      <c r="B283" s="14" t="str">
        <f t="shared" si="59"/>
        <v>JN</v>
      </c>
      <c r="C283" s="13">
        <f t="shared" si="60"/>
        <v>4.0500000000000001E-2</v>
      </c>
      <c r="D283" s="27">
        <f t="shared" si="61"/>
        <v>5.2122114668651243E-3</v>
      </c>
      <c r="E283" s="30">
        <f>SUMIF('SOH &amp; Dimension'!$O$3:$O$716,A283,'SOH &amp; Dimension'!$T$3:$T$716)</f>
        <v>5.2545844596906357E-4</v>
      </c>
      <c r="I283" s="35">
        <v>7.2000000000000007E-3</v>
      </c>
      <c r="J283" s="35" t="s">
        <v>2060</v>
      </c>
      <c r="K283" s="35">
        <v>7.2000000000000007E-3</v>
      </c>
      <c r="L283" s="36">
        <f t="shared" si="56"/>
        <v>1.7015550674958284E-3</v>
      </c>
      <c r="M283" s="33">
        <f t="shared" si="62"/>
        <v>1.4084507042253502E-2</v>
      </c>
    </row>
    <row r="284" spans="1:13" x14ac:dyDescent="0.25">
      <c r="A284" s="16">
        <v>3.4820000000000004E-2</v>
      </c>
      <c r="B284" s="14" t="str">
        <f t="shared" si="59"/>
        <v>JB</v>
      </c>
      <c r="C284" s="13">
        <f t="shared" si="60"/>
        <v>3.5000000000000003E-2</v>
      </c>
      <c r="D284" s="27">
        <f t="shared" si="61"/>
        <v>5.1694428489372779E-3</v>
      </c>
      <c r="E284" s="30">
        <f>SUMIF('SOH &amp; Dimension'!$O$3:$O$716,A284,'SOH &amp; Dimension'!$T$3:$T$716)</f>
        <v>7.7567302120005609E-4</v>
      </c>
      <c r="I284" s="35">
        <v>7.1000000000000004E-3</v>
      </c>
      <c r="J284" s="35" t="s">
        <v>2059</v>
      </c>
      <c r="K284" s="35">
        <v>7.1000000000000004E-3</v>
      </c>
      <c r="L284" s="36">
        <f t="shared" si="56"/>
        <v>8.035742344267117E-4</v>
      </c>
      <c r="M284" s="33">
        <f t="shared" si="62"/>
        <v>1.2838801711840375E-2</v>
      </c>
    </row>
    <row r="285" spans="1:13" x14ac:dyDescent="0.25">
      <c r="A285" s="16">
        <v>4.079E-2</v>
      </c>
      <c r="B285" s="14" t="str">
        <f t="shared" si="59"/>
        <v>JO</v>
      </c>
      <c r="C285" s="13">
        <f t="shared" si="60"/>
        <v>4.1000000000000002E-2</v>
      </c>
      <c r="D285" s="27">
        <f t="shared" si="61"/>
        <v>5.1483206668301307E-3</v>
      </c>
      <c r="E285" s="30">
        <f>SUMIF('SOH &amp; Dimension'!$O$3:$O$716,A285,'SOH &amp; Dimension'!$T$3:$T$716)</f>
        <v>2.7470267660617028E-5</v>
      </c>
      <c r="I285" s="35">
        <v>7.0099999999999997E-3</v>
      </c>
      <c r="J285" s="35" t="s">
        <v>2058</v>
      </c>
      <c r="K285" s="35">
        <v>7.0099999999999997E-3</v>
      </c>
      <c r="L285" s="36">
        <f t="shared" ref="L285" si="69">SUMIF($B$3:$B$582,J285,$E$3:$E$582)</f>
        <v>5.2560475500334283E-3</v>
      </c>
      <c r="M285" s="33">
        <f t="shared" si="62"/>
        <v>1.5942028985507228E-2</v>
      </c>
    </row>
    <row r="286" spans="1:13" x14ac:dyDescent="0.25">
      <c r="A286" s="16">
        <v>9.75E-3</v>
      </c>
      <c r="B286" s="14" t="str">
        <f t="shared" si="59"/>
        <v>DK</v>
      </c>
      <c r="C286" s="13">
        <f t="shared" si="60"/>
        <v>9.7999999999999997E-3</v>
      </c>
      <c r="D286" s="27">
        <f t="shared" si="61"/>
        <v>5.12820512820511E-3</v>
      </c>
      <c r="E286" s="30">
        <f>SUMIF('SOH &amp; Dimension'!$O$3:$O$716,A286,'SOH &amp; Dimension'!$T$3:$T$716)</f>
        <v>8.9247137397034681E-4</v>
      </c>
      <c r="I286" s="35">
        <v>6.8999999999999999E-3</v>
      </c>
      <c r="J286" s="35" t="s">
        <v>2057</v>
      </c>
      <c r="K286" s="35">
        <v>6.8999999999999999E-3</v>
      </c>
      <c r="L286" s="36">
        <f t="shared" si="56"/>
        <v>5.6341518971925525E-3</v>
      </c>
      <c r="M286" s="33">
        <f t="shared" si="62"/>
        <v>1.4705882352941124E-2</v>
      </c>
    </row>
    <row r="287" spans="1:13" x14ac:dyDescent="0.25">
      <c r="A287" s="16">
        <v>1.7610000000000001E-2</v>
      </c>
      <c r="B287" s="14" t="str">
        <f t="shared" si="59"/>
        <v>GJ</v>
      </c>
      <c r="C287" s="13">
        <f t="shared" si="60"/>
        <v>1.77E-2</v>
      </c>
      <c r="D287" s="27">
        <f t="shared" si="61"/>
        <v>5.110732538330387E-3</v>
      </c>
      <c r="E287" s="30">
        <f>SUMIF('SOH &amp; Dimension'!$O$3:$O$716,A287,'SOH &amp; Dimension'!$T$3:$T$716)</f>
        <v>6.3370100472253559E-4</v>
      </c>
      <c r="I287" s="35">
        <v>6.7999999999999996E-3</v>
      </c>
      <c r="J287" s="35" t="s">
        <v>2056</v>
      </c>
      <c r="K287" s="35">
        <v>6.7999999999999996E-3</v>
      </c>
      <c r="L287" s="36">
        <f t="shared" si="56"/>
        <v>5.3718407000202468E-3</v>
      </c>
      <c r="M287" s="33">
        <f t="shared" si="62"/>
        <v>1.4925373134328179E-2</v>
      </c>
    </row>
    <row r="288" spans="1:13" x14ac:dyDescent="0.25">
      <c r="A288" s="16">
        <v>3.338E-2</v>
      </c>
      <c r="B288" s="14" t="str">
        <f t="shared" si="59"/>
        <v>IY</v>
      </c>
      <c r="C288" s="13">
        <f t="shared" si="60"/>
        <v>3.3550000000000003E-2</v>
      </c>
      <c r="D288" s="27">
        <f t="shared" si="61"/>
        <v>5.0928699820251833E-3</v>
      </c>
      <c r="E288" s="30">
        <f>SUMIF('SOH &amp; Dimension'!$O$3:$O$716,A288,'SOH &amp; Dimension'!$T$3:$T$716)</f>
        <v>2.0347267068201147E-3</v>
      </c>
      <c r="I288" s="35">
        <v>6.7000000000000002E-3</v>
      </c>
      <c r="J288" s="35" t="s">
        <v>2055</v>
      </c>
      <c r="K288" s="35">
        <v>6.7000000000000002E-3</v>
      </c>
      <c r="L288" s="36">
        <f t="shared" si="56"/>
        <v>4.090430287831519E-3</v>
      </c>
      <c r="M288" s="33">
        <f t="shared" si="62"/>
        <v>1.5151515151515138E-2</v>
      </c>
    </row>
    <row r="289" spans="1:13" x14ac:dyDescent="0.25">
      <c r="A289" s="16">
        <v>4.1790000000000001E-2</v>
      </c>
      <c r="B289" s="14" t="str">
        <f t="shared" si="59"/>
        <v>JQ</v>
      </c>
      <c r="C289" s="13">
        <f t="shared" si="60"/>
        <v>4.2000000000000003E-2</v>
      </c>
      <c r="D289" s="27">
        <f t="shared" si="61"/>
        <v>5.0251256281408363E-3</v>
      </c>
      <c r="E289" s="30">
        <f>SUMIF('SOH &amp; Dimension'!$O$3:$O$716,A289,'SOH &amp; Dimension'!$T$3:$T$716)</f>
        <v>5.7903576925763943E-2</v>
      </c>
      <c r="I289" s="35">
        <v>6.6E-3</v>
      </c>
      <c r="J289" s="35" t="s">
        <v>2054</v>
      </c>
      <c r="K289" s="35">
        <v>6.6E-3</v>
      </c>
      <c r="L289" s="36">
        <f t="shared" si="56"/>
        <v>5.5711440065860064E-5</v>
      </c>
      <c r="M289" s="33">
        <f t="shared" si="62"/>
        <v>1.538461538461533E-2</v>
      </c>
    </row>
    <row r="290" spans="1:13" x14ac:dyDescent="0.25">
      <c r="A290" s="16">
        <v>1.393E-2</v>
      </c>
      <c r="B290" s="14" t="str">
        <f t="shared" si="59"/>
        <v>EZ</v>
      </c>
      <c r="C290" s="13">
        <f t="shared" si="60"/>
        <v>1.4E-2</v>
      </c>
      <c r="D290" s="27">
        <f t="shared" si="61"/>
        <v>5.0251256281408363E-3</v>
      </c>
      <c r="E290" s="30">
        <f>SUMIF('SOH &amp; Dimension'!$O$3:$O$716,A290,'SOH &amp; Dimension'!$T$3:$T$716)</f>
        <v>8.6437287323192622E-5</v>
      </c>
      <c r="I290" s="35">
        <v>6.5000000000000006E-3</v>
      </c>
      <c r="J290" s="35" t="s">
        <v>1728</v>
      </c>
      <c r="K290" s="35">
        <v>6.5000000000000006E-3</v>
      </c>
      <c r="L290" s="36">
        <f t="shared" si="56"/>
        <v>4.6123773761639486E-4</v>
      </c>
      <c r="M290" s="33">
        <f t="shared" si="62"/>
        <v>1.5625E-2</v>
      </c>
    </row>
    <row r="291" spans="1:13" x14ac:dyDescent="0.25">
      <c r="A291" s="16">
        <v>3.3930000000000002E-2</v>
      </c>
      <c r="B291" s="14" t="str">
        <f t="shared" si="59"/>
        <v>IZ</v>
      </c>
      <c r="C291" s="13">
        <f t="shared" si="60"/>
        <v>3.4099999999999998E-2</v>
      </c>
      <c r="D291" s="27">
        <f t="shared" si="61"/>
        <v>5.010315355142847E-3</v>
      </c>
      <c r="E291" s="30">
        <f>SUMIF('SOH &amp; Dimension'!$O$3:$O$716,A291,'SOH &amp; Dimension'!$T$3:$T$716)</f>
        <v>3.8529439112942393E-4</v>
      </c>
      <c r="I291" s="35">
        <v>6.4000000000000003E-3</v>
      </c>
      <c r="J291" s="35" t="s">
        <v>2053</v>
      </c>
      <c r="K291" s="35">
        <v>6.4000000000000003E-3</v>
      </c>
      <c r="L291" s="36">
        <f t="shared" si="56"/>
        <v>2.6786310249094191E-4</v>
      </c>
      <c r="M291" s="33">
        <f t="shared" si="62"/>
        <v>1.5873015873015817E-2</v>
      </c>
    </row>
    <row r="292" spans="1:13" x14ac:dyDescent="0.25">
      <c r="A292" s="16">
        <v>3.8010000000000002E-2</v>
      </c>
      <c r="B292" s="14" t="str">
        <f t="shared" si="59"/>
        <v>JI</v>
      </c>
      <c r="C292" s="13">
        <f t="shared" si="60"/>
        <v>3.8200000000000005E-2</v>
      </c>
      <c r="D292" s="27">
        <f t="shared" si="61"/>
        <v>4.9986845566956095E-3</v>
      </c>
      <c r="E292" s="30">
        <f>SUMIF('SOH &amp; Dimension'!$O$3:$O$716,A292,'SOH &amp; Dimension'!$T$3:$T$716)</f>
        <v>1.8538190694821051E-2</v>
      </c>
      <c r="I292" s="35">
        <v>6.3E-3</v>
      </c>
      <c r="J292" s="35" t="s">
        <v>1616</v>
      </c>
      <c r="K292" s="35">
        <v>6.3E-3</v>
      </c>
      <c r="L292" s="36">
        <f t="shared" si="56"/>
        <v>0</v>
      </c>
      <c r="M292" s="33">
        <f t="shared" si="62"/>
        <v>1.6129032258064502E-2</v>
      </c>
    </row>
    <row r="293" spans="1:13" x14ac:dyDescent="0.25">
      <c r="A293" s="16">
        <v>5.015E-2</v>
      </c>
      <c r="B293" s="14" t="str">
        <f t="shared" si="59"/>
        <v>KC</v>
      </c>
      <c r="C293" s="13">
        <f t="shared" si="60"/>
        <v>5.04E-2</v>
      </c>
      <c r="D293" s="27">
        <f t="shared" si="61"/>
        <v>4.9850448654038537E-3</v>
      </c>
      <c r="E293" s="30">
        <f>SUMIF('SOH &amp; Dimension'!$O$3:$O$716,A293,'SOH &amp; Dimension'!$T$3:$T$716)</f>
        <v>1.081293434293273E-4</v>
      </c>
      <c r="I293" s="48">
        <v>6.1999999999999998E-3</v>
      </c>
      <c r="J293" s="48" t="s">
        <v>2052</v>
      </c>
      <c r="K293" s="48">
        <v>6.1999999999999998E-3</v>
      </c>
    </row>
    <row r="294" spans="1:13" x14ac:dyDescent="0.25">
      <c r="A294" s="16">
        <v>2.2290000000000001E-2</v>
      </c>
      <c r="B294" s="14" t="str">
        <f t="shared" si="59"/>
        <v>HS</v>
      </c>
      <c r="C294" s="13">
        <f t="shared" si="60"/>
        <v>2.24E-2</v>
      </c>
      <c r="D294" s="27">
        <f t="shared" si="61"/>
        <v>4.9349484073575312E-3</v>
      </c>
      <c r="E294" s="30">
        <f>SUMIF('SOH &amp; Dimension'!$O$3:$O$716,A294,'SOH &amp; Dimension'!$T$3:$T$716)</f>
        <v>2.1138171904934219E-4</v>
      </c>
      <c r="I294" s="48">
        <v>6.1000000000000004E-3</v>
      </c>
      <c r="J294" s="48" t="s">
        <v>1727</v>
      </c>
      <c r="K294" s="48">
        <v>6.1000000000000004E-3</v>
      </c>
    </row>
    <row r="295" spans="1:13" x14ac:dyDescent="0.25">
      <c r="A295" s="16">
        <v>3.662E-2</v>
      </c>
      <c r="B295" s="14" t="str">
        <f t="shared" si="59"/>
        <v>JF</v>
      </c>
      <c r="C295" s="13">
        <f t="shared" si="60"/>
        <v>3.6799999999999999E-2</v>
      </c>
      <c r="D295" s="27">
        <f t="shared" si="61"/>
        <v>4.9153468050244786E-3</v>
      </c>
      <c r="E295" s="30">
        <f>SUMIF('SOH &amp; Dimension'!$O$3:$O$716,A295,'SOH &amp; Dimension'!$T$3:$T$716)</f>
        <v>3.3107644328361045E-5</v>
      </c>
      <c r="I295" s="48">
        <v>6.0000000000000001E-3</v>
      </c>
      <c r="J295" s="48" t="s">
        <v>1726</v>
      </c>
      <c r="K295" s="48">
        <v>6.0000000000000001E-3</v>
      </c>
    </row>
    <row r="296" spans="1:13" x14ac:dyDescent="0.25">
      <c r="A296" s="16">
        <v>1.6420000000000001E-2</v>
      </c>
      <c r="B296" s="14" t="str">
        <f t="shared" si="59"/>
        <v>FY</v>
      </c>
      <c r="C296" s="13">
        <f t="shared" si="60"/>
        <v>1.6500000000000001E-2</v>
      </c>
      <c r="D296" s="27">
        <f t="shared" si="61"/>
        <v>4.872107186358221E-3</v>
      </c>
      <c r="E296" s="30">
        <f>SUMIF('SOH &amp; Dimension'!$O$3:$O$716,A296,'SOH &amp; Dimension'!$T$3:$T$716)</f>
        <v>8.638085383854198E-5</v>
      </c>
      <c r="I296" s="48">
        <v>5.8999999999999999E-3</v>
      </c>
      <c r="J296" s="48" t="s">
        <v>1615</v>
      </c>
      <c r="K296" s="48">
        <v>5.8999999999999999E-3</v>
      </c>
    </row>
    <row r="297" spans="1:13" x14ac:dyDescent="0.25">
      <c r="A297" s="16">
        <v>2.886E-2</v>
      </c>
      <c r="B297" s="14" t="str">
        <f t="shared" si="59"/>
        <v>IM</v>
      </c>
      <c r="C297" s="13">
        <f t="shared" si="60"/>
        <v>2.9000000000000001E-2</v>
      </c>
      <c r="D297" s="27">
        <f t="shared" si="61"/>
        <v>4.8510048510048698E-3</v>
      </c>
      <c r="E297" s="30">
        <f>SUMIF('SOH &amp; Dimension'!$O$3:$O$716,A297,'SOH &amp; Dimension'!$T$3:$T$716)</f>
        <v>2.6749471724391701E-3</v>
      </c>
      <c r="I297" s="48">
        <v>5.7999999999999996E-3</v>
      </c>
      <c r="J297" s="48" t="s">
        <v>1725</v>
      </c>
      <c r="K297" s="48">
        <v>5.7999999999999996E-3</v>
      </c>
    </row>
    <row r="298" spans="1:13" x14ac:dyDescent="0.25">
      <c r="A298" s="16">
        <v>4.1300000000000003E-2</v>
      </c>
      <c r="B298" s="14" t="str">
        <f t="shared" si="59"/>
        <v>JP</v>
      </c>
      <c r="C298" s="13">
        <f t="shared" si="60"/>
        <v>4.1500000000000002E-2</v>
      </c>
      <c r="D298" s="27">
        <f t="shared" si="61"/>
        <v>4.8426150121065881E-3</v>
      </c>
      <c r="E298" s="30">
        <f>SUMIF('SOH &amp; Dimension'!$O$3:$O$716,A298,'SOH &amp; Dimension'!$T$3:$T$716)</f>
        <v>1.6261204095621774E-4</v>
      </c>
      <c r="I298" s="48">
        <v>5.7000000000000002E-3</v>
      </c>
      <c r="J298" s="48" t="s">
        <v>1663</v>
      </c>
      <c r="K298" s="48">
        <v>5.7000000000000002E-3</v>
      </c>
    </row>
    <row r="299" spans="1:13" x14ac:dyDescent="0.25">
      <c r="A299" s="16">
        <v>6.4689999999999998E-2</v>
      </c>
      <c r="B299" s="14" t="str">
        <f t="shared" si="59"/>
        <v>KU</v>
      </c>
      <c r="C299" s="13">
        <f t="shared" si="60"/>
        <v>6.5000000000000002E-2</v>
      </c>
      <c r="D299" s="27">
        <f t="shared" si="61"/>
        <v>4.7920853300356114E-3</v>
      </c>
      <c r="E299" s="30">
        <f>SUMIF('SOH &amp; Dimension'!$O$3:$O$716,A299,'SOH &amp; Dimension'!$T$3:$T$716)</f>
        <v>2.2039627151259097E-3</v>
      </c>
      <c r="I299" s="48">
        <v>5.5999999999999999E-3</v>
      </c>
      <c r="J299" s="48" t="s">
        <v>1664</v>
      </c>
      <c r="K299" s="48">
        <v>5.5999999999999999E-3</v>
      </c>
    </row>
    <row r="300" spans="1:13" x14ac:dyDescent="0.25">
      <c r="A300" s="16">
        <v>3.5530000000000006E-2</v>
      </c>
      <c r="B300" s="14" t="str">
        <f t="shared" si="59"/>
        <v>JD</v>
      </c>
      <c r="C300" s="13">
        <f t="shared" si="60"/>
        <v>3.5700000000000003E-2</v>
      </c>
      <c r="D300" s="27">
        <f t="shared" si="61"/>
        <v>4.7846889952152249E-3</v>
      </c>
      <c r="E300" s="30">
        <f>SUMIF('SOH &amp; Dimension'!$O$3:$O$716,A300,'SOH &amp; Dimension'!$T$3:$T$716)</f>
        <v>5.7691481079285385E-4</v>
      </c>
      <c r="I300" s="48">
        <v>5.4999999999999997E-3</v>
      </c>
      <c r="J300" s="48" t="s">
        <v>1614</v>
      </c>
      <c r="K300" s="48">
        <v>5.4999999999999997E-3</v>
      </c>
    </row>
    <row r="301" spans="1:13" x14ac:dyDescent="0.25">
      <c r="A301" s="16">
        <v>1.0499999999999999E-2</v>
      </c>
      <c r="B301" s="14" t="str">
        <f t="shared" si="59"/>
        <v>DR</v>
      </c>
      <c r="C301" s="13">
        <f t="shared" si="60"/>
        <v>1.0500000000000001E-2</v>
      </c>
      <c r="D301" s="27">
        <f t="shared" si="61"/>
        <v>0</v>
      </c>
      <c r="E301" s="30">
        <f>SUMIF('SOH &amp; Dimension'!$O$3:$O$716,A301,'SOH &amp; Dimension'!$T$3:$T$716)</f>
        <v>2.3198503228683752E-4</v>
      </c>
      <c r="I301" s="48">
        <v>5.4000000000000003E-3</v>
      </c>
      <c r="J301" s="48" t="s">
        <v>1714</v>
      </c>
      <c r="K301" s="48">
        <v>5.4000000000000003E-3</v>
      </c>
    </row>
    <row r="302" spans="1:13" x14ac:dyDescent="0.25">
      <c r="A302" s="16">
        <v>2.7369999999999998E-2</v>
      </c>
      <c r="B302" s="14" t="str">
        <f t="shared" si="59"/>
        <v>II</v>
      </c>
      <c r="C302" s="13">
        <f t="shared" si="60"/>
        <v>2.75E-2</v>
      </c>
      <c r="D302" s="27">
        <f t="shared" si="61"/>
        <v>4.7497259773474632E-3</v>
      </c>
      <c r="E302" s="30">
        <f>SUMIF('SOH &amp; Dimension'!$O$3:$O$716,A302,'SOH &amp; Dimension'!$T$3:$T$716)</f>
        <v>2.648396727448711E-3</v>
      </c>
      <c r="I302" s="48">
        <v>5.3E-3</v>
      </c>
      <c r="J302" s="48" t="s">
        <v>2051</v>
      </c>
      <c r="K302" s="48">
        <v>5.3E-3</v>
      </c>
    </row>
    <row r="303" spans="1:13" x14ac:dyDescent="0.25">
      <c r="A303" s="16">
        <v>1.264E-2</v>
      </c>
      <c r="B303" s="14" t="str">
        <f t="shared" si="59"/>
        <v>EN</v>
      </c>
      <c r="C303" s="13">
        <f t="shared" si="60"/>
        <v>1.2699999999999999E-2</v>
      </c>
      <c r="D303" s="27">
        <f t="shared" si="61"/>
        <v>4.746835443038E-3</v>
      </c>
      <c r="E303" s="30">
        <f>SUMIF('SOH &amp; Dimension'!$O$3:$O$716,A303,'SOH &amp; Dimension'!$T$3:$T$716)</f>
        <v>1.0650011462269985E-3</v>
      </c>
      <c r="I303" s="48">
        <v>5.1999999999999998E-3</v>
      </c>
      <c r="J303" s="48" t="s">
        <v>1729</v>
      </c>
      <c r="K303" s="48">
        <v>5.1999999999999998E-3</v>
      </c>
    </row>
    <row r="304" spans="1:13" x14ac:dyDescent="0.25">
      <c r="A304" s="16">
        <v>2.1299999999999999E-2</v>
      </c>
      <c r="B304" s="14" t="str">
        <f t="shared" si="59"/>
        <v>HO</v>
      </c>
      <c r="C304" s="13">
        <f t="shared" si="60"/>
        <v>2.1399999999999999E-2</v>
      </c>
      <c r="D304" s="27">
        <f t="shared" si="61"/>
        <v>4.6948356807512415E-3</v>
      </c>
      <c r="E304" s="30">
        <f>SUMIF('SOH &amp; Dimension'!$O$3:$O$716,A304,'SOH &amp; Dimension'!$T$3:$T$716)</f>
        <v>5.5506470609421304E-3</v>
      </c>
      <c r="I304" s="48">
        <v>5.1000000000000004E-3</v>
      </c>
      <c r="J304" s="48" t="s">
        <v>1717</v>
      </c>
      <c r="K304" s="48">
        <v>5.1000000000000004E-3</v>
      </c>
    </row>
    <row r="305" spans="1:11" x14ac:dyDescent="0.25">
      <c r="A305" s="16">
        <v>3.8420000000000003E-2</v>
      </c>
      <c r="B305" s="14" t="str">
        <f t="shared" si="59"/>
        <v>JJ</v>
      </c>
      <c r="C305" s="13">
        <f t="shared" si="60"/>
        <v>3.8600000000000002E-2</v>
      </c>
      <c r="D305" s="27">
        <f t="shared" si="61"/>
        <v>4.6850598646537289E-3</v>
      </c>
      <c r="E305" s="30">
        <f>SUMIF('SOH &amp; Dimension'!$O$3:$O$716,A305,'SOH &amp; Dimension'!$T$3:$T$716)</f>
        <v>1.3022537171800154E-3</v>
      </c>
      <c r="I305" s="48">
        <v>5.0000000000000001E-3</v>
      </c>
      <c r="J305" s="48" t="s">
        <v>1613</v>
      </c>
      <c r="K305" s="48">
        <v>5.0000000000000001E-3</v>
      </c>
    </row>
    <row r="306" spans="1:11" x14ac:dyDescent="0.25">
      <c r="A306" s="16">
        <v>2.5679999999999998E-2</v>
      </c>
      <c r="B306" s="14" t="str">
        <f t="shared" si="59"/>
        <v>IE</v>
      </c>
      <c r="C306" s="13">
        <f t="shared" si="60"/>
        <v>2.58E-2</v>
      </c>
      <c r="D306" s="27">
        <f t="shared" si="61"/>
        <v>4.6728971962617383E-3</v>
      </c>
      <c r="E306" s="30">
        <f>SUMIF('SOH &amp; Dimension'!$O$3:$O$716,A306,'SOH &amp; Dimension'!$T$3:$T$716)</f>
        <v>4.9009346225467783E-4</v>
      </c>
      <c r="I306" s="48">
        <v>4.8999999999999998E-3</v>
      </c>
      <c r="J306" s="48" t="s">
        <v>1718</v>
      </c>
      <c r="K306" s="48">
        <v>4.8999999999999998E-3</v>
      </c>
    </row>
    <row r="307" spans="1:11" x14ac:dyDescent="0.25">
      <c r="A307" s="16">
        <v>4.0810000000000006E-2</v>
      </c>
      <c r="B307" s="14" t="str">
        <f t="shared" si="59"/>
        <v>JO</v>
      </c>
      <c r="C307" s="13">
        <f t="shared" si="60"/>
        <v>4.1000000000000002E-2</v>
      </c>
      <c r="D307" s="27">
        <f t="shared" si="61"/>
        <v>4.6557216368536825E-3</v>
      </c>
      <c r="E307" s="30">
        <f>SUMIF('SOH &amp; Dimension'!$O$3:$O$716,A307,'SOH &amp; Dimension'!$T$3:$T$716)</f>
        <v>1.003261949344274E-5</v>
      </c>
      <c r="I307" s="48">
        <v>4.8000000000000004E-3</v>
      </c>
      <c r="J307" s="48" t="s">
        <v>1699</v>
      </c>
      <c r="K307" s="48">
        <v>4.8000000000000004E-3</v>
      </c>
    </row>
    <row r="308" spans="1:11" x14ac:dyDescent="0.25">
      <c r="A308" s="16">
        <v>4.3300000000000005E-2</v>
      </c>
      <c r="B308" s="14" t="str">
        <f t="shared" si="59"/>
        <v>JT</v>
      </c>
      <c r="C308" s="13">
        <f t="shared" si="60"/>
        <v>4.3499999999999997E-2</v>
      </c>
      <c r="D308" s="27">
        <f t="shared" si="61"/>
        <v>4.6189376443415142E-3</v>
      </c>
      <c r="E308" s="30">
        <f>SUMIF('SOH &amp; Dimension'!$O$3:$O$716,A308,'SOH &amp; Dimension'!$T$3:$T$716)</f>
        <v>1.2342880947295269E-2</v>
      </c>
      <c r="I308" s="48">
        <v>4.7000000000000002E-3</v>
      </c>
      <c r="J308" s="48" t="s">
        <v>1719</v>
      </c>
      <c r="K308" s="48">
        <v>4.7000000000000002E-3</v>
      </c>
    </row>
    <row r="309" spans="1:11" x14ac:dyDescent="0.25">
      <c r="A309" s="16">
        <v>6.0720000000000003E-2</v>
      </c>
      <c r="B309" s="14" t="str">
        <f t="shared" si="59"/>
        <v>KQ</v>
      </c>
      <c r="C309" s="13">
        <f t="shared" si="60"/>
        <v>6.0999999999999999E-2</v>
      </c>
      <c r="D309" s="27">
        <f t="shared" si="61"/>
        <v>4.6113306982871194E-3</v>
      </c>
      <c r="E309" s="30">
        <f>SUMIF('SOH &amp; Dimension'!$O$3:$O$716,A309,'SOH &amp; Dimension'!$T$3:$T$716)</f>
        <v>2.6829419160980078E-5</v>
      </c>
      <c r="I309" s="48">
        <v>4.5999999999999999E-3</v>
      </c>
      <c r="J309" s="48" t="s">
        <v>1730</v>
      </c>
      <c r="K309" s="48">
        <v>4.5999999999999999E-3</v>
      </c>
    </row>
    <row r="310" spans="1:11" x14ac:dyDescent="0.25">
      <c r="A310" s="16">
        <v>6.5699999999999995E-3</v>
      </c>
      <c r="B310" s="14" t="str">
        <f t="shared" si="59"/>
        <v>CE</v>
      </c>
      <c r="C310" s="13">
        <f t="shared" si="60"/>
        <v>6.6E-3</v>
      </c>
      <c r="D310" s="27">
        <f t="shared" si="61"/>
        <v>4.5662100456622667E-3</v>
      </c>
      <c r="E310" s="30">
        <f>SUMIF('SOH &amp; Dimension'!$O$3:$O$716,A310,'SOH &amp; Dimension'!$T$3:$T$716)</f>
        <v>5.5711440065860064E-5</v>
      </c>
      <c r="I310" s="48">
        <v>4.4999999999999997E-3</v>
      </c>
      <c r="J310" s="48" t="s">
        <v>1612</v>
      </c>
      <c r="K310" s="48">
        <v>4.4999999999999997E-3</v>
      </c>
    </row>
    <row r="311" spans="1:11" x14ac:dyDescent="0.25">
      <c r="A311" s="16">
        <v>1.9709999999999998E-2</v>
      </c>
      <c r="B311" s="14" t="str">
        <f t="shared" si="59"/>
        <v>HC</v>
      </c>
      <c r="C311" s="13">
        <f t="shared" si="60"/>
        <v>1.9800000000000002E-2</v>
      </c>
      <c r="D311" s="27">
        <f t="shared" si="61"/>
        <v>4.5662100456622667E-3</v>
      </c>
      <c r="E311" s="30">
        <f>SUMIF('SOH &amp; Dimension'!$O$3:$O$716,A311,'SOH &amp; Dimension'!$T$3:$T$716)</f>
        <v>2.0607950498195541E-3</v>
      </c>
      <c r="I311" s="48">
        <v>4.4099999999999999E-3</v>
      </c>
      <c r="J311" s="48" t="s">
        <v>1731</v>
      </c>
      <c r="K311" s="48">
        <v>4.4099999999999999E-3</v>
      </c>
    </row>
    <row r="312" spans="1:11" x14ac:dyDescent="0.25">
      <c r="A312" s="16">
        <v>2.1899999999999999E-2</v>
      </c>
      <c r="B312" s="14" t="str">
        <f t="shared" si="59"/>
        <v>HQ</v>
      </c>
      <c r="C312" s="13">
        <f t="shared" si="60"/>
        <v>2.1999999999999999E-2</v>
      </c>
      <c r="D312" s="27">
        <f t="shared" si="61"/>
        <v>4.5662100456620447E-3</v>
      </c>
      <c r="E312" s="30">
        <f>SUMIF('SOH &amp; Dimension'!$O$3:$O$716,A312,'SOH &amp; Dimension'!$T$3:$T$716)</f>
        <v>3.6970202833336496E-3</v>
      </c>
      <c r="I312" s="48">
        <v>4.3499999999999997E-3</v>
      </c>
      <c r="J312" s="48" t="s">
        <v>2044</v>
      </c>
      <c r="K312" s="48">
        <v>4.3499999999999997E-3</v>
      </c>
    </row>
    <row r="313" spans="1:11" x14ac:dyDescent="0.25">
      <c r="A313" s="16">
        <v>3.0859999999999999E-2</v>
      </c>
      <c r="B313" s="14" t="str">
        <f t="shared" si="59"/>
        <v>IR</v>
      </c>
      <c r="C313" s="13">
        <f t="shared" si="60"/>
        <v>3.1E-2</v>
      </c>
      <c r="D313" s="27">
        <f t="shared" si="61"/>
        <v>4.5366169799092582E-3</v>
      </c>
      <c r="E313" s="30">
        <f>SUMIF('SOH &amp; Dimension'!$O$3:$O$716,A313,'SOH &amp; Dimension'!$T$3:$T$716)</f>
        <v>9.0531788679569774E-4</v>
      </c>
      <c r="I313" s="48">
        <v>4.2500000000000003E-3</v>
      </c>
      <c r="J313" s="48" t="s">
        <v>2043</v>
      </c>
      <c r="K313" s="48">
        <v>4.2500000000000003E-3</v>
      </c>
    </row>
    <row r="314" spans="1:11" x14ac:dyDescent="0.25">
      <c r="A314" s="16">
        <v>5.525E-2</v>
      </c>
      <c r="B314" s="14" t="str">
        <f t="shared" si="59"/>
        <v>KK</v>
      </c>
      <c r="C314" s="13">
        <f t="shared" si="60"/>
        <v>5.5500000000000001E-2</v>
      </c>
      <c r="D314" s="27">
        <f t="shared" si="61"/>
        <v>4.5248868778280382E-3</v>
      </c>
      <c r="E314" s="30">
        <f>SUMIF('SOH &amp; Dimension'!$O$3:$O$716,A314,'SOH &amp; Dimension'!$T$3:$T$716)</f>
        <v>1.9447605849320411E-4</v>
      </c>
      <c r="I314" s="48">
        <v>4.15E-3</v>
      </c>
      <c r="J314" s="48" t="s">
        <v>1611</v>
      </c>
      <c r="K314" s="48">
        <v>4.15E-3</v>
      </c>
    </row>
    <row r="315" spans="1:11" x14ac:dyDescent="0.25">
      <c r="A315" s="16">
        <v>8.8599999999999998E-3</v>
      </c>
      <c r="B315" s="14" t="str">
        <f t="shared" si="59"/>
        <v>DB</v>
      </c>
      <c r="C315" s="13">
        <f t="shared" si="60"/>
        <v>8.8999999999999999E-3</v>
      </c>
      <c r="D315" s="27">
        <f t="shared" si="61"/>
        <v>4.5146726862301811E-3</v>
      </c>
      <c r="E315" s="30">
        <f>SUMIF('SOH &amp; Dimension'!$O$3:$O$716,A315,'SOH &amp; Dimension'!$T$3:$T$716)</f>
        <v>6.821345203916609E-4</v>
      </c>
      <c r="I315" s="48">
        <v>4.0499999999999998E-3</v>
      </c>
      <c r="J315" s="48" t="s">
        <v>1732</v>
      </c>
      <c r="K315" s="48">
        <v>4.0499999999999998E-3</v>
      </c>
    </row>
    <row r="316" spans="1:11" x14ac:dyDescent="0.25">
      <c r="A316" s="16">
        <v>4.709E-2</v>
      </c>
      <c r="B316" s="14" t="str">
        <f t="shared" si="59"/>
        <v>JY</v>
      </c>
      <c r="C316" s="13">
        <f t="shared" si="60"/>
        <v>4.7300000000000002E-2</v>
      </c>
      <c r="D316" s="27">
        <f t="shared" si="61"/>
        <v>4.4595455510725301E-3</v>
      </c>
      <c r="E316" s="30">
        <f>SUMIF('SOH &amp; Dimension'!$O$3:$O$716,A316,'SOH &amp; Dimension'!$T$3:$T$716)</f>
        <v>1.7575801965741916E-2</v>
      </c>
      <c r="I316" s="48">
        <v>3.9500000000000004E-3</v>
      </c>
      <c r="J316" s="48" t="s">
        <v>1624</v>
      </c>
      <c r="K316" s="48">
        <v>3.9500000000000004E-3</v>
      </c>
    </row>
    <row r="317" spans="1:11" x14ac:dyDescent="0.25">
      <c r="A317" s="16">
        <v>1.8020000000000001E-2</v>
      </c>
      <c r="B317" s="14" t="str">
        <f t="shared" si="59"/>
        <v>GL</v>
      </c>
      <c r="C317" s="13">
        <f t="shared" si="60"/>
        <v>1.8100000000000002E-2</v>
      </c>
      <c r="D317" s="27">
        <f t="shared" si="61"/>
        <v>4.4395116537181423E-3</v>
      </c>
      <c r="E317" s="30">
        <f>SUMIF('SOH &amp; Dimension'!$O$3:$O$716,A317,'SOH &amp; Dimension'!$T$3:$T$716)</f>
        <v>6.2497431394440512E-4</v>
      </c>
      <c r="I317" s="48">
        <v>3.8500000000000001E-3</v>
      </c>
      <c r="J317" s="48" t="s">
        <v>1733</v>
      </c>
      <c r="K317" s="48">
        <v>3.8500000000000001E-3</v>
      </c>
    </row>
    <row r="318" spans="1:11" x14ac:dyDescent="0.25">
      <c r="A318" s="16">
        <v>6.77E-3</v>
      </c>
      <c r="B318" s="14" t="str">
        <f t="shared" si="59"/>
        <v>CG</v>
      </c>
      <c r="C318" s="13">
        <f t="shared" si="60"/>
        <v>6.7999999999999996E-3</v>
      </c>
      <c r="D318" s="27">
        <f t="shared" si="61"/>
        <v>4.4313146233381229E-3</v>
      </c>
      <c r="E318" s="30">
        <f>SUMIF('SOH &amp; Dimension'!$O$3:$O$716,A318,'SOH &amp; Dimension'!$T$3:$T$716)</f>
        <v>5.3473861900049805E-3</v>
      </c>
      <c r="I318" s="48">
        <v>3.7499999999999999E-3</v>
      </c>
      <c r="J318" s="48" t="s">
        <v>2042</v>
      </c>
      <c r="K318" s="48">
        <v>3.7499999999999999E-3</v>
      </c>
    </row>
    <row r="319" spans="1:11" x14ac:dyDescent="0.25">
      <c r="A319" s="16">
        <v>4.5200000000000004E-2</v>
      </c>
      <c r="B319" s="14" t="str">
        <f t="shared" si="59"/>
        <v>JW</v>
      </c>
      <c r="C319" s="13">
        <f t="shared" si="60"/>
        <v>4.5400000000000003E-2</v>
      </c>
      <c r="D319" s="27">
        <f t="shared" si="61"/>
        <v>4.4247787610618428E-3</v>
      </c>
      <c r="E319" s="30">
        <f>SUMIF('SOH &amp; Dimension'!$O$3:$O$716,A319,'SOH &amp; Dimension'!$T$3:$T$716)</f>
        <v>1.0862818756525127E-3</v>
      </c>
      <c r="I319" s="48">
        <v>3.65E-3</v>
      </c>
      <c r="J319" s="48" t="s">
        <v>1610</v>
      </c>
      <c r="K319" s="48">
        <v>3.65E-3</v>
      </c>
    </row>
    <row r="320" spans="1:11" x14ac:dyDescent="0.25">
      <c r="A320" s="16">
        <v>2.4889999999999999E-2</v>
      </c>
      <c r="B320" s="14" t="str">
        <f t="shared" si="59"/>
        <v>IB</v>
      </c>
      <c r="C320" s="13">
        <f t="shared" si="60"/>
        <v>2.5000000000000001E-2</v>
      </c>
      <c r="D320" s="27">
        <f t="shared" si="61"/>
        <v>4.4194455604662508E-3</v>
      </c>
      <c r="E320" s="30">
        <f>SUMIF('SOH &amp; Dimension'!$O$3:$O$716,A320,'SOH &amp; Dimension'!$T$3:$T$716)</f>
        <v>2.8969188787315912E-4</v>
      </c>
      <c r="I320" s="48">
        <v>3.5500000000000002E-3</v>
      </c>
      <c r="J320" s="48" t="s">
        <v>1609</v>
      </c>
      <c r="K320" s="48">
        <v>3.5500000000000002E-3</v>
      </c>
    </row>
    <row r="321" spans="1:11" x14ac:dyDescent="0.25">
      <c r="A321" s="16">
        <v>5.6750000000000002E-2</v>
      </c>
      <c r="B321" s="14" t="str">
        <f t="shared" si="59"/>
        <v>KM</v>
      </c>
      <c r="C321" s="13">
        <f t="shared" si="60"/>
        <v>5.7000000000000002E-2</v>
      </c>
      <c r="D321" s="27">
        <f t="shared" si="61"/>
        <v>4.405286343612369E-3</v>
      </c>
      <c r="E321" s="30">
        <f>SUMIF('SOH &amp; Dimension'!$O$3:$O$716,A321,'SOH &amp; Dimension'!$T$3:$T$716)</f>
        <v>2.667773849501359E-3</v>
      </c>
      <c r="I321" s="48">
        <v>3.4199999999999999E-3</v>
      </c>
      <c r="J321" s="48" t="s">
        <v>1633</v>
      </c>
      <c r="K321" s="48">
        <v>3.4199999999999999E-3</v>
      </c>
    </row>
    <row r="322" spans="1:11" x14ac:dyDescent="0.25">
      <c r="A322" s="16">
        <v>2.2699999999999998E-2</v>
      </c>
      <c r="B322" s="14" t="str">
        <f t="shared" si="59"/>
        <v>HU</v>
      </c>
      <c r="C322" s="13">
        <f t="shared" si="60"/>
        <v>2.2800000000000001E-2</v>
      </c>
      <c r="D322" s="27">
        <f t="shared" si="61"/>
        <v>4.405286343612369E-3</v>
      </c>
      <c r="E322" s="30">
        <f>SUMIF('SOH &amp; Dimension'!$O$3:$O$716,A322,'SOH &amp; Dimension'!$T$3:$T$716)</f>
        <v>1.1731267381426265E-3</v>
      </c>
      <c r="I322" s="48">
        <v>3.3500000000000001E-3</v>
      </c>
      <c r="J322" s="48" t="s">
        <v>2050</v>
      </c>
      <c r="K322" s="48">
        <v>3.3500000000000001E-3</v>
      </c>
    </row>
    <row r="323" spans="1:11" x14ac:dyDescent="0.25">
      <c r="A323" s="16">
        <v>1.3739999999999999E-2</v>
      </c>
      <c r="B323" s="14" t="str">
        <f t="shared" ref="B323:B386" si="70">IF(ISNA(VLOOKUP(A323,$I:$J,2,0)),INDEX(J:J,(MATCH(A323,I:I,-1))),VLOOKUP(A323,$I:$J,2,0))</f>
        <v>EX</v>
      </c>
      <c r="C323" s="13">
        <f t="shared" ref="C323:C386" si="71">VLOOKUP(B323,J:K,2,0)</f>
        <v>1.38E-2</v>
      </c>
      <c r="D323" s="27">
        <f t="shared" ref="D323:D386" si="72">C323/A323-1</f>
        <v>4.366812227074357E-3</v>
      </c>
      <c r="E323" s="30">
        <f>SUMIF('SOH &amp; Dimension'!$O$3:$O$716,A323,'SOH &amp; Dimension'!$T$3:$T$716)</f>
        <v>3.9403113060496357E-4</v>
      </c>
      <c r="I323" s="48">
        <v>3.2499999999999999E-3</v>
      </c>
      <c r="J323" s="48" t="s">
        <v>1634</v>
      </c>
      <c r="K323" s="48">
        <v>3.2499999999999999E-3</v>
      </c>
    </row>
    <row r="324" spans="1:11" x14ac:dyDescent="0.25">
      <c r="A324" s="16">
        <v>1.145E-2</v>
      </c>
      <c r="B324" s="14" t="str">
        <f t="shared" si="70"/>
        <v>EB</v>
      </c>
      <c r="C324" s="13">
        <f t="shared" si="71"/>
        <v>1.15E-2</v>
      </c>
      <c r="D324" s="27">
        <f t="shared" si="72"/>
        <v>4.366812227074135E-3</v>
      </c>
      <c r="E324" s="30">
        <f>SUMIF('SOH &amp; Dimension'!$O$3:$O$716,A324,'SOH &amp; Dimension'!$T$3:$T$716)</f>
        <v>1.2156274224717233E-3</v>
      </c>
      <c r="I324" s="48">
        <v>3.0999999999999999E-3</v>
      </c>
      <c r="J324" s="48" t="s">
        <v>1635</v>
      </c>
      <c r="K324" s="48">
        <v>3.0999999999999999E-3</v>
      </c>
    </row>
    <row r="325" spans="1:11" x14ac:dyDescent="0.25">
      <c r="A325" s="16">
        <v>3.4350000000000006E-2</v>
      </c>
      <c r="B325" s="14" t="str">
        <f t="shared" si="70"/>
        <v>JA</v>
      </c>
      <c r="C325" s="13">
        <f t="shared" si="71"/>
        <v>3.4500000000000003E-2</v>
      </c>
      <c r="D325" s="27">
        <f t="shared" si="72"/>
        <v>4.366812227074135E-3</v>
      </c>
      <c r="E325" s="30">
        <f>SUMIF('SOH &amp; Dimension'!$O$3:$O$716,A325,'SOH &amp; Dimension'!$T$3:$T$716)</f>
        <v>2.0777554970919914E-2</v>
      </c>
      <c r="I325" s="48">
        <v>3.0000000000000001E-3</v>
      </c>
      <c r="J325" s="48" t="s">
        <v>1608</v>
      </c>
      <c r="K325" s="48">
        <v>3.0000000000000001E-3</v>
      </c>
    </row>
    <row r="326" spans="1:11" x14ac:dyDescent="0.25">
      <c r="A326" s="16">
        <v>1.3939999999999999E-2</v>
      </c>
      <c r="B326" s="14" t="str">
        <f t="shared" si="70"/>
        <v>EZ</v>
      </c>
      <c r="C326" s="13">
        <f t="shared" si="71"/>
        <v>1.4E-2</v>
      </c>
      <c r="D326" s="27">
        <f t="shared" si="72"/>
        <v>4.3041606886657924E-3</v>
      </c>
      <c r="E326" s="30">
        <f>SUMIF('SOH &amp; Dimension'!$O$3:$O$716,A326,'SOH &amp; Dimension'!$T$3:$T$716)</f>
        <v>1.3569117864881307E-4</v>
      </c>
      <c r="I326" s="48">
        <v>2.9499999999999999E-3</v>
      </c>
      <c r="J326" s="48" t="s">
        <v>2049</v>
      </c>
      <c r="K326" s="48">
        <v>2.9499999999999999E-3</v>
      </c>
    </row>
    <row r="327" spans="1:11" x14ac:dyDescent="0.25">
      <c r="A327" s="16">
        <v>3.0370000000000001E-2</v>
      </c>
      <c r="B327" s="14" t="str">
        <f t="shared" si="70"/>
        <v>IQ</v>
      </c>
      <c r="C327" s="13">
        <f t="shared" si="71"/>
        <v>3.0499999999999999E-2</v>
      </c>
      <c r="D327" s="27">
        <f t="shared" si="72"/>
        <v>4.2805400065852872E-3</v>
      </c>
      <c r="E327" s="30">
        <f>SUMIF('SOH &amp; Dimension'!$O$3:$O$716,A327,'SOH &amp; Dimension'!$T$3:$T$716)</f>
        <v>2.0416968517954419E-3</v>
      </c>
      <c r="I327" s="48">
        <v>2.8E-3</v>
      </c>
      <c r="J327" s="48" t="s">
        <v>1607</v>
      </c>
      <c r="K327" s="48">
        <v>2.8E-3</v>
      </c>
    </row>
    <row r="328" spans="1:11" x14ac:dyDescent="0.25">
      <c r="A328" s="16">
        <v>1.643E-2</v>
      </c>
      <c r="B328" s="14" t="str">
        <f t="shared" si="70"/>
        <v>FY</v>
      </c>
      <c r="C328" s="13">
        <f t="shared" si="71"/>
        <v>1.6500000000000001E-2</v>
      </c>
      <c r="D328" s="27">
        <f t="shared" si="72"/>
        <v>4.2604990870358517E-3</v>
      </c>
      <c r="E328" s="30">
        <f>SUMIF('SOH &amp; Dimension'!$O$3:$O$716,A328,'SOH &amp; Dimension'!$T$3:$T$716)</f>
        <v>2.0528765300981563E-3</v>
      </c>
      <c r="I328" s="48">
        <v>2.7000000000000001E-3</v>
      </c>
      <c r="J328" s="48" t="s">
        <v>2048</v>
      </c>
      <c r="K328" s="48">
        <v>2.7000000000000001E-3</v>
      </c>
    </row>
    <row r="329" spans="1:11" x14ac:dyDescent="0.25">
      <c r="A329" s="16">
        <v>1.882E-2</v>
      </c>
      <c r="B329" s="14" t="str">
        <f t="shared" si="70"/>
        <v>GT</v>
      </c>
      <c r="C329" s="13">
        <f t="shared" si="71"/>
        <v>1.89E-2</v>
      </c>
      <c r="D329" s="27">
        <f t="shared" si="72"/>
        <v>4.2507970244420878E-3</v>
      </c>
      <c r="E329" s="30">
        <f>SUMIF('SOH &amp; Dimension'!$O$3:$O$716,A329,'SOH &amp; Dimension'!$T$3:$T$716)</f>
        <v>7.8869288300665794E-4</v>
      </c>
      <c r="I329" s="48">
        <v>2.5999999999999999E-3</v>
      </c>
      <c r="J329" s="48" t="s">
        <v>1638</v>
      </c>
      <c r="K329" s="48">
        <v>2.5999999999999999E-3</v>
      </c>
    </row>
    <row r="330" spans="1:11" x14ac:dyDescent="0.25">
      <c r="A330" s="16">
        <v>7.0699999999999999E-3</v>
      </c>
      <c r="B330" s="14" t="str">
        <f t="shared" si="70"/>
        <v>CJ</v>
      </c>
      <c r="C330" s="13">
        <f t="shared" si="71"/>
        <v>7.1000000000000004E-3</v>
      </c>
      <c r="D330" s="27">
        <f t="shared" si="72"/>
        <v>4.2432814710042788E-3</v>
      </c>
      <c r="E330" s="30">
        <f>SUMIF('SOH &amp; Dimension'!$O$3:$O$716,A330,'SOH &amp; Dimension'!$T$3:$T$716)</f>
        <v>8.035742344267117E-4</v>
      </c>
      <c r="I330" s="48">
        <v>2.5000000000000001E-3</v>
      </c>
      <c r="J330" s="48" t="s">
        <v>2047</v>
      </c>
      <c r="K330" s="48">
        <v>2.5000000000000001E-3</v>
      </c>
    </row>
    <row r="331" spans="1:11" x14ac:dyDescent="0.25">
      <c r="A331" s="16">
        <v>5.4270000000000006E-2</v>
      </c>
      <c r="B331" s="14" t="str">
        <f t="shared" si="70"/>
        <v>KJ</v>
      </c>
      <c r="C331" s="13">
        <f t="shared" si="71"/>
        <v>5.45E-2</v>
      </c>
      <c r="D331" s="27">
        <f t="shared" si="72"/>
        <v>4.2380689146856998E-3</v>
      </c>
      <c r="E331" s="30">
        <f>SUMIF('SOH &amp; Dimension'!$O$3:$O$716,A331,'SOH &amp; Dimension'!$T$3:$T$716)</f>
        <v>8.1401026344524044E-5</v>
      </c>
      <c r="I331" s="48">
        <v>2.3999999999999998E-3</v>
      </c>
      <c r="J331" s="48" t="s">
        <v>1606</v>
      </c>
      <c r="K331" s="48">
        <v>2.3999999999999998E-3</v>
      </c>
    </row>
    <row r="332" spans="1:11" x14ac:dyDescent="0.25">
      <c r="A332" s="16">
        <v>3.3059999999999999E-2</v>
      </c>
      <c r="B332" s="14" t="str">
        <f t="shared" si="70"/>
        <v>IX</v>
      </c>
      <c r="C332" s="13">
        <f t="shared" si="71"/>
        <v>3.32E-2</v>
      </c>
      <c r="D332" s="27">
        <f t="shared" si="72"/>
        <v>4.2347247428917711E-3</v>
      </c>
      <c r="E332" s="30">
        <f>SUMIF('SOH &amp; Dimension'!$O$3:$O$716,A332,'SOH &amp; Dimension'!$T$3:$T$716)</f>
        <v>2.74642958632995E-4</v>
      </c>
      <c r="I332" s="48">
        <v>2.3E-3</v>
      </c>
      <c r="J332" s="48" t="s">
        <v>2046</v>
      </c>
      <c r="K332" s="48">
        <v>2.3E-3</v>
      </c>
    </row>
    <row r="333" spans="1:11" x14ac:dyDescent="0.25">
      <c r="A333" s="16">
        <v>6.6220000000000001E-2</v>
      </c>
      <c r="B333" s="14" t="str">
        <f t="shared" si="70"/>
        <v>KW</v>
      </c>
      <c r="C333" s="13">
        <f t="shared" si="71"/>
        <v>6.6500000000000004E-2</v>
      </c>
      <c r="D333" s="27">
        <f t="shared" si="72"/>
        <v>4.2283298097252064E-3</v>
      </c>
      <c r="E333" s="30">
        <f>SUMIF('SOH &amp; Dimension'!$O$3:$O$716,A333,'SOH &amp; Dimension'!$T$3:$T$716)</f>
        <v>9.2362803211507218E-3</v>
      </c>
      <c r="I333" s="48">
        <v>2.2000000000000001E-3</v>
      </c>
      <c r="J333" s="48" t="s">
        <v>1650</v>
      </c>
      <c r="K333" s="48">
        <v>2.2000000000000001E-3</v>
      </c>
    </row>
    <row r="334" spans="1:11" x14ac:dyDescent="0.25">
      <c r="A334" s="16">
        <v>1.1849999999999999E-2</v>
      </c>
      <c r="B334" s="14" t="str">
        <f t="shared" si="70"/>
        <v>EF</v>
      </c>
      <c r="C334" s="13">
        <f t="shared" si="71"/>
        <v>1.1900000000000001E-2</v>
      </c>
      <c r="D334" s="27">
        <f t="shared" si="72"/>
        <v>4.2194092827005925E-3</v>
      </c>
      <c r="E334" s="30">
        <f>SUMIF('SOH &amp; Dimension'!$O$3:$O$716,A334,'SOH &amp; Dimension'!$T$3:$T$716)</f>
        <v>2.1016247709701406E-4</v>
      </c>
      <c r="I334" s="48">
        <v>2.0999999999999999E-3</v>
      </c>
      <c r="J334" s="48" t="s">
        <v>1605</v>
      </c>
      <c r="K334" s="48">
        <v>2.0999999999999999E-3</v>
      </c>
    </row>
    <row r="335" spans="1:11" x14ac:dyDescent="0.25">
      <c r="A335" s="16">
        <v>6.1740000000000003E-2</v>
      </c>
      <c r="B335" s="14" t="str">
        <f t="shared" si="70"/>
        <v>KR</v>
      </c>
      <c r="C335" s="13">
        <f t="shared" si="71"/>
        <v>6.2E-2</v>
      </c>
      <c r="D335" s="27">
        <f t="shared" si="72"/>
        <v>4.21120829284094E-3</v>
      </c>
      <c r="E335" s="30">
        <f>SUMIF('SOH &amp; Dimension'!$O$3:$O$716,A335,'SOH &amp; Dimension'!$T$3:$T$716)</f>
        <v>1.0900127560266368E-4</v>
      </c>
      <c r="I335" s="48">
        <v>2E-3</v>
      </c>
      <c r="J335" s="48" t="s">
        <v>2045</v>
      </c>
      <c r="K335" s="48">
        <v>2E-3</v>
      </c>
    </row>
    <row r="336" spans="1:11" x14ac:dyDescent="0.25">
      <c r="A336" s="16">
        <v>1.1949999999999999E-2</v>
      </c>
      <c r="B336" s="14" t="str">
        <f t="shared" si="70"/>
        <v>EG</v>
      </c>
      <c r="C336" s="13">
        <f t="shared" si="71"/>
        <v>1.2E-2</v>
      </c>
      <c r="D336" s="27">
        <f t="shared" si="72"/>
        <v>4.1841004184102193E-3</v>
      </c>
      <c r="E336" s="30">
        <f>SUMIF('SOH &amp; Dimension'!$O$3:$O$716,A336,'SOH &amp; Dimension'!$T$3:$T$716)</f>
        <v>1.7848999617693247E-3</v>
      </c>
      <c r="I336" s="48">
        <v>1.9E-3</v>
      </c>
      <c r="J336" s="48" t="s">
        <v>1646</v>
      </c>
      <c r="K336" s="48">
        <v>1.9E-3</v>
      </c>
    </row>
    <row r="337" spans="1:11" x14ac:dyDescent="0.25">
      <c r="A337" s="16">
        <v>5.2780000000000001E-2</v>
      </c>
      <c r="B337" s="14" t="str">
        <f t="shared" si="70"/>
        <v>KH</v>
      </c>
      <c r="C337" s="13">
        <f t="shared" si="71"/>
        <v>5.2999999999999999E-2</v>
      </c>
      <c r="D337" s="27">
        <f t="shared" si="72"/>
        <v>4.1682455475557934E-3</v>
      </c>
      <c r="E337" s="30">
        <f>SUMIF('SOH &amp; Dimension'!$O$3:$O$716,A337,'SOH &amp; Dimension'!$T$3:$T$716)</f>
        <v>1.3251418247588954E-4</v>
      </c>
      <c r="I337" s="48">
        <v>1.8E-3</v>
      </c>
      <c r="J337" s="48" t="s">
        <v>1604</v>
      </c>
      <c r="K337" s="48">
        <v>1.8E-3</v>
      </c>
    </row>
    <row r="338" spans="1:11" x14ac:dyDescent="0.25">
      <c r="A338" s="16">
        <v>4.0830000000000005E-2</v>
      </c>
      <c r="B338" s="14" t="str">
        <f t="shared" si="70"/>
        <v>JO</v>
      </c>
      <c r="C338" s="13">
        <f t="shared" si="71"/>
        <v>4.1000000000000002E-2</v>
      </c>
      <c r="D338" s="27">
        <f t="shared" si="72"/>
        <v>4.1636051922604445E-3</v>
      </c>
      <c r="E338" s="30">
        <f>SUMIF('SOH &amp; Dimension'!$O$3:$O$716,A338,'SOH &amp; Dimension'!$T$3:$T$716)</f>
        <v>2.9408115890154031E-5</v>
      </c>
      <c r="I338" s="48">
        <v>1.6999999999999999E-3</v>
      </c>
      <c r="J338" s="48" t="s">
        <v>2041</v>
      </c>
      <c r="K338" s="48">
        <v>1.6999999999999999E-3</v>
      </c>
    </row>
    <row r="339" spans="1:11" x14ac:dyDescent="0.25">
      <c r="A339" s="16">
        <v>1.444E-2</v>
      </c>
      <c r="B339" s="14" t="str">
        <f t="shared" si="70"/>
        <v>FE</v>
      </c>
      <c r="C339" s="13">
        <f t="shared" si="71"/>
        <v>1.4500000000000001E-2</v>
      </c>
      <c r="D339" s="27">
        <f t="shared" si="72"/>
        <v>4.1551246537396835E-3</v>
      </c>
      <c r="E339" s="30">
        <f>SUMIF('SOH &amp; Dimension'!$O$3:$O$716,A339,'SOH &amp; Dimension'!$T$3:$T$716)</f>
        <v>4.7121959683263869E-4</v>
      </c>
      <c r="I339" s="48">
        <v>1.6000000000000001E-3</v>
      </c>
      <c r="J339" s="48" t="s">
        <v>1603</v>
      </c>
      <c r="K339" s="48">
        <v>1.6000000000000001E-3</v>
      </c>
    </row>
    <row r="340" spans="1:11" x14ac:dyDescent="0.25">
      <c r="A340" s="16">
        <v>1.6930000000000001E-2</v>
      </c>
      <c r="B340" s="14" t="str">
        <f t="shared" si="70"/>
        <v>GC</v>
      </c>
      <c r="C340" s="13">
        <f t="shared" si="71"/>
        <v>1.7000000000000001E-2</v>
      </c>
      <c r="D340" s="27">
        <f t="shared" si="72"/>
        <v>4.1346721795629815E-3</v>
      </c>
      <c r="E340" s="30">
        <f>SUMIF('SOH &amp; Dimension'!$O$3:$O$716,A340,'SOH &amp; Dimension'!$T$3:$T$716)</f>
        <v>1.1450867067288509E-4</v>
      </c>
      <c r="I340" s="48">
        <v>1.5E-3</v>
      </c>
      <c r="J340" s="48" t="s">
        <v>1655</v>
      </c>
      <c r="K340" s="48">
        <v>1.5E-3</v>
      </c>
    </row>
    <row r="341" spans="1:11" x14ac:dyDescent="0.25">
      <c r="A341" s="16">
        <v>5.577E-2</v>
      </c>
      <c r="B341" s="14" t="str">
        <f t="shared" si="70"/>
        <v>KL</v>
      </c>
      <c r="C341" s="13">
        <f t="shared" si="71"/>
        <v>5.6000000000000001E-2</v>
      </c>
      <c r="D341" s="27">
        <f t="shared" si="72"/>
        <v>4.1240810471578904E-3</v>
      </c>
      <c r="E341" s="30">
        <f>SUMIF('SOH &amp; Dimension'!$O$3:$O$716,A341,'SOH &amp; Dimension'!$T$3:$T$716)</f>
        <v>9.0335378022207344E-4</v>
      </c>
      <c r="I341" s="48">
        <v>1.4E-3</v>
      </c>
      <c r="J341" s="48" t="s">
        <v>1656</v>
      </c>
      <c r="K341" s="48">
        <v>1.4E-3</v>
      </c>
    </row>
    <row r="342" spans="1:11" x14ac:dyDescent="0.25">
      <c r="A342" s="16">
        <v>1.703E-2</v>
      </c>
      <c r="B342" s="14" t="str">
        <f t="shared" si="70"/>
        <v>GD</v>
      </c>
      <c r="C342" s="13">
        <f t="shared" si="71"/>
        <v>1.7100000000000001E-2</v>
      </c>
      <c r="D342" s="27">
        <f t="shared" si="72"/>
        <v>4.1103934233706063E-3</v>
      </c>
      <c r="E342" s="30">
        <f>SUMIF('SOH &amp; Dimension'!$O$3:$O$716,A342,'SOH &amp; Dimension'!$T$3:$T$716)</f>
        <v>3.1232499970658057E-5</v>
      </c>
      <c r="I342" s="48">
        <v>1.2999999999999999E-3</v>
      </c>
      <c r="J342" s="48" t="s">
        <v>1602</v>
      </c>
      <c r="K342" s="48">
        <v>1.2999999999999999E-3</v>
      </c>
    </row>
    <row r="343" spans="1:11" x14ac:dyDescent="0.25">
      <c r="A343" s="16">
        <v>1.235E-2</v>
      </c>
      <c r="B343" s="14" t="str">
        <f t="shared" si="70"/>
        <v>EK</v>
      </c>
      <c r="C343" s="13">
        <f t="shared" si="71"/>
        <v>1.24E-2</v>
      </c>
      <c r="D343" s="27">
        <f t="shared" si="72"/>
        <v>4.0485829959513442E-3</v>
      </c>
      <c r="E343" s="30">
        <f>SUMIF('SOH &amp; Dimension'!$O$3:$O$716,A343,'SOH &amp; Dimension'!$T$3:$T$716)</f>
        <v>2.0701924454738578E-4</v>
      </c>
      <c r="I343" s="48">
        <v>1.1999999999999999E-3</v>
      </c>
      <c r="J343" s="48" t="s">
        <v>1601</v>
      </c>
      <c r="K343" s="48">
        <v>1.1999999999999999E-3</v>
      </c>
    </row>
    <row r="344" spans="1:11" x14ac:dyDescent="0.25">
      <c r="A344" s="16">
        <v>4.4520000000000004E-2</v>
      </c>
      <c r="B344" s="14" t="str">
        <f t="shared" si="70"/>
        <v>JV</v>
      </c>
      <c r="C344" s="13">
        <f t="shared" si="71"/>
        <v>4.4699999999999997E-2</v>
      </c>
      <c r="D344" s="27">
        <f t="shared" si="72"/>
        <v>4.0431266846359115E-3</v>
      </c>
      <c r="E344" s="30">
        <f>SUMIF('SOH &amp; Dimension'!$O$3:$O$716,A344,'SOH &amp; Dimension'!$T$3:$T$716)</f>
        <v>5.9443270498648227E-5</v>
      </c>
      <c r="I344" s="48">
        <v>1.1000000000000001E-3</v>
      </c>
      <c r="J344" s="48" t="s">
        <v>1600</v>
      </c>
      <c r="K344" s="48">
        <v>1.1000000000000001E-3</v>
      </c>
    </row>
    <row r="345" spans="1:11" x14ac:dyDescent="0.25">
      <c r="A345" s="16">
        <v>2.231E-2</v>
      </c>
      <c r="B345" s="14" t="str">
        <f t="shared" si="70"/>
        <v>HS</v>
      </c>
      <c r="C345" s="13">
        <f t="shared" si="71"/>
        <v>2.24E-2</v>
      </c>
      <c r="D345" s="27">
        <f t="shared" si="72"/>
        <v>4.034065441506085E-3</v>
      </c>
      <c r="E345" s="30">
        <f>SUMIF('SOH &amp; Dimension'!$O$3:$O$716,A345,'SOH &amp; Dimension'!$T$3:$T$716)</f>
        <v>2.6862338693692934E-4</v>
      </c>
      <c r="I345" s="48">
        <v>1E-3</v>
      </c>
      <c r="J345" s="48" t="s">
        <v>1568</v>
      </c>
      <c r="K345" s="48">
        <v>1E-3</v>
      </c>
    </row>
    <row r="346" spans="1:11" x14ac:dyDescent="0.25">
      <c r="A346" s="16">
        <v>2.7390000000000001E-2</v>
      </c>
      <c r="B346" s="14" t="str">
        <f t="shared" si="70"/>
        <v>II</v>
      </c>
      <c r="C346" s="13">
        <f t="shared" si="71"/>
        <v>2.75E-2</v>
      </c>
      <c r="D346" s="27">
        <f t="shared" si="72"/>
        <v>4.0160642570281624E-3</v>
      </c>
      <c r="E346" s="30">
        <f>SUMIF('SOH &amp; Dimension'!$O$3:$O$716,A346,'SOH &amp; Dimension'!$T$3:$T$716)</f>
        <v>2.8211703621321043E-3</v>
      </c>
      <c r="I346" s="48">
        <v>1.0000000000000002E-6</v>
      </c>
      <c r="J346" s="48">
        <v>0</v>
      </c>
      <c r="K346" s="48">
        <v>1.0000000000000002E-6</v>
      </c>
    </row>
    <row r="347" spans="1:11" x14ac:dyDescent="0.25">
      <c r="A347" s="16">
        <v>9.7610000000000002E-2</v>
      </c>
      <c r="B347" s="14" t="str">
        <f t="shared" si="70"/>
        <v>MC</v>
      </c>
      <c r="C347" s="13">
        <f t="shared" si="71"/>
        <v>9.8000000000000004E-2</v>
      </c>
      <c r="D347" s="27">
        <f t="shared" si="72"/>
        <v>3.9954922651368463E-3</v>
      </c>
      <c r="E347" s="30">
        <f>SUMIF('SOH &amp; Dimension'!$O$3:$O$716,A347,'SOH &amp; Dimension'!$T$3:$T$716)</f>
        <v>5.6182669163279346E-6</v>
      </c>
    </row>
    <row r="348" spans="1:11" x14ac:dyDescent="0.25">
      <c r="A348" s="16">
        <v>2.7689999999999999E-2</v>
      </c>
      <c r="B348" s="14" t="str">
        <f t="shared" si="70"/>
        <v>IJ</v>
      </c>
      <c r="C348" s="13">
        <f t="shared" si="71"/>
        <v>2.7799999999999998E-2</v>
      </c>
      <c r="D348" s="27">
        <f t="shared" si="72"/>
        <v>3.9725532683279052E-3</v>
      </c>
      <c r="E348" s="30">
        <f>SUMIF('SOH &amp; Dimension'!$O$3:$O$716,A348,'SOH &amp; Dimension'!$T$3:$T$716)</f>
        <v>1.4770245365346257E-5</v>
      </c>
    </row>
    <row r="349" spans="1:11" x14ac:dyDescent="0.25">
      <c r="A349" s="16">
        <v>4.2930000000000003E-2</v>
      </c>
      <c r="B349" s="14" t="str">
        <f t="shared" si="70"/>
        <v>JS</v>
      </c>
      <c r="C349" s="13">
        <f t="shared" si="71"/>
        <v>4.3099999999999999E-2</v>
      </c>
      <c r="D349" s="27">
        <f t="shared" si="72"/>
        <v>3.9599347775447491E-3</v>
      </c>
      <c r="E349" s="30">
        <f>SUMIF('SOH &amp; Dimension'!$O$3:$O$716,A349,'SOH &amp; Dimension'!$T$3:$T$716)</f>
        <v>3.0590531759024072E-5</v>
      </c>
    </row>
    <row r="350" spans="1:11" x14ac:dyDescent="0.25">
      <c r="A350" s="16">
        <v>1.265E-2</v>
      </c>
      <c r="B350" s="14" t="str">
        <f t="shared" si="70"/>
        <v>EN</v>
      </c>
      <c r="C350" s="13">
        <f t="shared" si="71"/>
        <v>1.2699999999999999E-2</v>
      </c>
      <c r="D350" s="27">
        <f t="shared" si="72"/>
        <v>3.9525691699604515E-3</v>
      </c>
      <c r="E350" s="30">
        <f>SUMIF('SOH &amp; Dimension'!$O$3:$O$716,A350,'SOH &amp; Dimension'!$T$3:$T$716)</f>
        <v>1.2740083102275837E-4</v>
      </c>
    </row>
    <row r="351" spans="1:11" x14ac:dyDescent="0.25">
      <c r="A351" s="16">
        <v>1.813E-2</v>
      </c>
      <c r="B351" s="14" t="str">
        <f t="shared" si="70"/>
        <v>GM</v>
      </c>
      <c r="C351" s="13">
        <f t="shared" si="71"/>
        <v>1.8200000000000001E-2</v>
      </c>
      <c r="D351" s="27">
        <f t="shared" si="72"/>
        <v>3.8610038610038533E-3</v>
      </c>
      <c r="E351" s="30">
        <f>SUMIF('SOH &amp; Dimension'!$O$3:$O$716,A351,'SOH &amp; Dimension'!$T$3:$T$716)</f>
        <v>2.9862718960950657E-4</v>
      </c>
    </row>
    <row r="352" spans="1:11" x14ac:dyDescent="0.25">
      <c r="A352" s="16">
        <v>7.77E-3</v>
      </c>
      <c r="B352" s="14" t="str">
        <f t="shared" si="70"/>
        <v>CQ</v>
      </c>
      <c r="C352" s="13">
        <f t="shared" si="71"/>
        <v>7.8000000000000005E-3</v>
      </c>
      <c r="D352" s="27">
        <f t="shared" si="72"/>
        <v>3.8610038610038533E-3</v>
      </c>
      <c r="E352" s="30">
        <f>SUMIF('SOH &amp; Dimension'!$O$3:$O$716,A352,'SOH &amp; Dimension'!$T$3:$T$716)</f>
        <v>2.3625913708306364E-3</v>
      </c>
    </row>
    <row r="353" spans="1:5" x14ac:dyDescent="0.25">
      <c r="A353" s="16">
        <v>1.5640000000000001E-2</v>
      </c>
      <c r="B353" s="14" t="str">
        <f t="shared" si="70"/>
        <v>FQ</v>
      </c>
      <c r="C353" s="13">
        <f t="shared" si="71"/>
        <v>1.5699999999999999E-2</v>
      </c>
      <c r="D353" s="27">
        <f t="shared" si="72"/>
        <v>3.8363171355497716E-3</v>
      </c>
      <c r="E353" s="30">
        <f>SUMIF('SOH &amp; Dimension'!$O$3:$O$716,A353,'SOH &amp; Dimension'!$T$3:$T$716)</f>
        <v>1.3820978416747941E-4</v>
      </c>
    </row>
    <row r="354" spans="1:5" x14ac:dyDescent="0.25">
      <c r="A354" s="16">
        <v>1.3050000000000001E-2</v>
      </c>
      <c r="B354" s="14" t="str">
        <f t="shared" si="70"/>
        <v>ER</v>
      </c>
      <c r="C354" s="13">
        <f t="shared" si="71"/>
        <v>1.3100000000000001E-2</v>
      </c>
      <c r="D354" s="27">
        <f t="shared" si="72"/>
        <v>3.8314176245211051E-3</v>
      </c>
      <c r="E354" s="30">
        <f>SUMIF('SOH &amp; Dimension'!$O$3:$O$716,A354,'SOH &amp; Dimension'!$T$3:$T$716)</f>
        <v>6.9933628256479291E-4</v>
      </c>
    </row>
    <row r="355" spans="1:5" x14ac:dyDescent="0.25">
      <c r="A355" s="16">
        <v>3.6659999999999998E-2</v>
      </c>
      <c r="B355" s="14" t="str">
        <f t="shared" si="70"/>
        <v>JF</v>
      </c>
      <c r="C355" s="13">
        <f t="shared" si="71"/>
        <v>3.6799999999999999E-2</v>
      </c>
      <c r="D355" s="27">
        <f t="shared" si="72"/>
        <v>3.818876159301654E-3</v>
      </c>
      <c r="E355" s="30">
        <f>SUMIF('SOH &amp; Dimension'!$O$3:$O$716,A355,'SOH &amp; Dimension'!$T$3:$T$716)</f>
        <v>2.423465456464866E-3</v>
      </c>
    </row>
    <row r="356" spans="1:5" x14ac:dyDescent="0.25">
      <c r="A356" s="16">
        <v>1.8429999999999998E-2</v>
      </c>
      <c r="B356" s="14" t="str">
        <f t="shared" si="70"/>
        <v>GP</v>
      </c>
      <c r="C356" s="13">
        <f t="shared" si="71"/>
        <v>1.8499999999999999E-2</v>
      </c>
      <c r="D356" s="27">
        <f t="shared" si="72"/>
        <v>3.7981551817689585E-3</v>
      </c>
      <c r="E356" s="30">
        <f>SUMIF('SOH &amp; Dimension'!$O$3:$O$716,A356,'SOH &amp; Dimension'!$T$3:$T$716)</f>
        <v>9.3792451489322828E-3</v>
      </c>
    </row>
    <row r="357" spans="1:5" x14ac:dyDescent="0.25">
      <c r="A357" s="16">
        <v>3.4370000000000005E-2</v>
      </c>
      <c r="B357" s="14" t="str">
        <f t="shared" si="70"/>
        <v>JA</v>
      </c>
      <c r="C357" s="13">
        <f t="shared" si="71"/>
        <v>3.4500000000000003E-2</v>
      </c>
      <c r="D357" s="27">
        <f t="shared" si="72"/>
        <v>3.7823683444864198E-3</v>
      </c>
      <c r="E357" s="30">
        <f>SUMIF('SOH &amp; Dimension'!$O$3:$O$716,A357,'SOH &amp; Dimension'!$T$3:$T$716)</f>
        <v>1.3689927324614846E-3</v>
      </c>
    </row>
    <row r="358" spans="1:5" x14ac:dyDescent="0.25">
      <c r="A358" s="16">
        <v>1.8529999999999998E-2</v>
      </c>
      <c r="B358" s="14" t="str">
        <f t="shared" si="70"/>
        <v>GQ</v>
      </c>
      <c r="C358" s="13">
        <f t="shared" si="71"/>
        <v>1.8599999999999998E-2</v>
      </c>
      <c r="D358" s="27">
        <f t="shared" si="72"/>
        <v>3.7776578521317994E-3</v>
      </c>
      <c r="E358" s="30">
        <f>SUMIF('SOH &amp; Dimension'!$O$3:$O$716,A358,'SOH &amp; Dimension'!$T$3:$T$716)</f>
        <v>3.8818623398043559E-3</v>
      </c>
    </row>
    <row r="359" spans="1:5" x14ac:dyDescent="0.25">
      <c r="A359" s="16">
        <v>7.9699999999999997E-3</v>
      </c>
      <c r="B359" s="14" t="str">
        <f t="shared" si="70"/>
        <v>CS</v>
      </c>
      <c r="C359" s="13">
        <f t="shared" si="71"/>
        <v>8.0000000000000002E-3</v>
      </c>
      <c r="D359" s="27">
        <f t="shared" si="72"/>
        <v>3.7641154328733606E-3</v>
      </c>
      <c r="E359" s="30">
        <f>SUMIF('SOH &amp; Dimension'!$O$3:$O$716,A359,'SOH &amp; Dimension'!$T$3:$T$716)</f>
        <v>4.9991408294334844E-4</v>
      </c>
    </row>
    <row r="360" spans="1:5" x14ac:dyDescent="0.25">
      <c r="A360" s="16">
        <v>4.5230000000000006E-2</v>
      </c>
      <c r="B360" s="14" t="str">
        <f t="shared" si="70"/>
        <v>JW</v>
      </c>
      <c r="C360" s="13">
        <f t="shared" si="71"/>
        <v>4.5400000000000003E-2</v>
      </c>
      <c r="D360" s="27">
        <f t="shared" si="72"/>
        <v>3.7585673225735139E-3</v>
      </c>
      <c r="E360" s="30">
        <f>SUMIF('SOH &amp; Dimension'!$O$3:$O$716,A360,'SOH &amp; Dimension'!$T$3:$T$716)</f>
        <v>7.7624407431854431E-4</v>
      </c>
    </row>
    <row r="361" spans="1:5" x14ac:dyDescent="0.25">
      <c r="A361" s="16">
        <v>1.873E-2</v>
      </c>
      <c r="B361" s="14" t="str">
        <f t="shared" si="70"/>
        <v>GS</v>
      </c>
      <c r="C361" s="13">
        <f t="shared" si="71"/>
        <v>1.8800000000000001E-2</v>
      </c>
      <c r="D361" s="27">
        <f t="shared" si="72"/>
        <v>3.7373198077950143E-3</v>
      </c>
      <c r="E361" s="30">
        <f>SUMIF('SOH &amp; Dimension'!$O$3:$O$716,A361,'SOH &amp; Dimension'!$T$3:$T$716)</f>
        <v>5.5084483198727871E-3</v>
      </c>
    </row>
    <row r="362" spans="1:5" x14ac:dyDescent="0.25">
      <c r="A362" s="16">
        <v>1.0759999999999999E-2</v>
      </c>
      <c r="B362" s="14" t="str">
        <f t="shared" si="70"/>
        <v>DU</v>
      </c>
      <c r="C362" s="13">
        <f t="shared" si="71"/>
        <v>1.0800000000000001E-2</v>
      </c>
      <c r="D362" s="27">
        <f t="shared" si="72"/>
        <v>3.7174721189592308E-3</v>
      </c>
      <c r="E362" s="30">
        <f>SUMIF('SOH &amp; Dimension'!$O$3:$O$716,A362,'SOH &amp; Dimension'!$T$3:$T$716)</f>
        <v>6.3823583831053139E-5</v>
      </c>
    </row>
    <row r="363" spans="1:5" x14ac:dyDescent="0.25">
      <c r="A363" s="16">
        <v>8.069999999999999E-3</v>
      </c>
      <c r="B363" s="14" t="str">
        <f t="shared" si="70"/>
        <v>CT</v>
      </c>
      <c r="C363" s="13">
        <f t="shared" si="71"/>
        <v>8.0999999999999996E-3</v>
      </c>
      <c r="D363" s="27">
        <f t="shared" si="72"/>
        <v>3.7174721189592308E-3</v>
      </c>
      <c r="E363" s="30">
        <f>SUMIF('SOH &amp; Dimension'!$O$3:$O$716,A363,'SOH &amp; Dimension'!$T$3:$T$716)</f>
        <v>5.8229950578660003E-3</v>
      </c>
    </row>
    <row r="364" spans="1:5" x14ac:dyDescent="0.25">
      <c r="A364" s="16">
        <v>2.1520000000000001E-2</v>
      </c>
      <c r="B364" s="14" t="str">
        <f t="shared" si="70"/>
        <v>HP</v>
      </c>
      <c r="C364" s="13">
        <f t="shared" si="71"/>
        <v>2.1600000000000001E-2</v>
      </c>
      <c r="D364" s="27">
        <f t="shared" si="72"/>
        <v>3.7174721189590088E-3</v>
      </c>
      <c r="E364" s="30">
        <f>SUMIF('SOH &amp; Dimension'!$O$3:$O$716,A364,'SOH &amp; Dimension'!$T$3:$T$716)</f>
        <v>2.249527221286708E-3</v>
      </c>
    </row>
    <row r="365" spans="1:5" x14ac:dyDescent="0.25">
      <c r="A365" s="16">
        <v>2.4209999999999999E-2</v>
      </c>
      <c r="B365" s="14" t="str">
        <f t="shared" si="70"/>
        <v>HZ</v>
      </c>
      <c r="C365" s="13">
        <f t="shared" si="71"/>
        <v>2.4299999999999999E-2</v>
      </c>
      <c r="D365" s="27">
        <f t="shared" si="72"/>
        <v>3.7174721189590088E-3</v>
      </c>
      <c r="E365" s="30">
        <f>SUMIF('SOH &amp; Dimension'!$O$3:$O$716,A365,'SOH &amp; Dimension'!$T$3:$T$716)</f>
        <v>6.5642271735654291E-4</v>
      </c>
    </row>
    <row r="366" spans="1:5" x14ac:dyDescent="0.25">
      <c r="A366" s="16">
        <v>1.8929999999999999E-2</v>
      </c>
      <c r="B366" s="14" t="str">
        <f t="shared" si="70"/>
        <v>GU</v>
      </c>
      <c r="C366" s="13">
        <f t="shared" si="71"/>
        <v>1.9E-2</v>
      </c>
      <c r="D366" s="27">
        <f t="shared" si="72"/>
        <v>3.6978341257263292E-3</v>
      </c>
      <c r="E366" s="30">
        <f>SUMIF('SOH &amp; Dimension'!$O$3:$O$716,A366,'SOH &amp; Dimension'!$T$3:$T$716)</f>
        <v>4.2465928468708811E-4</v>
      </c>
    </row>
    <row r="367" spans="1:5" x14ac:dyDescent="0.25">
      <c r="A367" s="16">
        <v>6.2769999999999992E-2</v>
      </c>
      <c r="B367" s="14" t="str">
        <f t="shared" si="70"/>
        <v>KS</v>
      </c>
      <c r="C367" s="13">
        <f t="shared" si="71"/>
        <v>6.3E-2</v>
      </c>
      <c r="D367" s="27">
        <f t="shared" si="72"/>
        <v>3.6641707822209213E-3</v>
      </c>
      <c r="E367" s="30">
        <f>SUMIF('SOH &amp; Dimension'!$O$3:$O$716,A367,'SOH &amp; Dimension'!$T$3:$T$716)</f>
        <v>1.897842993423644E-2</v>
      </c>
    </row>
    <row r="368" spans="1:5" x14ac:dyDescent="0.25">
      <c r="A368" s="16">
        <v>1.6639999999999999E-2</v>
      </c>
      <c r="B368" s="14" t="str">
        <f t="shared" si="70"/>
        <v>GA</v>
      </c>
      <c r="C368" s="13">
        <f t="shared" si="71"/>
        <v>1.67E-2</v>
      </c>
      <c r="D368" s="27">
        <f t="shared" si="72"/>
        <v>3.6057692307693845E-3</v>
      </c>
      <c r="E368" s="30">
        <f>SUMIF('SOH &amp; Dimension'!$O$3:$O$716,A368,'SOH &amp; Dimension'!$T$3:$T$716)</f>
        <v>2.9786898462865646E-4</v>
      </c>
    </row>
    <row r="369" spans="1:5" x14ac:dyDescent="0.25">
      <c r="A369" s="16">
        <v>8.369999999999999E-3</v>
      </c>
      <c r="B369" s="14" t="str">
        <f t="shared" si="70"/>
        <v>CW</v>
      </c>
      <c r="C369" s="13">
        <f t="shared" si="71"/>
        <v>8.3999999999999995E-3</v>
      </c>
      <c r="D369" s="27">
        <f t="shared" si="72"/>
        <v>3.5842293906811484E-3</v>
      </c>
      <c r="E369" s="30">
        <f>SUMIF('SOH &amp; Dimension'!$O$3:$O$716,A369,'SOH &amp; Dimension'!$T$3:$T$716)</f>
        <v>3.5018388062823128E-3</v>
      </c>
    </row>
    <row r="370" spans="1:5" x14ac:dyDescent="0.25">
      <c r="A370" s="16">
        <v>1.116E-2</v>
      </c>
      <c r="B370" s="14" t="str">
        <f t="shared" si="70"/>
        <v>DY</v>
      </c>
      <c r="C370" s="13">
        <f t="shared" si="71"/>
        <v>1.12E-2</v>
      </c>
      <c r="D370" s="27">
        <f t="shared" si="72"/>
        <v>3.5842293906809264E-3</v>
      </c>
      <c r="E370" s="30">
        <f>SUMIF('SOH &amp; Dimension'!$O$3:$O$716,A370,'SOH &amp; Dimension'!$T$3:$T$716)</f>
        <v>2.8704439106238951E-5</v>
      </c>
    </row>
    <row r="371" spans="1:5" x14ac:dyDescent="0.25">
      <c r="A371" s="16">
        <v>2.7900000000000001E-2</v>
      </c>
      <c r="B371" s="14" t="str">
        <f t="shared" si="70"/>
        <v>IK</v>
      </c>
      <c r="C371" s="13">
        <f t="shared" si="71"/>
        <v>2.8000000000000001E-2</v>
      </c>
      <c r="D371" s="27">
        <f t="shared" si="72"/>
        <v>3.5842293906809264E-3</v>
      </c>
      <c r="E371" s="30">
        <f>SUMIF('SOH &amp; Dimension'!$O$3:$O$716,A371,'SOH &amp; Dimension'!$T$3:$T$716)</f>
        <v>6.4019085545735633E-4</v>
      </c>
    </row>
    <row r="372" spans="1:5" x14ac:dyDescent="0.25">
      <c r="A372" s="16">
        <v>6.4769999999999994E-2</v>
      </c>
      <c r="B372" s="14" t="str">
        <f t="shared" si="70"/>
        <v>KU</v>
      </c>
      <c r="C372" s="13">
        <f t="shared" si="71"/>
        <v>6.5000000000000002E-2</v>
      </c>
      <c r="D372" s="27">
        <f t="shared" si="72"/>
        <v>3.5510267098965986E-3</v>
      </c>
      <c r="E372" s="30">
        <f>SUMIF('SOH &amp; Dimension'!$O$3:$O$716,A372,'SOH &amp; Dimension'!$T$3:$T$716)</f>
        <v>1.5538019440469442E-3</v>
      </c>
    </row>
    <row r="373" spans="1:5" x14ac:dyDescent="0.25">
      <c r="A373" s="16">
        <v>3.6670000000000001E-2</v>
      </c>
      <c r="B373" s="14" t="str">
        <f t="shared" si="70"/>
        <v>JF</v>
      </c>
      <c r="C373" s="13">
        <f t="shared" si="71"/>
        <v>3.6799999999999999E-2</v>
      </c>
      <c r="D373" s="27">
        <f t="shared" si="72"/>
        <v>3.5451322607036317E-3</v>
      </c>
      <c r="E373" s="30">
        <f>SUMIF('SOH &amp; Dimension'!$O$3:$O$716,A373,'SOH &amp; Dimension'!$T$3:$T$716)</f>
        <v>1.1052733108342407E-3</v>
      </c>
    </row>
    <row r="374" spans="1:5" x14ac:dyDescent="0.25">
      <c r="A374" s="16">
        <v>1.993E-2</v>
      </c>
      <c r="B374" s="14" t="str">
        <f t="shared" si="70"/>
        <v>HE</v>
      </c>
      <c r="C374" s="13">
        <f t="shared" si="71"/>
        <v>0.02</v>
      </c>
      <c r="D374" s="27">
        <f t="shared" si="72"/>
        <v>3.5122930255895302E-3</v>
      </c>
      <c r="E374" s="30">
        <f>SUMIF('SOH &amp; Dimension'!$O$3:$O$716,A374,'SOH &amp; Dimension'!$T$3:$T$716)</f>
        <v>7.6668506428928377E-4</v>
      </c>
    </row>
    <row r="375" spans="1:5" x14ac:dyDescent="0.25">
      <c r="A375" s="16">
        <v>2.0129999999999999E-2</v>
      </c>
      <c r="B375" s="14" t="str">
        <f t="shared" si="70"/>
        <v>HF</v>
      </c>
      <c r="C375" s="13">
        <f t="shared" si="71"/>
        <v>2.0199999999999999E-2</v>
      </c>
      <c r="D375" s="27">
        <f t="shared" si="72"/>
        <v>3.4773969200199151E-3</v>
      </c>
      <c r="E375" s="30">
        <f>SUMIF('SOH &amp; Dimension'!$O$3:$O$716,A375,'SOH &amp; Dimension'!$T$3:$T$716)</f>
        <v>3.9351904898498582E-4</v>
      </c>
    </row>
    <row r="376" spans="1:5" x14ac:dyDescent="0.25">
      <c r="A376" s="16">
        <v>1.1559999999999999E-2</v>
      </c>
      <c r="B376" s="14" t="str">
        <f t="shared" si="70"/>
        <v>EC</v>
      </c>
      <c r="C376" s="13">
        <f t="shared" si="71"/>
        <v>1.1599999999999999E-2</v>
      </c>
      <c r="D376" s="27">
        <f t="shared" si="72"/>
        <v>3.4602076124568004E-3</v>
      </c>
      <c r="E376" s="30">
        <f>SUMIF('SOH &amp; Dimension'!$O$3:$O$716,A376,'SOH &amp; Dimension'!$T$3:$T$716)</f>
        <v>5.3717363692082885E-4</v>
      </c>
    </row>
    <row r="377" spans="1:5" x14ac:dyDescent="0.25">
      <c r="A377" s="16">
        <v>8.6699999999999989E-3</v>
      </c>
      <c r="B377" s="14" t="str">
        <f t="shared" si="70"/>
        <v>CZ</v>
      </c>
      <c r="C377" s="13">
        <f t="shared" si="71"/>
        <v>8.6999999999999994E-3</v>
      </c>
      <c r="D377" s="27">
        <f t="shared" si="72"/>
        <v>3.4602076124568004E-3</v>
      </c>
      <c r="E377" s="30">
        <f>SUMIF('SOH &amp; Dimension'!$O$3:$O$716,A377,'SOH &amp; Dimension'!$T$3:$T$716)</f>
        <v>2.6605601174016987E-5</v>
      </c>
    </row>
    <row r="378" spans="1:5" x14ac:dyDescent="0.25">
      <c r="A378" s="16">
        <v>1.1560000000000001E-2</v>
      </c>
      <c r="B378" s="14" t="str">
        <f t="shared" si="70"/>
        <v>EC</v>
      </c>
      <c r="C378" s="13">
        <f t="shared" si="71"/>
        <v>1.1599999999999999E-2</v>
      </c>
      <c r="D378" s="27">
        <f t="shared" si="72"/>
        <v>3.4602076124565784E-3</v>
      </c>
      <c r="E378" s="30">
        <f>SUMIF('SOH &amp; Dimension'!$O$3:$O$716,A378,'SOH &amp; Dimension'!$T$3:$T$716)</f>
        <v>5.3717363692082885E-4</v>
      </c>
    </row>
    <row r="379" spans="1:5" x14ac:dyDescent="0.25">
      <c r="A379" s="16">
        <v>4.335E-2</v>
      </c>
      <c r="B379" s="14" t="str">
        <f t="shared" si="70"/>
        <v>JT</v>
      </c>
      <c r="C379" s="13">
        <f t="shared" si="71"/>
        <v>4.3499999999999997E-2</v>
      </c>
      <c r="D379" s="27">
        <f t="shared" si="72"/>
        <v>3.4602076124565784E-3</v>
      </c>
      <c r="E379" s="30">
        <f>SUMIF('SOH &amp; Dimension'!$O$3:$O$716,A379,'SOH &amp; Dimension'!$T$3:$T$716)</f>
        <v>1.0512464892131518E-3</v>
      </c>
    </row>
    <row r="380" spans="1:5" x14ac:dyDescent="0.25">
      <c r="A380" s="16">
        <v>3.2390000000000002E-2</v>
      </c>
      <c r="B380" s="14" t="str">
        <f t="shared" si="70"/>
        <v>IV</v>
      </c>
      <c r="C380" s="13">
        <f t="shared" si="71"/>
        <v>3.2500000000000001E-2</v>
      </c>
      <c r="D380" s="27">
        <f t="shared" si="72"/>
        <v>3.3961099104662384E-3</v>
      </c>
      <c r="E380" s="30">
        <f>SUMIF('SOH &amp; Dimension'!$O$3:$O$716,A380,'SOH &amp; Dimension'!$T$3:$T$716)</f>
        <v>2.3625634500589677E-2</v>
      </c>
    </row>
    <row r="381" spans="1:5" x14ac:dyDescent="0.25">
      <c r="A381" s="16">
        <v>1.4749999999999999E-2</v>
      </c>
      <c r="B381" s="14" t="str">
        <f t="shared" si="70"/>
        <v>FH</v>
      </c>
      <c r="C381" s="13">
        <f t="shared" si="71"/>
        <v>1.4800000000000001E-2</v>
      </c>
      <c r="D381" s="27">
        <f t="shared" si="72"/>
        <v>3.3898305084747449E-3</v>
      </c>
      <c r="E381" s="30">
        <f>SUMIF('SOH &amp; Dimension'!$O$3:$O$716,A381,'SOH &amp; Dimension'!$T$3:$T$716)</f>
        <v>4.5684249479069617E-5</v>
      </c>
    </row>
    <row r="382" spans="1:5" x14ac:dyDescent="0.25">
      <c r="A382" s="16">
        <v>1.485E-2</v>
      </c>
      <c r="B382" s="14" t="str">
        <f t="shared" si="70"/>
        <v>FI</v>
      </c>
      <c r="C382" s="13">
        <f t="shared" si="71"/>
        <v>1.49E-2</v>
      </c>
      <c r="D382" s="27">
        <f t="shared" si="72"/>
        <v>3.3670033670032407E-3</v>
      </c>
      <c r="E382" s="30">
        <f>SUMIF('SOH &amp; Dimension'!$O$3:$O$716,A382,'SOH &amp; Dimension'!$T$3:$T$716)</f>
        <v>8.1655072031318224E-4</v>
      </c>
    </row>
    <row r="383" spans="1:5" x14ac:dyDescent="0.25">
      <c r="A383" s="16">
        <v>4.1860000000000001E-2</v>
      </c>
      <c r="B383" s="14" t="str">
        <f t="shared" si="70"/>
        <v>JQ</v>
      </c>
      <c r="C383" s="13">
        <f t="shared" si="71"/>
        <v>4.2000000000000003E-2</v>
      </c>
      <c r="D383" s="27">
        <f t="shared" si="72"/>
        <v>3.3444816053511683E-3</v>
      </c>
      <c r="E383" s="30">
        <f>SUMIF('SOH &amp; Dimension'!$O$3:$O$716,A383,'SOH &amp; Dimension'!$T$3:$T$716)</f>
        <v>5.6838447156210112E-4</v>
      </c>
    </row>
    <row r="384" spans="1:5" x14ac:dyDescent="0.25">
      <c r="A384" s="16">
        <v>2.392E-2</v>
      </c>
      <c r="B384" s="14" t="str">
        <f t="shared" si="70"/>
        <v>HY</v>
      </c>
      <c r="C384" s="13">
        <f t="shared" si="71"/>
        <v>2.4E-2</v>
      </c>
      <c r="D384" s="27">
        <f t="shared" si="72"/>
        <v>3.3444816053511683E-3</v>
      </c>
      <c r="E384" s="30">
        <f>SUMIF('SOH &amp; Dimension'!$O$3:$O$716,A384,'SOH &amp; Dimension'!$T$3:$T$716)</f>
        <v>4.5891709717880454E-4</v>
      </c>
    </row>
    <row r="385" spans="1:5" x14ac:dyDescent="0.25">
      <c r="A385" s="16">
        <v>3.2890000000000003E-2</v>
      </c>
      <c r="B385" s="14" t="str">
        <f t="shared" si="70"/>
        <v>IW</v>
      </c>
      <c r="C385" s="13">
        <f t="shared" si="71"/>
        <v>3.3000000000000002E-2</v>
      </c>
      <c r="D385" s="27">
        <f t="shared" si="72"/>
        <v>3.3444816053511683E-3</v>
      </c>
      <c r="E385" s="30">
        <f>SUMIF('SOH &amp; Dimension'!$O$3:$O$716,A385,'SOH &amp; Dimension'!$T$3:$T$716)</f>
        <v>2.4478180726884022E-4</v>
      </c>
    </row>
    <row r="386" spans="1:5" x14ac:dyDescent="0.25">
      <c r="A386" s="16">
        <v>2.691E-2</v>
      </c>
      <c r="B386" s="14" t="str">
        <f t="shared" si="70"/>
        <v>IH</v>
      </c>
      <c r="C386" s="13">
        <f t="shared" si="71"/>
        <v>2.7E-2</v>
      </c>
      <c r="D386" s="27">
        <f t="shared" si="72"/>
        <v>3.3444816053511683E-3</v>
      </c>
      <c r="E386" s="30">
        <f>SUMIF('SOH &amp; Dimension'!$O$3:$O$716,A386,'SOH &amp; Dimension'!$T$3:$T$716)</f>
        <v>3.8782344729339593E-5</v>
      </c>
    </row>
    <row r="387" spans="1:5" x14ac:dyDescent="0.25">
      <c r="A387" s="16">
        <v>5.2830000000000002E-2</v>
      </c>
      <c r="B387" s="14" t="str">
        <f t="shared" ref="B387:B450" si="73">IF(ISNA(VLOOKUP(A387,$I:$J,2,0)),INDEX(J:J,(MATCH(A387,I:I,-1))),VLOOKUP(A387,$I:$J,2,0))</f>
        <v>KH</v>
      </c>
      <c r="C387" s="13">
        <f t="shared" ref="C387:C450" si="74">VLOOKUP(B387,J:K,2,0)</f>
        <v>5.2999999999999999E-2</v>
      </c>
      <c r="D387" s="27">
        <f t="shared" ref="D387:D450" si="75">C387/A387-1</f>
        <v>3.2178686352450914E-3</v>
      </c>
      <c r="E387" s="30">
        <f>SUMIF('SOH &amp; Dimension'!$O$3:$O$716,A387,'SOH &amp; Dimension'!$T$3:$T$716)</f>
        <v>1.7805286939534445E-4</v>
      </c>
    </row>
    <row r="388" spans="1:5" x14ac:dyDescent="0.25">
      <c r="A388" s="16">
        <v>2.4920000000000001E-2</v>
      </c>
      <c r="B388" s="14" t="str">
        <f t="shared" si="73"/>
        <v>IB</v>
      </c>
      <c r="C388" s="13">
        <f t="shared" si="74"/>
        <v>2.5000000000000001E-2</v>
      </c>
      <c r="D388" s="27">
        <f t="shared" si="75"/>
        <v>3.2102728731941976E-3</v>
      </c>
      <c r="E388" s="30">
        <f>SUMIF('SOH &amp; Dimension'!$O$3:$O$716,A388,'SOH &amp; Dimension'!$T$3:$T$716)</f>
        <v>1.1795135753737198E-2</v>
      </c>
    </row>
    <row r="389" spans="1:5" x14ac:dyDescent="0.25">
      <c r="A389" s="16">
        <v>3.1199999999999999E-2</v>
      </c>
      <c r="B389" s="14" t="str">
        <f t="shared" si="73"/>
        <v>IS</v>
      </c>
      <c r="C389" s="13">
        <f t="shared" si="74"/>
        <v>3.1300000000000001E-2</v>
      </c>
      <c r="D389" s="27">
        <f t="shared" si="75"/>
        <v>3.2051282051281937E-3</v>
      </c>
      <c r="E389" s="30">
        <f>SUMIF('SOH &amp; Dimension'!$O$3:$O$716,A389,'SOH &amp; Dimension'!$T$3:$T$716)</f>
        <v>1.3273573615636971E-3</v>
      </c>
    </row>
    <row r="390" spans="1:5" x14ac:dyDescent="0.25">
      <c r="A390" s="16">
        <v>1.874E-2</v>
      </c>
      <c r="B390" s="14" t="str">
        <f t="shared" si="73"/>
        <v>GS</v>
      </c>
      <c r="C390" s="13">
        <f t="shared" si="74"/>
        <v>1.8800000000000001E-2</v>
      </c>
      <c r="D390" s="27">
        <f t="shared" si="75"/>
        <v>3.2017075773747017E-3</v>
      </c>
      <c r="E390" s="30">
        <f>SUMIF('SOH &amp; Dimension'!$O$3:$O$716,A390,'SOH &amp; Dimension'!$T$3:$T$716)</f>
        <v>7.495179061759576E-3</v>
      </c>
    </row>
    <row r="391" spans="1:5" x14ac:dyDescent="0.25">
      <c r="A391" s="16">
        <v>4.4060000000000002E-2</v>
      </c>
      <c r="B391" s="14" t="str">
        <f t="shared" si="73"/>
        <v>JU</v>
      </c>
      <c r="C391" s="13">
        <f t="shared" si="74"/>
        <v>4.4200000000000003E-2</v>
      </c>
      <c r="D391" s="27">
        <f t="shared" si="75"/>
        <v>3.1774852473900328E-3</v>
      </c>
      <c r="E391" s="30">
        <f>SUMIF('SOH &amp; Dimension'!$O$3:$O$716,A391,'SOH &amp; Dimension'!$T$3:$T$716)</f>
        <v>3.5308132203922817E-4</v>
      </c>
    </row>
    <row r="392" spans="1:5" x14ac:dyDescent="0.25">
      <c r="A392" s="16">
        <v>2.8410000000000001E-2</v>
      </c>
      <c r="B392" s="14" t="str">
        <f t="shared" si="73"/>
        <v>IL</v>
      </c>
      <c r="C392" s="13">
        <f t="shared" si="74"/>
        <v>2.8500000000000001E-2</v>
      </c>
      <c r="D392" s="27">
        <f t="shared" si="75"/>
        <v>3.1678986272438703E-3</v>
      </c>
      <c r="E392" s="30">
        <f>SUMIF('SOH &amp; Dimension'!$O$3:$O$716,A392,'SOH &amp; Dimension'!$T$3:$T$716)</f>
        <v>9.0054703548283653E-5</v>
      </c>
    </row>
    <row r="393" spans="1:5" x14ac:dyDescent="0.25">
      <c r="A393" s="16">
        <v>1.2659999999999999E-2</v>
      </c>
      <c r="B393" s="14" t="str">
        <f t="shared" si="73"/>
        <v>EN</v>
      </c>
      <c r="C393" s="13">
        <f t="shared" si="74"/>
        <v>1.2699999999999999E-2</v>
      </c>
      <c r="D393" s="27">
        <f t="shared" si="75"/>
        <v>3.1595576619274368E-3</v>
      </c>
      <c r="E393" s="30">
        <f>SUMIF('SOH &amp; Dimension'!$O$3:$O$716,A393,'SOH &amp; Dimension'!$T$3:$T$716)</f>
        <v>1.3855647296609791E-3</v>
      </c>
    </row>
    <row r="394" spans="1:5" x14ac:dyDescent="0.25">
      <c r="A394" s="16">
        <v>1.585E-2</v>
      </c>
      <c r="B394" s="14" t="str">
        <f t="shared" si="73"/>
        <v>FS</v>
      </c>
      <c r="C394" s="13">
        <f t="shared" si="74"/>
        <v>1.5900000000000001E-2</v>
      </c>
      <c r="D394" s="27">
        <f t="shared" si="75"/>
        <v>3.154574132492094E-3</v>
      </c>
      <c r="E394" s="30">
        <f>SUMIF('SOH &amp; Dimension'!$O$3:$O$716,A394,'SOH &amp; Dimension'!$T$3:$T$716)</f>
        <v>4.3641894796475919E-5</v>
      </c>
    </row>
    <row r="395" spans="1:5" x14ac:dyDescent="0.25">
      <c r="A395" s="16">
        <v>9.6699999999999998E-3</v>
      </c>
      <c r="B395" s="14" t="str">
        <f t="shared" si="73"/>
        <v>DJ</v>
      </c>
      <c r="C395" s="13">
        <f t="shared" si="74"/>
        <v>9.7000000000000003E-3</v>
      </c>
      <c r="D395" s="27">
        <f t="shared" si="75"/>
        <v>3.1023784901758056E-3</v>
      </c>
      <c r="E395" s="30">
        <f>SUMIF('SOH &amp; Dimension'!$O$3:$O$716,A395,'SOH &amp; Dimension'!$T$3:$T$716)</f>
        <v>2.015481594664836E-4</v>
      </c>
    </row>
    <row r="396" spans="1:5" x14ac:dyDescent="0.25">
      <c r="A396" s="16">
        <v>1.6150000000000001E-2</v>
      </c>
      <c r="B396" s="14" t="str">
        <f t="shared" si="73"/>
        <v>FV</v>
      </c>
      <c r="C396" s="13">
        <f t="shared" si="74"/>
        <v>1.6199999999999999E-2</v>
      </c>
      <c r="D396" s="27">
        <f t="shared" si="75"/>
        <v>3.0959752321979561E-3</v>
      </c>
      <c r="E396" s="30">
        <f>SUMIF('SOH &amp; Dimension'!$O$3:$O$716,A396,'SOH &amp; Dimension'!$T$3:$T$716)</f>
        <v>2.589669906744907E-4</v>
      </c>
    </row>
    <row r="397" spans="1:5" x14ac:dyDescent="0.25">
      <c r="A397" s="16">
        <v>6.4799999999999996E-3</v>
      </c>
      <c r="B397" s="14" t="str">
        <f t="shared" si="73"/>
        <v>CD</v>
      </c>
      <c r="C397" s="13">
        <f t="shared" si="74"/>
        <v>6.5000000000000006E-3</v>
      </c>
      <c r="D397" s="27">
        <f t="shared" si="75"/>
        <v>3.0864197530866555E-3</v>
      </c>
      <c r="E397" s="30">
        <f>SUMIF('SOH &amp; Dimension'!$O$3:$O$716,A397,'SOH &amp; Dimension'!$T$3:$T$716)</f>
        <v>3.8181283329330652E-4</v>
      </c>
    </row>
    <row r="398" spans="1:5" x14ac:dyDescent="0.25">
      <c r="A398" s="16">
        <v>3.2399999999999998E-3</v>
      </c>
      <c r="B398" s="14" t="str">
        <f t="shared" si="73"/>
        <v>AW</v>
      </c>
      <c r="C398" s="13">
        <f t="shared" si="74"/>
        <v>3.2499999999999999E-3</v>
      </c>
      <c r="D398" s="27">
        <f t="shared" si="75"/>
        <v>3.0864197530864335E-3</v>
      </c>
      <c r="E398" s="30">
        <f>SUMIF('SOH &amp; Dimension'!$O$3:$O$716,A398,'SOH &amp; Dimension'!$T$3:$T$716)</f>
        <v>1.8014921907868415E-5</v>
      </c>
    </row>
    <row r="399" spans="1:5" x14ac:dyDescent="0.25">
      <c r="A399" s="16">
        <v>1.9439999999999999E-2</v>
      </c>
      <c r="B399" s="14" t="str">
        <f t="shared" si="73"/>
        <v>GZ</v>
      </c>
      <c r="C399" s="13">
        <f t="shared" si="74"/>
        <v>1.95E-2</v>
      </c>
      <c r="D399" s="27">
        <f t="shared" si="75"/>
        <v>3.0864197530864335E-3</v>
      </c>
      <c r="E399" s="30">
        <f>SUMIF('SOH &amp; Dimension'!$O$3:$O$716,A399,'SOH &amp; Dimension'!$T$3:$T$716)</f>
        <v>5.523912518711033E-6</v>
      </c>
    </row>
    <row r="400" spans="1:5" x14ac:dyDescent="0.25">
      <c r="A400" s="16">
        <v>3.6090000000000004E-2</v>
      </c>
      <c r="B400" s="14" t="str">
        <f t="shared" si="73"/>
        <v>JE</v>
      </c>
      <c r="C400" s="13">
        <f t="shared" si="74"/>
        <v>3.6200000000000003E-2</v>
      </c>
      <c r="D400" s="27">
        <f t="shared" si="75"/>
        <v>3.0479357162649379E-3</v>
      </c>
      <c r="E400" s="30">
        <f>SUMIF('SOH &amp; Dimension'!$O$3:$O$716,A400,'SOH &amp; Dimension'!$T$3:$T$716)</f>
        <v>2.7668664038165927E-4</v>
      </c>
    </row>
    <row r="401" spans="1:5" x14ac:dyDescent="0.25">
      <c r="A401" s="16">
        <v>5.5830000000000005E-2</v>
      </c>
      <c r="B401" s="14" t="str">
        <f t="shared" si="73"/>
        <v>KL</v>
      </c>
      <c r="C401" s="13">
        <f t="shared" si="74"/>
        <v>5.6000000000000001E-2</v>
      </c>
      <c r="D401" s="27">
        <f t="shared" si="75"/>
        <v>3.0449579079347977E-3</v>
      </c>
      <c r="E401" s="30">
        <f>SUMIF('SOH &amp; Dimension'!$O$3:$O$716,A401,'SOH &amp; Dimension'!$T$3:$T$716)</f>
        <v>4.65011913521071E-5</v>
      </c>
    </row>
    <row r="402" spans="1:5" x14ac:dyDescent="0.25">
      <c r="A402" s="16">
        <v>1.9740000000000001E-2</v>
      </c>
      <c r="B402" s="14" t="str">
        <f t="shared" si="73"/>
        <v>HC</v>
      </c>
      <c r="C402" s="13">
        <f t="shared" si="74"/>
        <v>1.9800000000000002E-2</v>
      </c>
      <c r="D402" s="27">
        <f t="shared" si="75"/>
        <v>3.0395136778116338E-3</v>
      </c>
      <c r="E402" s="30">
        <f>SUMIF('SOH &amp; Dimension'!$O$3:$O$716,A402,'SOH &amp; Dimension'!$T$3:$T$716)</f>
        <v>9.0293575440984655E-6</v>
      </c>
    </row>
    <row r="403" spans="1:5" x14ac:dyDescent="0.25">
      <c r="A403" s="16">
        <v>4.7960000000000003E-2</v>
      </c>
      <c r="B403" s="14" t="str">
        <f t="shared" si="73"/>
        <v>JZ</v>
      </c>
      <c r="C403" s="13">
        <f t="shared" si="74"/>
        <v>4.8099999999999997E-2</v>
      </c>
      <c r="D403" s="27">
        <f t="shared" si="75"/>
        <v>2.9190992493743906E-3</v>
      </c>
      <c r="E403" s="30">
        <f>SUMIF('SOH &amp; Dimension'!$O$3:$O$716,A403,'SOH &amp; Dimension'!$T$3:$T$716)</f>
        <v>1.2630172172646782E-3</v>
      </c>
    </row>
    <row r="404" spans="1:5" x14ac:dyDescent="0.25">
      <c r="A404" s="16">
        <v>2.742E-2</v>
      </c>
      <c r="B404" s="14" t="str">
        <f t="shared" si="73"/>
        <v>II</v>
      </c>
      <c r="C404" s="13">
        <f t="shared" si="74"/>
        <v>2.75E-2</v>
      </c>
      <c r="D404" s="27">
        <f t="shared" si="75"/>
        <v>2.9175784099197966E-3</v>
      </c>
      <c r="E404" s="30">
        <f>SUMIF('SOH &amp; Dimension'!$O$3:$O$716,A404,'SOH &amp; Dimension'!$T$3:$T$716)</f>
        <v>1.2182466527751899E-5</v>
      </c>
    </row>
    <row r="405" spans="1:5" x14ac:dyDescent="0.25">
      <c r="A405" s="16">
        <v>2.4930000000000001E-2</v>
      </c>
      <c r="B405" s="14" t="str">
        <f t="shared" si="73"/>
        <v>IB</v>
      </c>
      <c r="C405" s="13">
        <f t="shared" si="74"/>
        <v>2.5000000000000001E-2</v>
      </c>
      <c r="D405" s="27">
        <f t="shared" si="75"/>
        <v>2.8078620136382515E-3</v>
      </c>
      <c r="E405" s="30">
        <f>SUMIF('SOH &amp; Dimension'!$O$3:$O$716,A405,'SOH &amp; Dimension'!$T$3:$T$716)</f>
        <v>2.0678841161261217E-4</v>
      </c>
    </row>
    <row r="406" spans="1:5" x14ac:dyDescent="0.25">
      <c r="A406" s="16">
        <v>1.426E-2</v>
      </c>
      <c r="B406" s="14" t="str">
        <f t="shared" si="73"/>
        <v>FC</v>
      </c>
      <c r="C406" s="13">
        <f t="shared" si="74"/>
        <v>1.43E-2</v>
      </c>
      <c r="D406" s="27">
        <f t="shared" si="75"/>
        <v>2.8050490883591017E-3</v>
      </c>
      <c r="E406" s="30">
        <f>SUMIF('SOH &amp; Dimension'!$O$3:$O$716,A406,'SOH &amp; Dimension'!$T$3:$T$716)</f>
        <v>1.9954301367486834E-3</v>
      </c>
    </row>
    <row r="407" spans="1:5" x14ac:dyDescent="0.25">
      <c r="A407" s="16">
        <v>7.8780000000000003E-2</v>
      </c>
      <c r="B407" s="14" t="str">
        <f t="shared" si="73"/>
        <v>LJ</v>
      </c>
      <c r="C407" s="13">
        <f t="shared" si="74"/>
        <v>7.9000000000000001E-2</v>
      </c>
      <c r="D407" s="27">
        <f t="shared" si="75"/>
        <v>2.7925869510028178E-3</v>
      </c>
      <c r="E407" s="30">
        <f>SUMIF('SOH &amp; Dimension'!$O$3:$O$716,A407,'SOH &amp; Dimension'!$T$3:$T$716)</f>
        <v>7.9997135212714354E-4</v>
      </c>
    </row>
    <row r="408" spans="1:5" x14ac:dyDescent="0.25">
      <c r="A408" s="16">
        <v>1.077E-2</v>
      </c>
      <c r="B408" s="14" t="str">
        <f t="shared" si="73"/>
        <v>DU</v>
      </c>
      <c r="C408" s="13">
        <f t="shared" si="74"/>
        <v>1.0800000000000001E-2</v>
      </c>
      <c r="D408" s="27">
        <f t="shared" si="75"/>
        <v>2.7855153203342198E-3</v>
      </c>
      <c r="E408" s="30">
        <f>SUMIF('SOH &amp; Dimension'!$O$3:$O$716,A408,'SOH &amp; Dimension'!$T$3:$T$716)</f>
        <v>2.0918011643828112E-5</v>
      </c>
    </row>
    <row r="409" spans="1:5" x14ac:dyDescent="0.25">
      <c r="A409" s="16">
        <v>7.3299999999999997E-3</v>
      </c>
      <c r="B409" s="14" t="str">
        <f t="shared" si="73"/>
        <v>CL</v>
      </c>
      <c r="C409" s="13">
        <f t="shared" si="74"/>
        <v>7.3499999999999998E-3</v>
      </c>
      <c r="D409" s="27">
        <f t="shared" si="75"/>
        <v>2.7285129604366354E-3</v>
      </c>
      <c r="E409" s="30">
        <f>SUMIF('SOH &amp; Dimension'!$O$3:$O$716,A409,'SOH &amp; Dimension'!$T$3:$T$716)</f>
        <v>1.35440363161477E-5</v>
      </c>
    </row>
    <row r="410" spans="1:5" x14ac:dyDescent="0.25">
      <c r="A410" s="16">
        <v>7.3799999999999994E-3</v>
      </c>
      <c r="B410" s="14" t="str">
        <f t="shared" si="73"/>
        <v>CM</v>
      </c>
      <c r="C410" s="13">
        <f t="shared" si="74"/>
        <v>7.4000000000000003E-3</v>
      </c>
      <c r="D410" s="27">
        <f t="shared" si="75"/>
        <v>2.7100271002711285E-3</v>
      </c>
      <c r="E410" s="30">
        <f>SUMIF('SOH &amp; Dimension'!$O$3:$O$716,A410,'SOH &amp; Dimension'!$T$3:$T$716)</f>
        <v>9.8131559420236805E-4</v>
      </c>
    </row>
    <row r="411" spans="1:5" x14ac:dyDescent="0.25">
      <c r="A411" s="16">
        <v>1.107E-2</v>
      </c>
      <c r="B411" s="14" t="str">
        <f t="shared" si="73"/>
        <v>DX</v>
      </c>
      <c r="C411" s="13">
        <f t="shared" si="74"/>
        <v>1.11E-2</v>
      </c>
      <c r="D411" s="27">
        <f t="shared" si="75"/>
        <v>2.7100271002711285E-3</v>
      </c>
      <c r="E411" s="30">
        <f>SUMIF('SOH &amp; Dimension'!$O$3:$O$716,A411,'SOH &amp; Dimension'!$T$3:$T$716)</f>
        <v>3.0190753105267506E-4</v>
      </c>
    </row>
    <row r="412" spans="1:5" x14ac:dyDescent="0.25">
      <c r="A412" s="16">
        <v>1.5059999999999999E-2</v>
      </c>
      <c r="B412" s="14" t="str">
        <f t="shared" si="73"/>
        <v>FK</v>
      </c>
      <c r="C412" s="13">
        <f t="shared" si="74"/>
        <v>1.5100000000000001E-2</v>
      </c>
      <c r="D412" s="27">
        <f t="shared" si="75"/>
        <v>2.6560424966801666E-3</v>
      </c>
      <c r="E412" s="30">
        <f>SUMIF('SOH &amp; Dimension'!$O$3:$O$716,A412,'SOH &amp; Dimension'!$T$3:$T$716)</f>
        <v>4.2399760954430632E-4</v>
      </c>
    </row>
    <row r="413" spans="1:5" x14ac:dyDescent="0.25">
      <c r="A413" s="16">
        <v>1.132E-2</v>
      </c>
      <c r="B413" s="14" t="str">
        <f t="shared" si="73"/>
        <v>EA</v>
      </c>
      <c r="C413" s="13">
        <f t="shared" si="74"/>
        <v>1.1350000000000001E-2</v>
      </c>
      <c r="D413" s="27">
        <f t="shared" si="75"/>
        <v>2.6501766784452485E-3</v>
      </c>
      <c r="E413" s="30">
        <f>SUMIF('SOH &amp; Dimension'!$O$3:$O$716,A413,'SOH &amp; Dimension'!$T$3:$T$716)</f>
        <v>1.1541312652115758E-4</v>
      </c>
    </row>
    <row r="414" spans="1:5" x14ac:dyDescent="0.25">
      <c r="A414" s="16">
        <v>1.8949999999999998E-2</v>
      </c>
      <c r="B414" s="14" t="str">
        <f t="shared" si="73"/>
        <v>GU</v>
      </c>
      <c r="C414" s="13">
        <f t="shared" si="74"/>
        <v>1.9E-2</v>
      </c>
      <c r="D414" s="27">
        <f t="shared" si="75"/>
        <v>2.6385224274407815E-3</v>
      </c>
      <c r="E414" s="30">
        <f>SUMIF('SOH &amp; Dimension'!$O$3:$O$716,A414,'SOH &amp; Dimension'!$T$3:$T$716)</f>
        <v>1.997888679767406E-2</v>
      </c>
    </row>
    <row r="415" spans="1:5" x14ac:dyDescent="0.25">
      <c r="A415" s="16">
        <v>6.0840000000000005E-2</v>
      </c>
      <c r="B415" s="14" t="str">
        <f t="shared" si="73"/>
        <v>KQ</v>
      </c>
      <c r="C415" s="13">
        <f t="shared" si="74"/>
        <v>6.0999999999999999E-2</v>
      </c>
      <c r="D415" s="27">
        <f t="shared" si="75"/>
        <v>2.629848783694877E-3</v>
      </c>
      <c r="E415" s="30">
        <f>SUMIF('SOH &amp; Dimension'!$O$3:$O$716,A415,'SOH &amp; Dimension'!$T$3:$T$716)</f>
        <v>5.6632544561199596E-5</v>
      </c>
    </row>
    <row r="416" spans="1:5" x14ac:dyDescent="0.25">
      <c r="A416" s="16">
        <v>3.0419999999999999E-2</v>
      </c>
      <c r="B416" s="14" t="str">
        <f t="shared" si="73"/>
        <v>IQ</v>
      </c>
      <c r="C416" s="13">
        <f t="shared" si="74"/>
        <v>3.0499999999999999E-2</v>
      </c>
      <c r="D416" s="27">
        <f t="shared" si="75"/>
        <v>2.629848783694877E-3</v>
      </c>
      <c r="E416" s="30">
        <f>SUMIF('SOH &amp; Dimension'!$O$3:$O$716,A416,'SOH &amp; Dimension'!$T$3:$T$716)</f>
        <v>5.2409986207932653E-5</v>
      </c>
    </row>
    <row r="417" spans="1:5" x14ac:dyDescent="0.25">
      <c r="A417" s="16">
        <v>3.85E-2</v>
      </c>
      <c r="B417" s="14" t="str">
        <f t="shared" si="73"/>
        <v>JJ</v>
      </c>
      <c r="C417" s="13">
        <f t="shared" si="74"/>
        <v>3.8600000000000002E-2</v>
      </c>
      <c r="D417" s="27">
        <f t="shared" si="75"/>
        <v>2.5974025974027093E-3</v>
      </c>
      <c r="E417" s="30">
        <f>SUMIF('SOH &amp; Dimension'!$O$3:$O$716,A417,'SOH &amp; Dimension'!$T$3:$T$716)</f>
        <v>1.3057203455228391E-4</v>
      </c>
    </row>
    <row r="418" spans="1:5" x14ac:dyDescent="0.25">
      <c r="A418" s="16">
        <v>1.5559999999999999E-2</v>
      </c>
      <c r="B418" s="14" t="str">
        <f t="shared" si="73"/>
        <v>FP</v>
      </c>
      <c r="C418" s="13">
        <f t="shared" si="74"/>
        <v>1.5599999999999999E-2</v>
      </c>
      <c r="D418" s="27">
        <f t="shared" si="75"/>
        <v>2.5706940874035134E-3</v>
      </c>
      <c r="E418" s="30">
        <f>SUMIF('SOH &amp; Dimension'!$O$3:$O$716,A418,'SOH &amp; Dimension'!$T$3:$T$716)</f>
        <v>4.5206008043891123E-4</v>
      </c>
    </row>
    <row r="419" spans="1:5" x14ac:dyDescent="0.25">
      <c r="A419" s="16">
        <v>7.8799999999999999E-3</v>
      </c>
      <c r="B419" s="14" t="str">
        <f t="shared" si="73"/>
        <v>CR</v>
      </c>
      <c r="C419" s="13">
        <f t="shared" si="74"/>
        <v>7.9000000000000008E-3</v>
      </c>
      <c r="D419" s="27">
        <f t="shared" si="75"/>
        <v>2.5380710659899108E-3</v>
      </c>
      <c r="E419" s="30">
        <f>SUMIF('SOH &amp; Dimension'!$O$3:$O$716,A419,'SOH &amp; Dimension'!$T$3:$T$716)</f>
        <v>1.3628477530217511E-4</v>
      </c>
    </row>
    <row r="420" spans="1:5" x14ac:dyDescent="0.25">
      <c r="A420" s="16">
        <v>1.975E-2</v>
      </c>
      <c r="B420" s="14" t="str">
        <f t="shared" si="73"/>
        <v>HC</v>
      </c>
      <c r="C420" s="13">
        <f t="shared" si="74"/>
        <v>1.9800000000000002E-2</v>
      </c>
      <c r="D420" s="27">
        <f t="shared" si="75"/>
        <v>2.5316455696202667E-3</v>
      </c>
      <c r="E420" s="30">
        <f>SUMIF('SOH &amp; Dimension'!$O$3:$O$716,A420,'SOH &amp; Dimension'!$T$3:$T$716)</f>
        <v>5.7501958626667059E-3</v>
      </c>
    </row>
    <row r="421" spans="1:5" x14ac:dyDescent="0.25">
      <c r="A421" s="16">
        <v>1.985E-2</v>
      </c>
      <c r="B421" s="14" t="str">
        <f t="shared" si="73"/>
        <v>HD</v>
      </c>
      <c r="C421" s="13">
        <f t="shared" si="74"/>
        <v>1.9900000000000001E-2</v>
      </c>
      <c r="D421" s="27">
        <f t="shared" si="75"/>
        <v>2.5188916876575096E-3</v>
      </c>
      <c r="E421" s="30">
        <f>SUMIF('SOH &amp; Dimension'!$O$3:$O$716,A421,'SOH &amp; Dimension'!$T$3:$T$716)</f>
        <v>2.5293467701516476E-4</v>
      </c>
    </row>
    <row r="422" spans="1:5" x14ac:dyDescent="0.25">
      <c r="A422" s="16">
        <v>6.3839999999999994E-2</v>
      </c>
      <c r="B422" s="14" t="str">
        <f t="shared" si="73"/>
        <v>KT</v>
      </c>
      <c r="C422" s="13">
        <f t="shared" si="74"/>
        <v>6.4000000000000001E-2</v>
      </c>
      <c r="D422" s="27">
        <f t="shared" si="75"/>
        <v>2.5062656641605674E-3</v>
      </c>
      <c r="E422" s="30">
        <f>SUMIF('SOH &amp; Dimension'!$O$3:$O$716,A422,'SOH &amp; Dimension'!$T$3:$T$716)</f>
        <v>7.494366761601728E-4</v>
      </c>
    </row>
    <row r="423" spans="1:5" x14ac:dyDescent="0.25">
      <c r="A423" s="16">
        <v>2.0150000000000001E-2</v>
      </c>
      <c r="B423" s="14" t="str">
        <f t="shared" si="73"/>
        <v>HF</v>
      </c>
      <c r="C423" s="13">
        <f t="shared" si="74"/>
        <v>2.0199999999999999E-2</v>
      </c>
      <c r="D423" s="27">
        <f t="shared" si="75"/>
        <v>2.4813895781636841E-3</v>
      </c>
      <c r="E423" s="30">
        <f>SUMIF('SOH &amp; Dimension'!$O$3:$O$716,A423,'SOH &amp; Dimension'!$T$3:$T$716)</f>
        <v>1.4054997626948739E-2</v>
      </c>
    </row>
    <row r="424" spans="1:5" x14ac:dyDescent="0.25">
      <c r="A424" s="16">
        <v>2.0449999999999999E-2</v>
      </c>
      <c r="B424" s="14" t="str">
        <f t="shared" si="73"/>
        <v>HI</v>
      </c>
      <c r="C424" s="13">
        <f t="shared" si="74"/>
        <v>2.0500000000000001E-2</v>
      </c>
      <c r="D424" s="27">
        <f t="shared" si="75"/>
        <v>2.4449877750611915E-3</v>
      </c>
      <c r="E424" s="30">
        <f>SUMIF('SOH &amp; Dimension'!$O$3:$O$716,A424,'SOH &amp; Dimension'!$T$3:$T$716)</f>
        <v>3.7212467792695197E-3</v>
      </c>
    </row>
    <row r="425" spans="1:5" x14ac:dyDescent="0.25">
      <c r="A425" s="16">
        <v>4.5290000000000004E-2</v>
      </c>
      <c r="B425" s="14" t="str">
        <f t="shared" si="73"/>
        <v>JW</v>
      </c>
      <c r="C425" s="13">
        <f t="shared" si="74"/>
        <v>4.5400000000000003E-2</v>
      </c>
      <c r="D425" s="27">
        <f t="shared" si="75"/>
        <v>2.42879222786474E-3</v>
      </c>
      <c r="E425" s="30">
        <f>SUMIF('SOH &amp; Dimension'!$O$3:$O$716,A425,'SOH &amp; Dimension'!$T$3:$T$716)</f>
        <v>7.5244646200820549E-7</v>
      </c>
    </row>
    <row r="426" spans="1:5" x14ac:dyDescent="0.25">
      <c r="A426" s="16">
        <v>2.8930000000000001E-2</v>
      </c>
      <c r="B426" s="14" t="str">
        <f t="shared" si="73"/>
        <v>IM</v>
      </c>
      <c r="C426" s="13">
        <f t="shared" si="74"/>
        <v>2.9000000000000001E-2</v>
      </c>
      <c r="D426" s="27">
        <f t="shared" si="75"/>
        <v>2.4196335983408535E-3</v>
      </c>
      <c r="E426" s="30">
        <f>SUMIF('SOH &amp; Dimension'!$O$3:$O$716,A426,'SOH &amp; Dimension'!$T$3:$T$716)</f>
        <v>3.5760500444415614E-3</v>
      </c>
    </row>
    <row r="427" spans="1:5" x14ac:dyDescent="0.25">
      <c r="A427" s="16">
        <v>1.6559999999999998E-2</v>
      </c>
      <c r="B427" s="14" t="str">
        <f t="shared" si="73"/>
        <v>FZ</v>
      </c>
      <c r="C427" s="13">
        <f t="shared" si="74"/>
        <v>1.66E-2</v>
      </c>
      <c r="D427" s="27">
        <f t="shared" si="75"/>
        <v>2.4154589371980784E-3</v>
      </c>
      <c r="E427" s="30">
        <f>SUMIF('SOH &amp; Dimension'!$O$3:$O$716,A427,'SOH &amp; Dimension'!$T$3:$T$716)</f>
        <v>2.5277498333088153E-6</v>
      </c>
    </row>
    <row r="428" spans="1:5" x14ac:dyDescent="0.25">
      <c r="A428" s="16">
        <v>2.913E-2</v>
      </c>
      <c r="B428" s="14" t="str">
        <f t="shared" si="73"/>
        <v>IN</v>
      </c>
      <c r="C428" s="13">
        <f t="shared" si="74"/>
        <v>2.92E-2</v>
      </c>
      <c r="D428" s="27">
        <f t="shared" si="75"/>
        <v>2.403020940611178E-3</v>
      </c>
      <c r="E428" s="30">
        <f>SUMIF('SOH &amp; Dimension'!$O$3:$O$716,A428,'SOH &amp; Dimension'!$T$3:$T$716)</f>
        <v>2.9105997234953762E-4</v>
      </c>
    </row>
    <row r="429" spans="1:5" x14ac:dyDescent="0.25">
      <c r="A429" s="16">
        <v>8.3800000000000003E-3</v>
      </c>
      <c r="B429" s="14" t="str">
        <f t="shared" si="73"/>
        <v>CW</v>
      </c>
      <c r="C429" s="13">
        <f t="shared" si="74"/>
        <v>8.3999999999999995E-3</v>
      </c>
      <c r="D429" s="27">
        <f t="shared" si="75"/>
        <v>2.3866348448686736E-3</v>
      </c>
      <c r="E429" s="30">
        <f>SUMIF('SOH &amp; Dimension'!$O$3:$O$716,A429,'SOH &amp; Dimension'!$T$3:$T$716)</f>
        <v>1.2436390862515035E-3</v>
      </c>
    </row>
    <row r="430" spans="1:5" x14ac:dyDescent="0.25">
      <c r="A430" s="16">
        <v>3.8110000000000005E-2</v>
      </c>
      <c r="B430" s="14" t="str">
        <f t="shared" si="73"/>
        <v>JI</v>
      </c>
      <c r="C430" s="13">
        <f t="shared" si="74"/>
        <v>3.8200000000000005E-2</v>
      </c>
      <c r="D430" s="27">
        <f t="shared" si="75"/>
        <v>2.3615848858566935E-3</v>
      </c>
      <c r="E430" s="30">
        <f>SUMIF('SOH &amp; Dimension'!$O$3:$O$716,A430,'SOH &amp; Dimension'!$T$3:$T$716)</f>
        <v>1.6085462631706024E-4</v>
      </c>
    </row>
    <row r="431" spans="1:5" x14ac:dyDescent="0.25">
      <c r="A431" s="16">
        <v>2.5739999999999999E-2</v>
      </c>
      <c r="B431" s="14" t="str">
        <f t="shared" si="73"/>
        <v>IE</v>
      </c>
      <c r="C431" s="13">
        <f t="shared" si="74"/>
        <v>2.58E-2</v>
      </c>
      <c r="D431" s="27">
        <f t="shared" si="75"/>
        <v>2.3310023310023631E-3</v>
      </c>
      <c r="E431" s="30">
        <f>SUMIF('SOH &amp; Dimension'!$O$3:$O$716,A431,'SOH &amp; Dimension'!$T$3:$T$716)</f>
        <v>2.1156678255996339E-4</v>
      </c>
    </row>
    <row r="432" spans="1:5" x14ac:dyDescent="0.25">
      <c r="A432" s="16">
        <v>8.5800000000000008E-3</v>
      </c>
      <c r="B432" s="14" t="str">
        <f t="shared" si="73"/>
        <v>CY</v>
      </c>
      <c r="C432" s="13">
        <f t="shared" si="74"/>
        <v>8.6E-3</v>
      </c>
      <c r="D432" s="27">
        <f t="shared" si="75"/>
        <v>2.331002331002141E-3</v>
      </c>
      <c r="E432" s="30">
        <f>SUMIF('SOH &amp; Dimension'!$O$3:$O$716,A432,'SOH &amp; Dimension'!$T$3:$T$716)</f>
        <v>2.0031199742175584E-4</v>
      </c>
    </row>
    <row r="433" spans="1:5" x14ac:dyDescent="0.25">
      <c r="A433" s="16">
        <v>1.337E-2</v>
      </c>
      <c r="B433" s="14" t="str">
        <f t="shared" si="73"/>
        <v>ET</v>
      </c>
      <c r="C433" s="13">
        <f t="shared" si="74"/>
        <v>1.34E-2</v>
      </c>
      <c r="D433" s="27">
        <f t="shared" si="75"/>
        <v>2.243829468960401E-3</v>
      </c>
      <c r="E433" s="30">
        <f>SUMIF('SOH &amp; Dimension'!$O$3:$O$716,A433,'SOH &amp; Dimension'!$T$3:$T$716)</f>
        <v>2.3379937780307247E-4</v>
      </c>
    </row>
    <row r="434" spans="1:5" x14ac:dyDescent="0.25">
      <c r="A434" s="16">
        <v>4.9390000000000003E-2</v>
      </c>
      <c r="B434" s="14" t="str">
        <f t="shared" si="73"/>
        <v>KB</v>
      </c>
      <c r="C434" s="13">
        <f t="shared" si="74"/>
        <v>4.9500000000000002E-2</v>
      </c>
      <c r="D434" s="27">
        <f t="shared" si="75"/>
        <v>2.2271714922048602E-3</v>
      </c>
      <c r="E434" s="30">
        <f>SUMIF('SOH &amp; Dimension'!$O$3:$O$716,A434,'SOH &amp; Dimension'!$T$3:$T$716)</f>
        <v>1.0906890620728466E-4</v>
      </c>
    </row>
    <row r="435" spans="1:5" x14ac:dyDescent="0.25">
      <c r="A435" s="16">
        <v>6.8849999999999995E-2</v>
      </c>
      <c r="B435" s="14" t="str">
        <f t="shared" si="73"/>
        <v>KZ</v>
      </c>
      <c r="C435" s="13">
        <f t="shared" si="74"/>
        <v>6.9000000000000006E-2</v>
      </c>
      <c r="D435" s="27">
        <f t="shared" si="75"/>
        <v>2.1786492374729072E-3</v>
      </c>
      <c r="E435" s="30">
        <f>SUMIF('SOH &amp; Dimension'!$O$3:$O$716,A435,'SOH &amp; Dimension'!$T$3:$T$716)</f>
        <v>2.4383895808832064E-4</v>
      </c>
    </row>
    <row r="436" spans="1:5" x14ac:dyDescent="0.25">
      <c r="A436" s="16">
        <v>4.7200000000000006E-2</v>
      </c>
      <c r="B436" s="14" t="str">
        <f t="shared" si="73"/>
        <v>JY</v>
      </c>
      <c r="C436" s="13">
        <f t="shared" si="74"/>
        <v>4.7300000000000002E-2</v>
      </c>
      <c r="D436" s="27">
        <f t="shared" si="75"/>
        <v>2.1186440677964935E-3</v>
      </c>
      <c r="E436" s="30">
        <f>SUMIF('SOH &amp; Dimension'!$O$3:$O$716,A436,'SOH &amp; Dimension'!$T$3:$T$716)</f>
        <v>3.9534176447506285E-4</v>
      </c>
    </row>
    <row r="437" spans="1:5" x14ac:dyDescent="0.25">
      <c r="A437" s="16">
        <v>1.8960000000000001E-2</v>
      </c>
      <c r="B437" s="14" t="str">
        <f t="shared" si="73"/>
        <v>GU</v>
      </c>
      <c r="C437" s="13">
        <f t="shared" si="74"/>
        <v>1.9E-2</v>
      </c>
      <c r="D437" s="27">
        <f t="shared" si="75"/>
        <v>2.1097046413500742E-3</v>
      </c>
      <c r="E437" s="30">
        <f>SUMIF('SOH &amp; Dimension'!$O$3:$O$716,A437,'SOH &amp; Dimension'!$T$3:$T$716)</f>
        <v>5.5975746386227089E-4</v>
      </c>
    </row>
    <row r="438" spans="1:5" x14ac:dyDescent="0.25">
      <c r="A438" s="16">
        <v>1.9060000000000001E-2</v>
      </c>
      <c r="B438" s="14" t="str">
        <f t="shared" si="73"/>
        <v>GV</v>
      </c>
      <c r="C438" s="13">
        <f t="shared" si="74"/>
        <v>1.9099999999999999E-2</v>
      </c>
      <c r="D438" s="27">
        <f t="shared" si="75"/>
        <v>2.0986358866734722E-3</v>
      </c>
      <c r="E438" s="30">
        <f>SUMIF('SOH &amp; Dimension'!$O$3:$O$716,A438,'SOH &amp; Dimension'!$T$3:$T$716)</f>
        <v>3.5435953096597797E-3</v>
      </c>
    </row>
    <row r="439" spans="1:5" x14ac:dyDescent="0.25">
      <c r="A439" s="16">
        <v>2.4250000000000001E-2</v>
      </c>
      <c r="B439" s="14" t="str">
        <f t="shared" si="73"/>
        <v>HZ</v>
      </c>
      <c r="C439" s="13">
        <f t="shared" si="74"/>
        <v>2.4299999999999999E-2</v>
      </c>
      <c r="D439" s="27">
        <f t="shared" si="75"/>
        <v>2.0618556701030855E-3</v>
      </c>
      <c r="E439" s="30">
        <f>SUMIF('SOH &amp; Dimension'!$O$3:$O$716,A439,'SOH &amp; Dimension'!$T$3:$T$716)</f>
        <v>7.0897177753662027E-6</v>
      </c>
    </row>
    <row r="440" spans="1:5" x14ac:dyDescent="0.25">
      <c r="A440" s="16">
        <v>1.966E-2</v>
      </c>
      <c r="B440" s="14" t="str">
        <f t="shared" si="73"/>
        <v>HB</v>
      </c>
      <c r="C440" s="13">
        <f t="shared" si="74"/>
        <v>1.9699999999999999E-2</v>
      </c>
      <c r="D440" s="27">
        <f t="shared" si="75"/>
        <v>2.0345879959307034E-3</v>
      </c>
      <c r="E440" s="30">
        <f>SUMIF('SOH &amp; Dimension'!$O$3:$O$716,A440,'SOH &amp; Dimension'!$T$3:$T$716)</f>
        <v>3.6861307109251418E-3</v>
      </c>
    </row>
    <row r="441" spans="1:5" x14ac:dyDescent="0.25">
      <c r="A441" s="16">
        <v>1.976E-2</v>
      </c>
      <c r="B441" s="14" t="str">
        <f t="shared" si="73"/>
        <v>HC</v>
      </c>
      <c r="C441" s="13">
        <f t="shared" si="74"/>
        <v>1.9800000000000002E-2</v>
      </c>
      <c r="D441" s="27">
        <f t="shared" si="75"/>
        <v>2.0242914979757831E-3</v>
      </c>
      <c r="E441" s="30">
        <f>SUMIF('SOH &amp; Dimension'!$O$3:$O$716,A441,'SOH &amp; Dimension'!$T$3:$T$716)</f>
        <v>1.0756759636165875E-3</v>
      </c>
    </row>
    <row r="442" spans="1:5" x14ac:dyDescent="0.25">
      <c r="A442" s="16">
        <v>4.4610000000000004E-2</v>
      </c>
      <c r="B442" s="14" t="str">
        <f t="shared" si="73"/>
        <v>JV</v>
      </c>
      <c r="C442" s="13">
        <f t="shared" si="74"/>
        <v>4.4699999999999997E-2</v>
      </c>
      <c r="D442" s="27">
        <f t="shared" si="75"/>
        <v>2.0174848688632174E-3</v>
      </c>
      <c r="E442" s="30">
        <f>SUMIF('SOH &amp; Dimension'!$O$3:$O$716,A442,'SOH &amp; Dimension'!$T$3:$T$716)</f>
        <v>5.5634206234331171E-3</v>
      </c>
    </row>
    <row r="443" spans="1:5" x14ac:dyDescent="0.25">
      <c r="A443" s="16">
        <v>5.0300000000000004E-2</v>
      </c>
      <c r="B443" s="14" t="str">
        <f t="shared" si="73"/>
        <v>KC</v>
      </c>
      <c r="C443" s="13">
        <f t="shared" si="74"/>
        <v>5.04E-2</v>
      </c>
      <c r="D443" s="27">
        <f t="shared" si="75"/>
        <v>1.9880715705764551E-3</v>
      </c>
      <c r="E443" s="30">
        <f>SUMIF('SOH &amp; Dimension'!$O$3:$O$716,A443,'SOH &amp; Dimension'!$T$3:$T$716)</f>
        <v>2.47536970608747E-3</v>
      </c>
    </row>
    <row r="444" spans="1:5" x14ac:dyDescent="0.25">
      <c r="A444" s="16">
        <v>5.5390000000000002E-2</v>
      </c>
      <c r="B444" s="14" t="str">
        <f t="shared" si="73"/>
        <v>KK</v>
      </c>
      <c r="C444" s="13">
        <f t="shared" si="74"/>
        <v>5.5500000000000001E-2</v>
      </c>
      <c r="D444" s="27">
        <f t="shared" si="75"/>
        <v>1.9859180357464368E-3</v>
      </c>
      <c r="E444" s="30">
        <f>SUMIF('SOH &amp; Dimension'!$O$3:$O$716,A444,'SOH &amp; Dimension'!$T$3:$T$716)</f>
        <v>9.2258296758450533E-5</v>
      </c>
    </row>
    <row r="445" spans="1:5" x14ac:dyDescent="0.25">
      <c r="A445" s="16">
        <v>2.0160000000000001E-2</v>
      </c>
      <c r="B445" s="14" t="str">
        <f t="shared" si="73"/>
        <v>HF</v>
      </c>
      <c r="C445" s="13">
        <f t="shared" si="74"/>
        <v>2.0199999999999999E-2</v>
      </c>
      <c r="D445" s="27">
        <f t="shared" si="75"/>
        <v>1.9841269841269771E-3</v>
      </c>
      <c r="E445" s="30">
        <f>SUMIF('SOH &amp; Dimension'!$O$3:$O$716,A445,'SOH &amp; Dimension'!$T$3:$T$716)</f>
        <v>1.1568864353376161E-4</v>
      </c>
    </row>
    <row r="446" spans="1:5" x14ac:dyDescent="0.25">
      <c r="A446" s="16">
        <v>4.0919999999999998E-2</v>
      </c>
      <c r="B446" s="14" t="str">
        <f t="shared" si="73"/>
        <v>JO</v>
      </c>
      <c r="C446" s="13">
        <f t="shared" si="74"/>
        <v>4.1000000000000002E-2</v>
      </c>
      <c r="D446" s="27">
        <f t="shared" si="75"/>
        <v>1.9550342130987275E-3</v>
      </c>
      <c r="E446" s="30">
        <f>SUMIF('SOH &amp; Dimension'!$O$3:$O$716,A446,'SOH &amp; Dimension'!$T$3:$T$716)</f>
        <v>2.0262308298363821E-5</v>
      </c>
    </row>
    <row r="447" spans="1:5" x14ac:dyDescent="0.25">
      <c r="A447" s="16">
        <v>5.1899999999999993E-3</v>
      </c>
      <c r="B447" s="14" t="str">
        <f t="shared" si="73"/>
        <v>BQ</v>
      </c>
      <c r="C447" s="13">
        <f t="shared" si="74"/>
        <v>5.1999999999999998E-3</v>
      </c>
      <c r="D447" s="27">
        <f t="shared" si="75"/>
        <v>1.9267822736031004E-3</v>
      </c>
      <c r="E447" s="30">
        <f>SUMIF('SOH &amp; Dimension'!$O$3:$O$716,A447,'SOH &amp; Dimension'!$T$3:$T$716)</f>
        <v>1.567596795850428E-6</v>
      </c>
    </row>
    <row r="448" spans="1:5" x14ac:dyDescent="0.25">
      <c r="A448" s="16">
        <v>2.0959999999999999E-2</v>
      </c>
      <c r="B448" s="14" t="str">
        <f t="shared" si="73"/>
        <v>HM</v>
      </c>
      <c r="C448" s="13">
        <f t="shared" si="74"/>
        <v>2.1000000000000001E-2</v>
      </c>
      <c r="D448" s="27">
        <f t="shared" si="75"/>
        <v>1.9083969465649719E-3</v>
      </c>
      <c r="E448" s="30">
        <f>SUMIF('SOH &amp; Dimension'!$O$3:$O$716,A448,'SOH &amp; Dimension'!$T$3:$T$716)</f>
        <v>2.6620643769532723E-6</v>
      </c>
    </row>
    <row r="449" spans="1:5" x14ac:dyDescent="0.25">
      <c r="A449" s="16">
        <v>3.6730000000000006E-2</v>
      </c>
      <c r="B449" s="14" t="str">
        <f t="shared" si="73"/>
        <v>JF</v>
      </c>
      <c r="C449" s="13">
        <f t="shared" si="74"/>
        <v>3.6799999999999999E-2</v>
      </c>
      <c r="D449" s="27">
        <f t="shared" si="75"/>
        <v>1.9057990743260866E-3</v>
      </c>
      <c r="E449" s="30">
        <f>SUMIF('SOH &amp; Dimension'!$O$3:$O$716,A449,'SOH &amp; Dimension'!$T$3:$T$716)</f>
        <v>4.2744978613762138E-3</v>
      </c>
    </row>
    <row r="450" spans="1:5" x14ac:dyDescent="0.25">
      <c r="A450" s="16">
        <v>3.1540000000000006E-2</v>
      </c>
      <c r="B450" s="14" t="str">
        <f t="shared" si="73"/>
        <v>IT</v>
      </c>
      <c r="C450" s="13">
        <f t="shared" si="74"/>
        <v>3.1600000000000003E-2</v>
      </c>
      <c r="D450" s="27">
        <f t="shared" si="75"/>
        <v>1.9023462270131297E-3</v>
      </c>
      <c r="E450" s="30">
        <f>SUMIF('SOH &amp; Dimension'!$O$3:$O$716,A450,'SOH &amp; Dimension'!$T$3:$T$716)</f>
        <v>1.7917805553992155E-3</v>
      </c>
    </row>
    <row r="451" spans="1:5" x14ac:dyDescent="0.25">
      <c r="A451" s="16">
        <v>1.5869999999999999E-2</v>
      </c>
      <c r="B451" s="14" t="str">
        <f t="shared" ref="B451:B514" si="76">IF(ISNA(VLOOKUP(A451,$I:$J,2,0)),INDEX(J:J,(MATCH(A451,I:I,-1))),VLOOKUP(A451,$I:$J,2,0))</f>
        <v>FS</v>
      </c>
      <c r="C451" s="13">
        <f t="shared" ref="C451:C514" si="77">VLOOKUP(B451,J:K,2,0)</f>
        <v>1.5900000000000001E-2</v>
      </c>
      <c r="D451" s="27">
        <f t="shared" ref="D451:D514" si="78">C451/A451-1</f>
        <v>1.8903591682422061E-3</v>
      </c>
      <c r="E451" s="30">
        <f>SUMIF('SOH &amp; Dimension'!$O$3:$O$716,A451,'SOH &amp; Dimension'!$T$3:$T$716)</f>
        <v>3.2765908226865649E-3</v>
      </c>
    </row>
    <row r="452" spans="1:5" x14ac:dyDescent="0.25">
      <c r="A452" s="16">
        <v>2.6450000000000001E-2</v>
      </c>
      <c r="B452" s="14" t="str">
        <f t="shared" si="76"/>
        <v>IG</v>
      </c>
      <c r="C452" s="13">
        <f t="shared" si="77"/>
        <v>2.6499999999999999E-2</v>
      </c>
      <c r="D452" s="27">
        <f t="shared" si="78"/>
        <v>1.890359168241984E-3</v>
      </c>
      <c r="E452" s="30">
        <f>SUMIF('SOH &amp; Dimension'!$O$3:$O$716,A452,'SOH &amp; Dimension'!$T$3:$T$716)</f>
        <v>1.3574970226252481E-3</v>
      </c>
    </row>
    <row r="453" spans="1:5" x14ac:dyDescent="0.25">
      <c r="A453" s="16">
        <v>2.1360000000000001E-2</v>
      </c>
      <c r="B453" s="14" t="str">
        <f t="shared" si="76"/>
        <v>HO</v>
      </c>
      <c r="C453" s="13">
        <f t="shared" si="77"/>
        <v>2.1399999999999999E-2</v>
      </c>
      <c r="D453" s="27">
        <f t="shared" si="78"/>
        <v>1.8726591760298561E-3</v>
      </c>
      <c r="E453" s="30">
        <f>SUMIF('SOH &amp; Dimension'!$O$3:$O$716,A453,'SOH &amp; Dimension'!$T$3:$T$716)</f>
        <v>1.484110463389636E-2</v>
      </c>
    </row>
    <row r="454" spans="1:5" x14ac:dyDescent="0.25">
      <c r="A454" s="16">
        <v>1.098E-2</v>
      </c>
      <c r="B454" s="14" t="str">
        <f t="shared" si="76"/>
        <v>DW</v>
      </c>
      <c r="C454" s="13">
        <f t="shared" si="77"/>
        <v>1.0999999999999999E-2</v>
      </c>
      <c r="D454" s="27">
        <f t="shared" si="78"/>
        <v>1.8214936247722413E-3</v>
      </c>
      <c r="E454" s="30">
        <f>SUMIF('SOH &amp; Dimension'!$O$3:$O$716,A454,'SOH &amp; Dimension'!$T$3:$T$716)</f>
        <v>3.1521962415792168E-4</v>
      </c>
    </row>
    <row r="455" spans="1:5" x14ac:dyDescent="0.25">
      <c r="A455" s="16">
        <v>3.3140000000000003E-2</v>
      </c>
      <c r="B455" s="14" t="str">
        <f t="shared" si="76"/>
        <v>IX</v>
      </c>
      <c r="C455" s="13">
        <f t="shared" si="77"/>
        <v>3.32E-2</v>
      </c>
      <c r="D455" s="27">
        <f t="shared" si="78"/>
        <v>1.8105009052504784E-3</v>
      </c>
      <c r="E455" s="30">
        <f>SUMIF('SOH &amp; Dimension'!$O$3:$O$716,A455,'SOH &amp; Dimension'!$T$3:$T$716)</f>
        <v>1.4000018872124672E-3</v>
      </c>
    </row>
    <row r="456" spans="1:5" x14ac:dyDescent="0.25">
      <c r="A456" s="16">
        <v>3.3490000000000006E-2</v>
      </c>
      <c r="B456" s="14" t="str">
        <f t="shared" si="76"/>
        <v>IY</v>
      </c>
      <c r="C456" s="13">
        <f t="shared" si="77"/>
        <v>3.3550000000000003E-2</v>
      </c>
      <c r="D456" s="27">
        <f t="shared" si="78"/>
        <v>1.7915795759928521E-3</v>
      </c>
      <c r="E456" s="30">
        <f>SUMIF('SOH &amp; Dimension'!$O$3:$O$716,A456,'SOH &amp; Dimension'!$T$3:$T$716)</f>
        <v>5.5179407213935065E-5</v>
      </c>
    </row>
    <row r="457" spans="1:5" x14ac:dyDescent="0.25">
      <c r="A457" s="16">
        <v>2.2359999999999998E-2</v>
      </c>
      <c r="B457" s="14" t="str">
        <f t="shared" si="76"/>
        <v>HS</v>
      </c>
      <c r="C457" s="13">
        <f t="shared" si="77"/>
        <v>2.24E-2</v>
      </c>
      <c r="D457" s="27">
        <f t="shared" si="78"/>
        <v>1.7889087656530744E-3</v>
      </c>
      <c r="E457" s="30">
        <f>SUMIF('SOH &amp; Dimension'!$O$3:$O$716,A457,'SOH &amp; Dimension'!$T$3:$T$716)</f>
        <v>7.5997092662828749E-6</v>
      </c>
    </row>
    <row r="458" spans="1:5" x14ac:dyDescent="0.25">
      <c r="A458" s="16">
        <v>3.4440000000000005E-2</v>
      </c>
      <c r="B458" s="14" t="str">
        <f t="shared" si="76"/>
        <v>JA</v>
      </c>
      <c r="C458" s="13">
        <f t="shared" si="77"/>
        <v>3.4500000000000003E-2</v>
      </c>
      <c r="D458" s="27">
        <f t="shared" si="78"/>
        <v>1.7421602787455193E-3</v>
      </c>
      <c r="E458" s="30">
        <f>SUMIF('SOH &amp; Dimension'!$O$3:$O$716,A458,'SOH &amp; Dimension'!$T$3:$T$716)</f>
        <v>9.766902615388469E-4</v>
      </c>
    </row>
    <row r="459" spans="1:5" x14ac:dyDescent="0.25">
      <c r="A459" s="16">
        <v>1.7469999999999999E-2</v>
      </c>
      <c r="B459" s="14" t="str">
        <f t="shared" si="76"/>
        <v>GH</v>
      </c>
      <c r="C459" s="13">
        <f t="shared" si="77"/>
        <v>1.7500000000000002E-2</v>
      </c>
      <c r="D459" s="27">
        <f t="shared" si="78"/>
        <v>1.7172295363481194E-3</v>
      </c>
      <c r="E459" s="30">
        <f>SUMIF('SOH &amp; Dimension'!$O$3:$O$716,A459,'SOH &amp; Dimension'!$T$3:$T$716)</f>
        <v>5.2383859594668468E-4</v>
      </c>
    </row>
    <row r="460" spans="1:5" x14ac:dyDescent="0.25">
      <c r="A460" s="16">
        <v>2.376E-2</v>
      </c>
      <c r="B460" s="14" t="str">
        <f t="shared" si="76"/>
        <v>HX</v>
      </c>
      <c r="C460" s="13">
        <f t="shared" si="77"/>
        <v>2.3800000000000002E-2</v>
      </c>
      <c r="D460" s="27">
        <f t="shared" si="78"/>
        <v>1.6835016835017313E-3</v>
      </c>
      <c r="E460" s="30">
        <f>SUMIF('SOH &amp; Dimension'!$O$3:$O$716,A460,'SOH &amp; Dimension'!$T$3:$T$716)</f>
        <v>7.9444014074504441E-4</v>
      </c>
    </row>
    <row r="461" spans="1:5" x14ac:dyDescent="0.25">
      <c r="A461" s="16">
        <v>2.9950000000000001E-2</v>
      </c>
      <c r="B461" s="14" t="str">
        <f t="shared" si="76"/>
        <v>IP</v>
      </c>
      <c r="C461" s="13">
        <f t="shared" si="77"/>
        <v>3.0000000000000002E-2</v>
      </c>
      <c r="D461" s="27">
        <f t="shared" si="78"/>
        <v>1.6694490818029983E-3</v>
      </c>
      <c r="E461" s="30">
        <f>SUMIF('SOH &amp; Dimension'!$O$3:$O$716,A461,'SOH &amp; Dimension'!$T$3:$T$716)</f>
        <v>1.5900656832576175E-3</v>
      </c>
    </row>
    <row r="462" spans="1:5" x14ac:dyDescent="0.25">
      <c r="A462" s="16">
        <v>1.218E-2</v>
      </c>
      <c r="B462" s="14" t="str">
        <f t="shared" si="76"/>
        <v>EI</v>
      </c>
      <c r="C462" s="13">
        <f t="shared" si="77"/>
        <v>1.2200000000000001E-2</v>
      </c>
      <c r="D462" s="27">
        <f t="shared" si="78"/>
        <v>1.6420361247948545E-3</v>
      </c>
      <c r="E462" s="30">
        <f>SUMIF('SOH &amp; Dimension'!$O$3:$O$716,A462,'SOH &amp; Dimension'!$T$3:$T$716)</f>
        <v>1.5528510501663846E-3</v>
      </c>
    </row>
    <row r="463" spans="1:5" x14ac:dyDescent="0.25">
      <c r="A463" s="16">
        <v>1.8370000000000001E-2</v>
      </c>
      <c r="B463" s="14" t="str">
        <f t="shared" si="76"/>
        <v>GO</v>
      </c>
      <c r="C463" s="13">
        <f t="shared" si="77"/>
        <v>1.84E-2</v>
      </c>
      <c r="D463" s="27">
        <f t="shared" si="78"/>
        <v>1.6330974414806576E-3</v>
      </c>
      <c r="E463" s="30">
        <f>SUMIF('SOH &amp; Dimension'!$O$3:$O$716,A463,'SOH &amp; Dimension'!$T$3:$T$716)</f>
        <v>1.6027109640774776E-5</v>
      </c>
    </row>
    <row r="464" spans="1:5" x14ac:dyDescent="0.25">
      <c r="A464" s="16">
        <v>1.9570000000000001E-2</v>
      </c>
      <c r="B464" s="14" t="str">
        <f t="shared" si="76"/>
        <v>HA</v>
      </c>
      <c r="C464" s="13">
        <f t="shared" si="77"/>
        <v>1.9599999999999999E-2</v>
      </c>
      <c r="D464" s="27">
        <f t="shared" si="78"/>
        <v>1.5329586101173742E-3</v>
      </c>
      <c r="E464" s="30">
        <f>SUMIF('SOH &amp; Dimension'!$O$3:$O$716,A464,'SOH &amp; Dimension'!$T$3:$T$716)</f>
        <v>1.091047369911898E-4</v>
      </c>
    </row>
    <row r="465" spans="1:5" x14ac:dyDescent="0.25">
      <c r="A465" s="16">
        <v>1.308E-2</v>
      </c>
      <c r="B465" s="14" t="str">
        <f t="shared" si="76"/>
        <v>ER</v>
      </c>
      <c r="C465" s="13">
        <f t="shared" si="77"/>
        <v>1.3100000000000001E-2</v>
      </c>
      <c r="D465" s="27">
        <f t="shared" si="78"/>
        <v>1.52905198776776E-3</v>
      </c>
      <c r="E465" s="30">
        <f>SUMIF('SOH &amp; Dimension'!$O$3:$O$716,A465,'SOH &amp; Dimension'!$T$3:$T$716)</f>
        <v>1.630300667684445E-6</v>
      </c>
    </row>
    <row r="466" spans="1:5" x14ac:dyDescent="0.25">
      <c r="A466" s="16">
        <v>5.8910000000000004E-2</v>
      </c>
      <c r="B466" s="14" t="str">
        <f t="shared" si="76"/>
        <v>KO</v>
      </c>
      <c r="C466" s="13">
        <f t="shared" si="77"/>
        <v>5.9000000000000004E-2</v>
      </c>
      <c r="D466" s="27">
        <f t="shared" si="78"/>
        <v>1.5277542013241163E-3</v>
      </c>
      <c r="E466" s="30">
        <f>SUMIF('SOH &amp; Dimension'!$O$3:$O$716,A466,'SOH &amp; Dimension'!$T$3:$T$716)</f>
        <v>2.0147381058988043E-3</v>
      </c>
    </row>
    <row r="467" spans="1:5" x14ac:dyDescent="0.25">
      <c r="A467" s="16">
        <v>5.2420000000000001E-2</v>
      </c>
      <c r="B467" s="14" t="str">
        <f t="shared" si="76"/>
        <v>KG</v>
      </c>
      <c r="C467" s="13">
        <f t="shared" si="77"/>
        <v>5.2499999999999998E-2</v>
      </c>
      <c r="D467" s="27">
        <f t="shared" si="78"/>
        <v>1.5261350629529602E-3</v>
      </c>
      <c r="E467" s="30">
        <f>SUMIF('SOH &amp; Dimension'!$O$3:$O$716,A467,'SOH &amp; Dimension'!$T$3:$T$716)</f>
        <v>9.5237650327353244E-4</v>
      </c>
    </row>
    <row r="468" spans="1:5" x14ac:dyDescent="0.25">
      <c r="A468" s="16">
        <v>1.3179999999999999E-2</v>
      </c>
      <c r="B468" s="14" t="str">
        <f t="shared" si="76"/>
        <v>ES</v>
      </c>
      <c r="C468" s="13">
        <f t="shared" si="77"/>
        <v>1.32E-2</v>
      </c>
      <c r="D468" s="27">
        <f t="shared" si="78"/>
        <v>1.5174506828528056E-3</v>
      </c>
      <c r="E468" s="30">
        <f>SUMIF('SOH &amp; Dimension'!$O$3:$O$716,A468,'SOH &amp; Dimension'!$T$3:$T$716)</f>
        <v>3.2531552505886006E-4</v>
      </c>
    </row>
    <row r="469" spans="1:5" x14ac:dyDescent="0.25">
      <c r="A469" s="16">
        <v>1.338E-2</v>
      </c>
      <c r="B469" s="14" t="str">
        <f t="shared" si="76"/>
        <v>ET</v>
      </c>
      <c r="C469" s="13">
        <f t="shared" si="77"/>
        <v>1.34E-2</v>
      </c>
      <c r="D469" s="27">
        <f t="shared" si="78"/>
        <v>1.494768310911887E-3</v>
      </c>
      <c r="E469" s="30">
        <f>SUMIF('SOH &amp; Dimension'!$O$3:$O$716,A469,'SOH &amp; Dimension'!$T$3:$T$716)</f>
        <v>1.2688490218720099E-4</v>
      </c>
    </row>
    <row r="470" spans="1:5" x14ac:dyDescent="0.25">
      <c r="A470" s="16">
        <v>1.3479999999999999E-2</v>
      </c>
      <c r="B470" s="14" t="str">
        <f t="shared" si="76"/>
        <v>EU</v>
      </c>
      <c r="C470" s="13">
        <f t="shared" si="77"/>
        <v>1.35E-2</v>
      </c>
      <c r="D470" s="27">
        <f t="shared" si="78"/>
        <v>1.4836795252226587E-3</v>
      </c>
      <c r="E470" s="30">
        <f>SUMIF('SOH &amp; Dimension'!$O$3:$O$716,A470,'SOH &amp; Dimension'!$T$3:$T$716)</f>
        <v>4.5217264799578506E-3</v>
      </c>
    </row>
    <row r="471" spans="1:5" x14ac:dyDescent="0.25">
      <c r="A471" s="16">
        <v>4.7230000000000001E-2</v>
      </c>
      <c r="B471" s="14" t="str">
        <f t="shared" si="76"/>
        <v>JY</v>
      </c>
      <c r="C471" s="13">
        <f t="shared" si="77"/>
        <v>4.7300000000000002E-2</v>
      </c>
      <c r="D471" s="27">
        <f t="shared" si="78"/>
        <v>1.4821088291341322E-3</v>
      </c>
      <c r="E471" s="30">
        <f>SUMIF('SOH &amp; Dimension'!$O$3:$O$716,A471,'SOH &amp; Dimension'!$T$3:$T$716)</f>
        <v>5.5179407213935065E-5</v>
      </c>
    </row>
    <row r="472" spans="1:5" x14ac:dyDescent="0.25">
      <c r="A472" s="16">
        <v>2.0469999999999999E-2</v>
      </c>
      <c r="B472" s="14" t="str">
        <f t="shared" si="76"/>
        <v>HI</v>
      </c>
      <c r="C472" s="13">
        <f t="shared" si="77"/>
        <v>2.0500000000000001E-2</v>
      </c>
      <c r="D472" s="27">
        <f t="shared" si="78"/>
        <v>1.4655593551540225E-3</v>
      </c>
      <c r="E472" s="30">
        <f>SUMIF('SOH &amp; Dimension'!$O$3:$O$716,A472,'SOH &amp; Dimension'!$T$3:$T$716)</f>
        <v>8.7725396348432437E-4</v>
      </c>
    </row>
    <row r="473" spans="1:5" x14ac:dyDescent="0.25">
      <c r="A473" s="16">
        <v>1.388E-2</v>
      </c>
      <c r="B473" s="14" t="str">
        <f t="shared" si="76"/>
        <v>EY</v>
      </c>
      <c r="C473" s="13">
        <f t="shared" si="77"/>
        <v>1.3899999999999999E-2</v>
      </c>
      <c r="D473" s="27">
        <f t="shared" si="78"/>
        <v>1.4409221902016434E-3</v>
      </c>
      <c r="E473" s="30">
        <f>SUMIF('SOH &amp; Dimension'!$O$3:$O$716,A473,'SOH &amp; Dimension'!$T$3:$T$716)</f>
        <v>1.9657663819964368E-5</v>
      </c>
    </row>
    <row r="474" spans="1:5" x14ac:dyDescent="0.25">
      <c r="A474" s="16">
        <v>2.0969999999999999E-2</v>
      </c>
      <c r="B474" s="14" t="str">
        <f t="shared" si="76"/>
        <v>HM</v>
      </c>
      <c r="C474" s="13">
        <f t="shared" si="77"/>
        <v>2.1000000000000001E-2</v>
      </c>
      <c r="D474" s="27">
        <f t="shared" si="78"/>
        <v>1.4306151645209209E-3</v>
      </c>
      <c r="E474" s="30">
        <f>SUMIF('SOH &amp; Dimension'!$O$3:$O$716,A474,'SOH &amp; Dimension'!$T$3:$T$716)</f>
        <v>8.325694694377125E-3</v>
      </c>
    </row>
    <row r="475" spans="1:5" x14ac:dyDescent="0.25">
      <c r="A475" s="16">
        <v>1.3979999999999999E-2</v>
      </c>
      <c r="B475" s="14" t="str">
        <f t="shared" si="76"/>
        <v>EZ</v>
      </c>
      <c r="C475" s="13">
        <f t="shared" si="77"/>
        <v>1.4E-2</v>
      </c>
      <c r="D475" s="27">
        <f t="shared" si="78"/>
        <v>1.4306151645206988E-3</v>
      </c>
      <c r="E475" s="30">
        <f>SUMIF('SOH &amp; Dimension'!$O$3:$O$716,A475,'SOH &amp; Dimension'!$T$3:$T$716)</f>
        <v>9.9281130403860443E-6</v>
      </c>
    </row>
    <row r="476" spans="1:5" x14ac:dyDescent="0.25">
      <c r="A476" s="16">
        <v>1.438E-2</v>
      </c>
      <c r="B476" s="14" t="str">
        <f t="shared" si="76"/>
        <v>FD</v>
      </c>
      <c r="C476" s="13">
        <f t="shared" si="77"/>
        <v>1.44E-2</v>
      </c>
      <c r="D476" s="27">
        <f t="shared" si="78"/>
        <v>1.3908205841446364E-3</v>
      </c>
      <c r="E476" s="30">
        <f>SUMIF('SOH &amp; Dimension'!$O$3:$O$716,A476,'SOH &amp; Dimension'!$T$3:$T$716)</f>
        <v>6.4899552412738285E-4</v>
      </c>
    </row>
    <row r="477" spans="1:5" x14ac:dyDescent="0.25">
      <c r="A477" s="16">
        <v>4.3440000000000006E-2</v>
      </c>
      <c r="B477" s="14" t="str">
        <f t="shared" si="76"/>
        <v>JT</v>
      </c>
      <c r="C477" s="13">
        <f t="shared" si="77"/>
        <v>4.3499999999999997E-2</v>
      </c>
      <c r="D477" s="27">
        <f t="shared" si="78"/>
        <v>1.3812154696131174E-3</v>
      </c>
      <c r="E477" s="30">
        <f>SUMIF('SOH &amp; Dimension'!$O$3:$O$716,A477,'SOH &amp; Dimension'!$T$3:$T$716)</f>
        <v>1.1241576683724003E-4</v>
      </c>
    </row>
    <row r="478" spans="1:5" x14ac:dyDescent="0.25">
      <c r="A478" s="16">
        <v>2.9159999999999998E-2</v>
      </c>
      <c r="B478" s="14" t="str">
        <f t="shared" si="76"/>
        <v>IN</v>
      </c>
      <c r="C478" s="13">
        <f t="shared" si="77"/>
        <v>2.92E-2</v>
      </c>
      <c r="D478" s="27">
        <f t="shared" si="78"/>
        <v>1.37174211248281E-3</v>
      </c>
      <c r="E478" s="30">
        <f>SUMIF('SOH &amp; Dimension'!$O$3:$O$716,A478,'SOH &amp; Dimension'!$T$3:$T$716)</f>
        <v>1.1286696930123083E-4</v>
      </c>
    </row>
    <row r="479" spans="1:5" x14ac:dyDescent="0.25">
      <c r="A479" s="16">
        <v>1.4630000000000001E-2</v>
      </c>
      <c r="B479" s="14" t="str">
        <f t="shared" si="76"/>
        <v>FF</v>
      </c>
      <c r="C479" s="13">
        <f t="shared" si="77"/>
        <v>1.465E-2</v>
      </c>
      <c r="D479" s="27">
        <f t="shared" si="78"/>
        <v>1.3670539986327945E-3</v>
      </c>
      <c r="E479" s="30">
        <f>SUMIF('SOH &amp; Dimension'!$O$3:$O$716,A479,'SOH &amp; Dimension'!$T$3:$T$716)</f>
        <v>5.1745164387333519E-5</v>
      </c>
    </row>
    <row r="480" spans="1:5" x14ac:dyDescent="0.25">
      <c r="A480" s="16">
        <v>7.3399999999999993E-3</v>
      </c>
      <c r="B480" s="14" t="str">
        <f t="shared" si="76"/>
        <v>CL</v>
      </c>
      <c r="C480" s="13">
        <f t="shared" si="77"/>
        <v>7.3499999999999998E-3</v>
      </c>
      <c r="D480" s="27">
        <f t="shared" si="78"/>
        <v>1.3623978201635634E-3</v>
      </c>
      <c r="E480" s="30">
        <f>SUMIF('SOH &amp; Dimension'!$O$3:$O$716,A480,'SOH &amp; Dimension'!$T$3:$T$716)</f>
        <v>2.4208919850583449E-3</v>
      </c>
    </row>
    <row r="481" spans="1:5" x14ac:dyDescent="0.25">
      <c r="A481" s="16">
        <v>1.468E-2</v>
      </c>
      <c r="B481" s="14" t="str">
        <f t="shared" si="76"/>
        <v>FG</v>
      </c>
      <c r="C481" s="13">
        <f t="shared" si="77"/>
        <v>1.47E-2</v>
      </c>
      <c r="D481" s="27">
        <f t="shared" si="78"/>
        <v>1.3623978201633413E-3</v>
      </c>
      <c r="E481" s="30">
        <f>SUMIF('SOH &amp; Dimension'!$O$3:$O$716,A481,'SOH &amp; Dimension'!$T$3:$T$716)</f>
        <v>5.4049483443486092E-3</v>
      </c>
    </row>
    <row r="482" spans="1:5" x14ac:dyDescent="0.25">
      <c r="A482" s="16">
        <v>2.9960000000000001E-2</v>
      </c>
      <c r="B482" s="14" t="str">
        <f t="shared" si="76"/>
        <v>IP</v>
      </c>
      <c r="C482" s="13">
        <f t="shared" si="77"/>
        <v>3.0000000000000002E-2</v>
      </c>
      <c r="D482" s="27">
        <f t="shared" si="78"/>
        <v>1.3351134846462109E-3</v>
      </c>
      <c r="E482" s="30">
        <f>SUMIF('SOH &amp; Dimension'!$O$3:$O$716,A482,'SOH &amp; Dimension'!$T$3:$T$716)</f>
        <v>1.6793606414805052E-4</v>
      </c>
    </row>
    <row r="483" spans="1:5" x14ac:dyDescent="0.25">
      <c r="A483" s="16">
        <v>2.2769999999999999E-2</v>
      </c>
      <c r="B483" s="14" t="str">
        <f t="shared" si="76"/>
        <v>HU</v>
      </c>
      <c r="C483" s="13">
        <f t="shared" si="77"/>
        <v>2.2800000000000001E-2</v>
      </c>
      <c r="D483" s="27">
        <f t="shared" si="78"/>
        <v>1.3175230566535578E-3</v>
      </c>
      <c r="E483" s="30">
        <f>SUMIF('SOH &amp; Dimension'!$O$3:$O$716,A483,'SOH &amp; Dimension'!$T$3:$T$716)</f>
        <v>1.6117134485336474E-3</v>
      </c>
    </row>
    <row r="484" spans="1:5" x14ac:dyDescent="0.25">
      <c r="A484" s="16">
        <v>3.0959999999999998E-2</v>
      </c>
      <c r="B484" s="14" t="str">
        <f t="shared" si="76"/>
        <v>IR</v>
      </c>
      <c r="C484" s="13">
        <f t="shared" si="77"/>
        <v>3.1E-2</v>
      </c>
      <c r="D484" s="27">
        <f t="shared" si="78"/>
        <v>1.2919896640828377E-3</v>
      </c>
      <c r="E484" s="30">
        <f>SUMIF('SOH &amp; Dimension'!$O$3:$O$716,A484,'SOH &amp; Dimension'!$T$3:$T$716)</f>
        <v>4.4887960071755247E-3</v>
      </c>
    </row>
    <row r="485" spans="1:5" x14ac:dyDescent="0.25">
      <c r="A485" s="16">
        <v>1.5679999999999999E-2</v>
      </c>
      <c r="B485" s="14" t="str">
        <f t="shared" si="76"/>
        <v>FQ</v>
      </c>
      <c r="C485" s="13">
        <f t="shared" si="77"/>
        <v>1.5699999999999999E-2</v>
      </c>
      <c r="D485" s="27">
        <f t="shared" si="78"/>
        <v>1.2755102040815647E-3</v>
      </c>
      <c r="E485" s="30">
        <f>SUMIF('SOH &amp; Dimension'!$O$3:$O$716,A485,'SOH &amp; Dimension'!$T$3:$T$716)</f>
        <v>2.1580164530395334E-3</v>
      </c>
    </row>
    <row r="486" spans="1:5" x14ac:dyDescent="0.25">
      <c r="A486" s="16">
        <v>2.3769999999999999E-2</v>
      </c>
      <c r="B486" s="14" t="str">
        <f t="shared" si="76"/>
        <v>HX</v>
      </c>
      <c r="C486" s="13">
        <f t="shared" si="77"/>
        <v>2.3800000000000002E-2</v>
      </c>
      <c r="D486" s="27">
        <f t="shared" si="78"/>
        <v>1.2620950778292617E-3</v>
      </c>
      <c r="E486" s="30">
        <f>SUMIF('SOH &amp; Dimension'!$O$3:$O$716,A486,'SOH &amp; Dimension'!$T$3:$T$716)</f>
        <v>3.6524507693538508E-3</v>
      </c>
    </row>
    <row r="487" spans="1:5" x14ac:dyDescent="0.25">
      <c r="A487" s="16">
        <v>1.5980000000000001E-2</v>
      </c>
      <c r="B487" s="14" t="str">
        <f t="shared" si="76"/>
        <v>FT</v>
      </c>
      <c r="C487" s="13">
        <f t="shared" si="77"/>
        <v>1.6E-2</v>
      </c>
      <c r="D487" s="27">
        <f t="shared" si="78"/>
        <v>1.2515644555695093E-3</v>
      </c>
      <c r="E487" s="30">
        <f>SUMIF('SOH &amp; Dimension'!$O$3:$O$716,A487,'SOH &amp; Dimension'!$T$3:$T$716)</f>
        <v>1.2922969395125054E-4</v>
      </c>
    </row>
    <row r="488" spans="1:5" x14ac:dyDescent="0.25">
      <c r="A488" s="16">
        <v>2.427E-2</v>
      </c>
      <c r="B488" s="14" t="str">
        <f t="shared" si="76"/>
        <v>HZ</v>
      </c>
      <c r="C488" s="13">
        <f t="shared" si="77"/>
        <v>2.4299999999999999E-2</v>
      </c>
      <c r="D488" s="27">
        <f t="shared" si="78"/>
        <v>1.2360939431397266E-3</v>
      </c>
      <c r="E488" s="30">
        <f>SUMIF('SOH &amp; Dimension'!$O$3:$O$716,A488,'SOH &amp; Dimension'!$T$3:$T$716)</f>
        <v>6.9019019935158822E-4</v>
      </c>
    </row>
    <row r="489" spans="1:5" x14ac:dyDescent="0.25">
      <c r="A489" s="16">
        <v>3.2460000000000003E-2</v>
      </c>
      <c r="B489" s="14" t="str">
        <f t="shared" si="76"/>
        <v>IV</v>
      </c>
      <c r="C489" s="13">
        <f t="shared" si="77"/>
        <v>3.2500000000000001E-2</v>
      </c>
      <c r="D489" s="27">
        <f t="shared" si="78"/>
        <v>1.2322858903264233E-3</v>
      </c>
      <c r="E489" s="30">
        <f>SUMIF('SOH &amp; Dimension'!$O$3:$O$716,A489,'SOH &amp; Dimension'!$T$3:$T$716)</f>
        <v>1.3167813085143595E-4</v>
      </c>
    </row>
    <row r="490" spans="1:5" x14ac:dyDescent="0.25">
      <c r="A490" s="16">
        <v>2.452E-2</v>
      </c>
      <c r="B490" s="14" t="str">
        <f t="shared" si="76"/>
        <v>IA</v>
      </c>
      <c r="C490" s="13">
        <f t="shared" si="77"/>
        <v>2.4549999999999999E-2</v>
      </c>
      <c r="D490" s="27">
        <f t="shared" si="78"/>
        <v>1.2234910277324484E-3</v>
      </c>
      <c r="E490" s="30">
        <f>SUMIF('SOH &amp; Dimension'!$O$3:$O$716,A490,'SOH &amp; Dimension'!$T$3:$T$716)</f>
        <v>1.0415809821317289E-4</v>
      </c>
    </row>
    <row r="491" spans="1:5" x14ac:dyDescent="0.25">
      <c r="A491" s="16">
        <v>4.095E-2</v>
      </c>
      <c r="B491" s="14" t="str">
        <f t="shared" si="76"/>
        <v>JO</v>
      </c>
      <c r="C491" s="13">
        <f t="shared" si="77"/>
        <v>4.1000000000000002E-2</v>
      </c>
      <c r="D491" s="27">
        <f t="shared" si="78"/>
        <v>1.2210012210012167E-3</v>
      </c>
      <c r="E491" s="30">
        <f>SUMIF('SOH &amp; Dimension'!$O$3:$O$716,A491,'SOH &amp; Dimension'!$T$3:$T$716)</f>
        <v>5.0558828569455055E-4</v>
      </c>
    </row>
    <row r="492" spans="1:5" x14ac:dyDescent="0.25">
      <c r="A492" s="16">
        <v>3.406E-2</v>
      </c>
      <c r="B492" s="14" t="str">
        <f t="shared" si="76"/>
        <v>IZ</v>
      </c>
      <c r="C492" s="13">
        <f t="shared" si="77"/>
        <v>3.4099999999999998E-2</v>
      </c>
      <c r="D492" s="27">
        <f t="shared" si="78"/>
        <v>1.1743981209628718E-3</v>
      </c>
      <c r="E492" s="30">
        <f>SUMIF('SOH &amp; Dimension'!$O$3:$O$716,A492,'SOH &amp; Dimension'!$T$3:$T$716)</f>
        <v>4.6982757087792345E-5</v>
      </c>
    </row>
    <row r="493" spans="1:5" x14ac:dyDescent="0.25">
      <c r="A493" s="16">
        <v>0.11187</v>
      </c>
      <c r="B493" s="14" t="str">
        <f t="shared" si="76"/>
        <v>ML</v>
      </c>
      <c r="C493" s="13">
        <f t="shared" si="77"/>
        <v>0.112</v>
      </c>
      <c r="D493" s="27">
        <f t="shared" si="78"/>
        <v>1.1620631089657163E-3</v>
      </c>
      <c r="E493" s="30">
        <f>SUMIF('SOH &amp; Dimension'!$O$3:$O$716,A493,'SOH &amp; Dimension'!$T$3:$T$716)</f>
        <v>3.686987663840207E-5</v>
      </c>
    </row>
    <row r="494" spans="1:5" x14ac:dyDescent="0.25">
      <c r="A494" s="16">
        <v>2.6019999999999998E-2</v>
      </c>
      <c r="B494" s="14" t="str">
        <f t="shared" si="76"/>
        <v>IF</v>
      </c>
      <c r="C494" s="13">
        <f t="shared" si="77"/>
        <v>2.605E-2</v>
      </c>
      <c r="D494" s="27">
        <f t="shared" si="78"/>
        <v>1.1529592621062346E-3</v>
      </c>
      <c r="E494" s="30">
        <f>SUMIF('SOH &amp; Dimension'!$O$3:$O$716,A494,'SOH &amp; Dimension'!$T$3:$T$716)</f>
        <v>6.6903317341066139E-3</v>
      </c>
    </row>
    <row r="495" spans="1:5" x14ac:dyDescent="0.25">
      <c r="A495" s="16">
        <v>2.647E-2</v>
      </c>
      <c r="B495" s="14" t="str">
        <f t="shared" si="76"/>
        <v>IG</v>
      </c>
      <c r="C495" s="13">
        <f t="shared" si="77"/>
        <v>2.6499999999999999E-2</v>
      </c>
      <c r="D495" s="27">
        <f t="shared" si="78"/>
        <v>1.1333585190782536E-3</v>
      </c>
      <c r="E495" s="30">
        <f>SUMIF('SOH &amp; Dimension'!$O$3:$O$716,A495,'SOH &amp; Dimension'!$T$3:$T$716)</f>
        <v>7.7752801074181233E-6</v>
      </c>
    </row>
    <row r="496" spans="1:5" x14ac:dyDescent="0.25">
      <c r="A496" s="16">
        <v>1.8380000000000001E-2</v>
      </c>
      <c r="B496" s="14" t="str">
        <f t="shared" si="76"/>
        <v>GO</v>
      </c>
      <c r="C496" s="13">
        <f t="shared" si="77"/>
        <v>1.84E-2</v>
      </c>
      <c r="D496" s="27">
        <f t="shared" si="78"/>
        <v>1.0881392818280489E-3</v>
      </c>
      <c r="E496" s="30">
        <f>SUMIF('SOH &amp; Dimension'!$O$3:$O$716,A496,'SOH &amp; Dimension'!$T$3:$T$716)</f>
        <v>1.1050213756349076E-4</v>
      </c>
    </row>
    <row r="497" spans="1:5" x14ac:dyDescent="0.25">
      <c r="A497" s="16">
        <v>1.8579999999999999E-2</v>
      </c>
      <c r="B497" s="14" t="str">
        <f t="shared" si="76"/>
        <v>GQ</v>
      </c>
      <c r="C497" s="13">
        <f t="shared" si="77"/>
        <v>1.8599999999999998E-2</v>
      </c>
      <c r="D497" s="27">
        <f t="shared" si="78"/>
        <v>1.0764262648008671E-3</v>
      </c>
      <c r="E497" s="30">
        <f>SUMIF('SOH &amp; Dimension'!$O$3:$O$716,A497,'SOH &amp; Dimension'!$T$3:$T$716)</f>
        <v>1.0460394953843918E-3</v>
      </c>
    </row>
    <row r="498" spans="1:5" x14ac:dyDescent="0.25">
      <c r="A498" s="16">
        <v>4.675E-2</v>
      </c>
      <c r="B498" s="14" t="str">
        <f t="shared" si="76"/>
        <v>JX</v>
      </c>
      <c r="C498" s="13">
        <f t="shared" si="77"/>
        <v>4.6800000000000001E-2</v>
      </c>
      <c r="D498" s="27">
        <f t="shared" si="78"/>
        <v>1.0695187165776776E-3</v>
      </c>
      <c r="E498" s="30">
        <f>SUMIF('SOH &amp; Dimension'!$O$3:$O$716,A498,'SOH &amp; Dimension'!$T$3:$T$716)</f>
        <v>6.1132468017376768E-4</v>
      </c>
    </row>
    <row r="499" spans="1:5" x14ac:dyDescent="0.25">
      <c r="A499" s="16">
        <v>9.389999999999999E-3</v>
      </c>
      <c r="B499" s="14" t="str">
        <f t="shared" si="76"/>
        <v>DG</v>
      </c>
      <c r="C499" s="13">
        <f t="shared" si="77"/>
        <v>9.4000000000000004E-3</v>
      </c>
      <c r="D499" s="27">
        <f t="shared" si="78"/>
        <v>1.0649627263046302E-3</v>
      </c>
      <c r="E499" s="30">
        <f>SUMIF('SOH &amp; Dimension'!$O$3:$O$716,A499,'SOH &amp; Dimension'!$T$3:$T$716)</f>
        <v>4.6583276420689809E-5</v>
      </c>
    </row>
    <row r="500" spans="1:5" x14ac:dyDescent="0.25">
      <c r="A500" s="16">
        <v>4.8050000000000002E-2</v>
      </c>
      <c r="B500" s="14" t="str">
        <f t="shared" si="76"/>
        <v>JZ</v>
      </c>
      <c r="C500" s="13">
        <f t="shared" si="77"/>
        <v>4.8099999999999997E-2</v>
      </c>
      <c r="D500" s="27">
        <f t="shared" si="78"/>
        <v>1.0405827263266776E-3</v>
      </c>
      <c r="E500" s="30">
        <f>SUMIF('SOH &amp; Dimension'!$O$3:$O$716,A500,'SOH &amp; Dimension'!$T$3:$T$716)</f>
        <v>2.1491752071109367E-4</v>
      </c>
    </row>
    <row r="501" spans="1:5" x14ac:dyDescent="0.25">
      <c r="A501" s="16">
        <v>9.689999999999999E-3</v>
      </c>
      <c r="B501" s="14" t="str">
        <f t="shared" si="76"/>
        <v>DJ</v>
      </c>
      <c r="C501" s="13">
        <f t="shared" si="77"/>
        <v>9.7000000000000003E-3</v>
      </c>
      <c r="D501" s="27">
        <f t="shared" si="78"/>
        <v>1.0319917440662074E-3</v>
      </c>
      <c r="E501" s="30">
        <f>SUMIF('SOH &amp; Dimension'!$O$3:$O$716,A501,'SOH &amp; Dimension'!$T$3:$T$716)</f>
        <v>1.2540774366803427E-7</v>
      </c>
    </row>
    <row r="502" spans="1:5" x14ac:dyDescent="0.25">
      <c r="A502" s="16">
        <v>1.9779999999999999E-2</v>
      </c>
      <c r="B502" s="14" t="str">
        <f t="shared" si="76"/>
        <v>HC</v>
      </c>
      <c r="C502" s="13">
        <f t="shared" si="77"/>
        <v>1.9800000000000002E-2</v>
      </c>
      <c r="D502" s="27">
        <f t="shared" si="78"/>
        <v>1.0111223458040275E-3</v>
      </c>
      <c r="E502" s="30">
        <f>SUMIF('SOH &amp; Dimension'!$O$3:$O$716,A502,'SOH &amp; Dimension'!$T$3:$T$716)</f>
        <v>5.7417074797031364E-5</v>
      </c>
    </row>
    <row r="503" spans="1:5" x14ac:dyDescent="0.25">
      <c r="A503" s="16">
        <v>4.0460000000000003E-2</v>
      </c>
      <c r="B503" s="14" t="str">
        <f t="shared" si="76"/>
        <v>JN</v>
      </c>
      <c r="C503" s="13">
        <f t="shared" si="77"/>
        <v>4.0500000000000001E-2</v>
      </c>
      <c r="D503" s="27">
        <f t="shared" si="78"/>
        <v>9.8863074641619697E-4</v>
      </c>
      <c r="E503" s="30">
        <f>SUMIF('SOH &amp; Dimension'!$O$3:$O$716,A503,'SOH &amp; Dimension'!$T$3:$T$716)</f>
        <v>6.2048040521467461E-5</v>
      </c>
    </row>
    <row r="504" spans="1:5" x14ac:dyDescent="0.25">
      <c r="A504" s="16">
        <v>1.039E-2</v>
      </c>
      <c r="B504" s="14" t="str">
        <f t="shared" si="76"/>
        <v>DQ</v>
      </c>
      <c r="C504" s="13">
        <f t="shared" si="77"/>
        <v>1.04E-2</v>
      </c>
      <c r="D504" s="27">
        <f t="shared" si="78"/>
        <v>9.6246390760335032E-4</v>
      </c>
      <c r="E504" s="30">
        <f>SUMIF('SOH &amp; Dimension'!$O$3:$O$716,A504,'SOH &amp; Dimension'!$T$3:$T$716)</f>
        <v>8.4874710094432881E-4</v>
      </c>
    </row>
    <row r="505" spans="1:5" x14ac:dyDescent="0.25">
      <c r="A505" s="16">
        <v>1.0539999999999999E-2</v>
      </c>
      <c r="B505" s="14" t="str">
        <f t="shared" si="76"/>
        <v>DS</v>
      </c>
      <c r="C505" s="13">
        <f t="shared" si="77"/>
        <v>1.055E-2</v>
      </c>
      <c r="D505" s="27">
        <f t="shared" si="78"/>
        <v>9.4876660341558505E-4</v>
      </c>
      <c r="E505" s="30">
        <f>SUMIF('SOH &amp; Dimension'!$O$3:$O$716,A505,'SOH &amp; Dimension'!$T$3:$T$716)</f>
        <v>6.1755333263727988E-4</v>
      </c>
    </row>
    <row r="506" spans="1:5" x14ac:dyDescent="0.25">
      <c r="A506" s="16">
        <v>2.198E-2</v>
      </c>
      <c r="B506" s="14" t="str">
        <f t="shared" si="76"/>
        <v>HQ</v>
      </c>
      <c r="C506" s="13">
        <f t="shared" si="77"/>
        <v>2.1999999999999999E-2</v>
      </c>
      <c r="D506" s="27">
        <f t="shared" si="78"/>
        <v>9.0991810737039991E-4</v>
      </c>
      <c r="E506" s="30">
        <f>SUMIF('SOH &amp; Dimension'!$O$3:$O$716,A506,'SOH &amp; Dimension'!$T$3:$T$716)</f>
        <v>3.0241826570059126E-3</v>
      </c>
    </row>
    <row r="507" spans="1:5" x14ac:dyDescent="0.25">
      <c r="A507" s="16">
        <v>1.099E-2</v>
      </c>
      <c r="B507" s="14" t="str">
        <f t="shared" si="76"/>
        <v>DW</v>
      </c>
      <c r="C507" s="13">
        <f t="shared" si="77"/>
        <v>1.0999999999999999E-2</v>
      </c>
      <c r="D507" s="27">
        <f t="shared" si="78"/>
        <v>9.0991810737039991E-4</v>
      </c>
      <c r="E507" s="30">
        <f>SUMIF('SOH &amp; Dimension'!$O$3:$O$716,A507,'SOH &amp; Dimension'!$T$3:$T$716)</f>
        <v>1.847524795109433E-5</v>
      </c>
    </row>
    <row r="508" spans="1:5" x14ac:dyDescent="0.25">
      <c r="A508" s="16">
        <v>4.4159999999999998E-2</v>
      </c>
      <c r="B508" s="14" t="str">
        <f t="shared" si="76"/>
        <v>JU</v>
      </c>
      <c r="C508" s="13">
        <f t="shared" si="77"/>
        <v>4.4200000000000003E-2</v>
      </c>
      <c r="D508" s="27">
        <f t="shared" si="78"/>
        <v>9.0579710144944592E-4</v>
      </c>
      <c r="E508" s="30">
        <f>SUMIF('SOH &amp; Dimension'!$O$3:$O$716,A508,'SOH &amp; Dimension'!$T$3:$T$716)</f>
        <v>1.2189954242850026E-3</v>
      </c>
    </row>
    <row r="509" spans="1:5" x14ac:dyDescent="0.25">
      <c r="A509" s="16">
        <v>4.4160000000000005E-2</v>
      </c>
      <c r="B509" s="14" t="str">
        <f t="shared" si="76"/>
        <v>JU</v>
      </c>
      <c r="C509" s="13">
        <f t="shared" si="77"/>
        <v>4.4200000000000003E-2</v>
      </c>
      <c r="D509" s="27">
        <f t="shared" si="78"/>
        <v>9.0579710144922387E-4</v>
      </c>
      <c r="E509" s="30">
        <f>SUMIF('SOH &amp; Dimension'!$O$3:$O$716,A509,'SOH &amp; Dimension'!$T$3:$T$716)</f>
        <v>1.2189954242850026E-3</v>
      </c>
    </row>
    <row r="510" spans="1:5" x14ac:dyDescent="0.25">
      <c r="A510" s="16">
        <v>9.9409999999999998E-2</v>
      </c>
      <c r="B510" s="14" t="str">
        <f t="shared" si="76"/>
        <v>MD</v>
      </c>
      <c r="C510" s="13">
        <f t="shared" si="77"/>
        <v>9.9500000000000005E-2</v>
      </c>
      <c r="D510" s="27">
        <f t="shared" si="78"/>
        <v>9.0534151493826265E-4</v>
      </c>
      <c r="E510" s="30">
        <f>SUMIF('SOH &amp; Dimension'!$O$3:$O$716,A510,'SOH &amp; Dimension'!$T$3:$T$716)</f>
        <v>2.5274483723865361E-5</v>
      </c>
    </row>
    <row r="511" spans="1:5" x14ac:dyDescent="0.25">
      <c r="A511" s="16">
        <v>2.2380000000000001E-2</v>
      </c>
      <c r="B511" s="14" t="str">
        <f t="shared" si="76"/>
        <v>HS</v>
      </c>
      <c r="C511" s="13">
        <f t="shared" si="77"/>
        <v>2.24E-2</v>
      </c>
      <c r="D511" s="27">
        <f t="shared" si="78"/>
        <v>8.9365504915095428E-4</v>
      </c>
      <c r="E511" s="30">
        <f>SUMIF('SOH &amp; Dimension'!$O$3:$O$716,A511,'SOH &amp; Dimension'!$T$3:$T$716)</f>
        <v>1.2474151502979782E-2</v>
      </c>
    </row>
    <row r="512" spans="1:5" x14ac:dyDescent="0.25">
      <c r="A512" s="16">
        <v>2.316E-2</v>
      </c>
      <c r="B512" s="14" t="str">
        <f t="shared" si="76"/>
        <v>HV</v>
      </c>
      <c r="C512" s="13">
        <f t="shared" si="77"/>
        <v>2.3179999999999999E-2</v>
      </c>
      <c r="D512" s="27">
        <f t="shared" si="78"/>
        <v>8.6355785837644028E-4</v>
      </c>
      <c r="E512" s="30">
        <f>SUMIF('SOH &amp; Dimension'!$O$3:$O$716,A512,'SOH &amp; Dimension'!$T$3:$T$716)</f>
        <v>2.0101069770790636E-5</v>
      </c>
    </row>
    <row r="513" spans="1:5" x14ac:dyDescent="0.25">
      <c r="A513" s="16">
        <v>4.7260000000000003E-2</v>
      </c>
      <c r="B513" s="14" t="str">
        <f t="shared" si="76"/>
        <v>JY</v>
      </c>
      <c r="C513" s="13">
        <f t="shared" si="77"/>
        <v>4.7300000000000002E-2</v>
      </c>
      <c r="D513" s="27">
        <f t="shared" si="78"/>
        <v>8.4638171815476504E-4</v>
      </c>
      <c r="E513" s="30">
        <f>SUMIF('SOH &amp; Dimension'!$O$3:$O$716,A513,'SOH &amp; Dimension'!$T$3:$T$716)</f>
        <v>1.3755661883587506E-3</v>
      </c>
    </row>
    <row r="514" spans="1:5" x14ac:dyDescent="0.25">
      <c r="A514" s="16">
        <v>2.4279999999999999E-2</v>
      </c>
      <c r="B514" s="14" t="str">
        <f t="shared" si="76"/>
        <v>HZ</v>
      </c>
      <c r="C514" s="13">
        <f t="shared" si="77"/>
        <v>2.4299999999999999E-2</v>
      </c>
      <c r="D514" s="27">
        <f t="shared" si="78"/>
        <v>8.2372322899493255E-4</v>
      </c>
      <c r="E514" s="30">
        <f>SUMIF('SOH &amp; Dimension'!$O$3:$O$716,A514,'SOH &amp; Dimension'!$T$3:$T$716)</f>
        <v>1.4713015641053304E-5</v>
      </c>
    </row>
    <row r="515" spans="1:5" x14ac:dyDescent="0.25">
      <c r="A515" s="16">
        <v>1.239E-2</v>
      </c>
      <c r="B515" s="14" t="str">
        <f t="shared" ref="B515:B578" si="79">IF(ISNA(VLOOKUP(A515,$I:$J,2,0)),INDEX(J:J,(MATCH(A515,I:I,-1))),VLOOKUP(A515,$I:$J,2,0))</f>
        <v>EK</v>
      </c>
      <c r="C515" s="13">
        <f t="shared" ref="C515:C578" si="80">VLOOKUP(B515,J:K,2,0)</f>
        <v>1.24E-2</v>
      </c>
      <c r="D515" s="27">
        <f t="shared" ref="D515:D578" si="81">C515/A515-1</f>
        <v>8.0710250201776468E-4</v>
      </c>
      <c r="E515" s="30">
        <f>SUMIF('SOH &amp; Dimension'!$O$3:$O$716,A515,'SOH &amp; Dimension'!$T$3:$T$716)</f>
        <v>3.0011864598955855E-3</v>
      </c>
    </row>
    <row r="516" spans="1:5" x14ac:dyDescent="0.25">
      <c r="A516" s="16">
        <v>1.269E-2</v>
      </c>
      <c r="B516" s="14" t="str">
        <f t="shared" si="79"/>
        <v>EN</v>
      </c>
      <c r="C516" s="13">
        <f t="shared" si="80"/>
        <v>1.2699999999999999E-2</v>
      </c>
      <c r="D516" s="27">
        <f t="shared" si="81"/>
        <v>7.8802206461769941E-4</v>
      </c>
      <c r="E516" s="30">
        <f>SUMIF('SOH &amp; Dimension'!$O$3:$O$716,A516,'SOH &amp; Dimension'!$T$3:$T$716)</f>
        <v>1.5113240903583614E-5</v>
      </c>
    </row>
    <row r="517" spans="1:5" x14ac:dyDescent="0.25">
      <c r="A517" s="16">
        <v>3.9970000000000006E-2</v>
      </c>
      <c r="B517" s="14" t="str">
        <f t="shared" si="79"/>
        <v>JM</v>
      </c>
      <c r="C517" s="13">
        <f t="shared" si="80"/>
        <v>0.04</v>
      </c>
      <c r="D517" s="27">
        <f t="shared" si="81"/>
        <v>7.5056292219155551E-4</v>
      </c>
      <c r="E517" s="30">
        <f>SUMIF('SOH &amp; Dimension'!$O$3:$O$716,A517,'SOH &amp; Dimension'!$T$3:$T$716)</f>
        <v>4.5436793127724657E-4</v>
      </c>
    </row>
    <row r="518" spans="1:5" x14ac:dyDescent="0.25">
      <c r="A518" s="16">
        <v>1.3989999999999999E-2</v>
      </c>
      <c r="B518" s="14" t="str">
        <f t="shared" si="79"/>
        <v>EZ</v>
      </c>
      <c r="C518" s="13">
        <f t="shared" si="80"/>
        <v>1.4E-2</v>
      </c>
      <c r="D518" s="27">
        <f t="shared" si="81"/>
        <v>7.1479628305937126E-4</v>
      </c>
      <c r="E518" s="30">
        <f>SUMIF('SOH &amp; Dimension'!$O$3:$O$716,A518,'SOH &amp; Dimension'!$T$3:$T$716)</f>
        <v>1.429096483743451E-3</v>
      </c>
    </row>
    <row r="519" spans="1:5" x14ac:dyDescent="0.25">
      <c r="A519" s="16">
        <v>4.3070000000000004E-2</v>
      </c>
      <c r="B519" s="14" t="str">
        <f t="shared" si="79"/>
        <v>JS</v>
      </c>
      <c r="C519" s="13">
        <f t="shared" si="80"/>
        <v>4.3099999999999999E-2</v>
      </c>
      <c r="D519" s="27">
        <f t="shared" si="81"/>
        <v>6.9654051543976969E-4</v>
      </c>
      <c r="E519" s="30">
        <f>SUMIF('SOH &amp; Dimension'!$O$3:$O$716,A519,'SOH &amp; Dimension'!$T$3:$T$716)</f>
        <v>0</v>
      </c>
    </row>
    <row r="520" spans="1:5" x14ac:dyDescent="0.25">
      <c r="A520" s="16">
        <v>1.5889999999999998E-2</v>
      </c>
      <c r="B520" s="14" t="str">
        <f t="shared" si="79"/>
        <v>FS</v>
      </c>
      <c r="C520" s="13">
        <f t="shared" si="80"/>
        <v>1.5900000000000001E-2</v>
      </c>
      <c r="D520" s="27">
        <f t="shared" si="81"/>
        <v>6.293266205161796E-4</v>
      </c>
      <c r="E520" s="30">
        <f>SUMIF('SOH &amp; Dimension'!$O$3:$O$716,A520,'SOH &amp; Dimension'!$T$3:$T$716)</f>
        <v>1.35440363161477E-6</v>
      </c>
    </row>
    <row r="521" spans="1:5" x14ac:dyDescent="0.25">
      <c r="A521" s="16">
        <v>1.619E-2</v>
      </c>
      <c r="B521" s="14" t="str">
        <f t="shared" si="79"/>
        <v>FV</v>
      </c>
      <c r="C521" s="13">
        <f t="shared" si="80"/>
        <v>1.6199999999999999E-2</v>
      </c>
      <c r="D521" s="27">
        <f t="shared" si="81"/>
        <v>6.1766522544770552E-4</v>
      </c>
      <c r="E521" s="30">
        <f>SUMIF('SOH &amp; Dimension'!$O$3:$O$716,A521,'SOH &amp; Dimension'!$T$3:$T$716)</f>
        <v>5.7291842694460907E-4</v>
      </c>
    </row>
    <row r="522" spans="1:5" x14ac:dyDescent="0.25">
      <c r="A522" s="16">
        <v>4.947E-2</v>
      </c>
      <c r="B522" s="14" t="str">
        <f t="shared" si="79"/>
        <v>KB</v>
      </c>
      <c r="C522" s="13">
        <f t="shared" si="80"/>
        <v>4.9500000000000002E-2</v>
      </c>
      <c r="D522" s="27">
        <f t="shared" si="81"/>
        <v>6.0642813826561337E-4</v>
      </c>
      <c r="E522" s="30">
        <f>SUMIF('SOH &amp; Dimension'!$O$3:$O$716,A522,'SOH &amp; Dimension'!$T$3:$T$716)</f>
        <v>2.7332373431648714E-3</v>
      </c>
    </row>
    <row r="523" spans="1:5" x14ac:dyDescent="0.25">
      <c r="A523" s="16">
        <v>1.6590000000000001E-2</v>
      </c>
      <c r="B523" s="14" t="str">
        <f t="shared" si="79"/>
        <v>FZ</v>
      </c>
      <c r="C523" s="13">
        <f t="shared" si="80"/>
        <v>1.66E-2</v>
      </c>
      <c r="D523" s="27">
        <f t="shared" si="81"/>
        <v>6.027727546713546E-4</v>
      </c>
      <c r="E523" s="30">
        <f>SUMIF('SOH &amp; Dimension'!$O$3:$O$716,A523,'SOH &amp; Dimension'!$T$3:$T$716)</f>
        <v>2.1094920167562484E-2</v>
      </c>
    </row>
    <row r="524" spans="1:5" x14ac:dyDescent="0.25">
      <c r="A524" s="16">
        <v>5.0370000000000005E-2</v>
      </c>
      <c r="B524" s="14" t="str">
        <f t="shared" si="79"/>
        <v>KC</v>
      </c>
      <c r="C524" s="13">
        <f t="shared" si="80"/>
        <v>5.04E-2</v>
      </c>
      <c r="D524" s="27">
        <f t="shared" si="81"/>
        <v>5.9559261465147451E-4</v>
      </c>
      <c r="E524" s="30">
        <f>SUMIF('SOH &amp; Dimension'!$O$3:$O$716,A524,'SOH &amp; Dimension'!$T$3:$T$716)</f>
        <v>1.2803533448774544E-3</v>
      </c>
    </row>
    <row r="525" spans="1:5" x14ac:dyDescent="0.25">
      <c r="A525" s="16">
        <v>3.4480000000000004E-2</v>
      </c>
      <c r="B525" s="14" t="str">
        <f t="shared" si="79"/>
        <v>JA</v>
      </c>
      <c r="C525" s="13">
        <f t="shared" si="80"/>
        <v>3.4500000000000003E-2</v>
      </c>
      <c r="D525" s="27">
        <f t="shared" si="81"/>
        <v>5.8004640371223104E-4</v>
      </c>
      <c r="E525" s="30">
        <f>SUMIF('SOH &amp; Dimension'!$O$3:$O$716,A525,'SOH &amp; Dimension'!$T$3:$T$716)</f>
        <v>2.4918205147479236E-3</v>
      </c>
    </row>
    <row r="526" spans="1:5" x14ac:dyDescent="0.25">
      <c r="A526" s="16">
        <v>1.7589999999999998E-2</v>
      </c>
      <c r="B526" s="14" t="str">
        <f t="shared" si="79"/>
        <v>GI</v>
      </c>
      <c r="C526" s="13">
        <f t="shared" si="80"/>
        <v>1.7600000000000001E-2</v>
      </c>
      <c r="D526" s="27">
        <f t="shared" si="81"/>
        <v>5.6850483229120563E-4</v>
      </c>
      <c r="E526" s="30">
        <f>SUMIF('SOH &amp; Dimension'!$O$3:$O$716,A526,'SOH &amp; Dimension'!$T$3:$T$716)</f>
        <v>2.7674801718742272E-3</v>
      </c>
    </row>
    <row r="527" spans="1:5" x14ac:dyDescent="0.25">
      <c r="A527" s="16">
        <v>3.5680000000000003E-2</v>
      </c>
      <c r="B527" s="14" t="str">
        <f t="shared" si="79"/>
        <v>JD</v>
      </c>
      <c r="C527" s="13">
        <f t="shared" si="80"/>
        <v>3.5700000000000003E-2</v>
      </c>
      <c r="D527" s="27">
        <f t="shared" si="81"/>
        <v>5.605381165918466E-4</v>
      </c>
      <c r="E527" s="30">
        <f>SUMIF('SOH &amp; Dimension'!$O$3:$O$716,A527,'SOH &amp; Dimension'!$T$3:$T$716)</f>
        <v>1.5360946462624326E-2</v>
      </c>
    </row>
    <row r="528" spans="1:5" x14ac:dyDescent="0.25">
      <c r="A528" s="16">
        <v>3.8580000000000003E-2</v>
      </c>
      <c r="B528" s="14" t="str">
        <f t="shared" si="79"/>
        <v>JJ</v>
      </c>
      <c r="C528" s="13">
        <f t="shared" si="80"/>
        <v>3.8600000000000002E-2</v>
      </c>
      <c r="D528" s="27">
        <f t="shared" si="81"/>
        <v>5.1840331778119086E-4</v>
      </c>
      <c r="E528" s="30">
        <f>SUMIF('SOH &amp; Dimension'!$O$3:$O$716,A528,'SOH &amp; Dimension'!$T$3:$T$716)</f>
        <v>8.921865192383009E-4</v>
      </c>
    </row>
    <row r="529" spans="1:5" x14ac:dyDescent="0.25">
      <c r="A529" s="16">
        <v>1.949E-2</v>
      </c>
      <c r="B529" s="14" t="str">
        <f t="shared" si="79"/>
        <v>GZ</v>
      </c>
      <c r="C529" s="13">
        <f t="shared" si="80"/>
        <v>1.95E-2</v>
      </c>
      <c r="D529" s="27">
        <f t="shared" si="81"/>
        <v>5.1308363263213863E-4</v>
      </c>
      <c r="E529" s="30">
        <f>SUMIF('SOH &amp; Dimension'!$O$3:$O$716,A529,'SOH &amp; Dimension'!$T$3:$T$716)</f>
        <v>1.0393166756488338E-2</v>
      </c>
    </row>
    <row r="530" spans="1:5" x14ac:dyDescent="0.25">
      <c r="A530" s="16">
        <v>2.019E-2</v>
      </c>
      <c r="B530" s="14" t="str">
        <f t="shared" si="79"/>
        <v>HF</v>
      </c>
      <c r="C530" s="13">
        <f t="shared" si="80"/>
        <v>2.0199999999999999E-2</v>
      </c>
      <c r="D530" s="27">
        <f t="shared" si="81"/>
        <v>4.9529470034670453E-4</v>
      </c>
      <c r="E530" s="30">
        <f>SUMIF('SOH &amp; Dimension'!$O$3:$O$716,A530,'SOH &amp; Dimension'!$T$3:$T$716)</f>
        <v>3.1008665982340611E-3</v>
      </c>
    </row>
    <row r="531" spans="1:5" x14ac:dyDescent="0.25">
      <c r="A531" s="16">
        <v>2.069E-2</v>
      </c>
      <c r="B531" s="14" t="str">
        <f t="shared" si="79"/>
        <v>HK</v>
      </c>
      <c r="C531" s="13">
        <f t="shared" si="80"/>
        <v>2.07E-2</v>
      </c>
      <c r="D531" s="27">
        <f t="shared" si="81"/>
        <v>4.8332527791195012E-4</v>
      </c>
      <c r="E531" s="30">
        <f>SUMIF('SOH &amp; Dimension'!$O$3:$O$716,A531,'SOH &amp; Dimension'!$T$3:$T$716)</f>
        <v>2.4236539413177E-4</v>
      </c>
    </row>
    <row r="532" spans="1:5" x14ac:dyDescent="0.25">
      <c r="A532" s="16">
        <v>4.2479999999999997E-2</v>
      </c>
      <c r="B532" s="14" t="str">
        <f t="shared" si="79"/>
        <v>JR</v>
      </c>
      <c r="C532" s="13">
        <f t="shared" si="80"/>
        <v>4.2500000000000003E-2</v>
      </c>
      <c r="D532" s="27">
        <f t="shared" si="81"/>
        <v>4.708097928438626E-4</v>
      </c>
      <c r="E532" s="30">
        <f>SUMIF('SOH &amp; Dimension'!$O$3:$O$716,A532,'SOH &amp; Dimension'!$T$3:$T$716)</f>
        <v>1.3092568438942776E-3</v>
      </c>
    </row>
    <row r="533" spans="1:5" x14ac:dyDescent="0.25">
      <c r="A533" s="16">
        <v>2.1389999999999999E-2</v>
      </c>
      <c r="B533" s="14" t="str">
        <f t="shared" si="79"/>
        <v>HO</v>
      </c>
      <c r="C533" s="13">
        <f t="shared" si="80"/>
        <v>2.1399999999999999E-2</v>
      </c>
      <c r="D533" s="27">
        <f t="shared" si="81"/>
        <v>4.6750818139318362E-4</v>
      </c>
      <c r="E533" s="30">
        <f>SUMIF('SOH &amp; Dimension'!$O$3:$O$716,A533,'SOH &amp; Dimension'!$T$3:$T$716)</f>
        <v>4.9184917066603031E-5</v>
      </c>
    </row>
    <row r="534" spans="1:5" x14ac:dyDescent="0.25">
      <c r="A534" s="16">
        <v>2.239E-2</v>
      </c>
      <c r="B534" s="14" t="str">
        <f t="shared" si="79"/>
        <v>HS</v>
      </c>
      <c r="C534" s="13">
        <f t="shared" si="80"/>
        <v>2.24E-2</v>
      </c>
      <c r="D534" s="27">
        <f t="shared" si="81"/>
        <v>4.4662795891015072E-4</v>
      </c>
      <c r="E534" s="30">
        <f>SUMIF('SOH &amp; Dimension'!$O$3:$O$716,A534,'SOH &amp; Dimension'!$T$3:$T$716)</f>
        <v>3.5980735735795704E-3</v>
      </c>
    </row>
    <row r="535" spans="1:5" x14ac:dyDescent="0.25">
      <c r="A535" s="16">
        <v>4.5380000000000004E-2</v>
      </c>
      <c r="B535" s="14" t="str">
        <f t="shared" si="79"/>
        <v>JW</v>
      </c>
      <c r="C535" s="13">
        <f t="shared" si="80"/>
        <v>4.5400000000000003E-2</v>
      </c>
      <c r="D535" s="27">
        <f t="shared" si="81"/>
        <v>4.4072278536799736E-4</v>
      </c>
      <c r="E535" s="30">
        <f>SUMIF('SOH &amp; Dimension'!$O$3:$O$716,A535,'SOH &amp; Dimension'!$T$3:$T$716)</f>
        <v>8.9321665427557399E-4</v>
      </c>
    </row>
    <row r="536" spans="1:5" x14ac:dyDescent="0.25">
      <c r="A536" s="16">
        <v>4.6780000000000002E-2</v>
      </c>
      <c r="B536" s="14" t="str">
        <f t="shared" si="79"/>
        <v>JX</v>
      </c>
      <c r="C536" s="13">
        <f t="shared" si="80"/>
        <v>4.6800000000000001E-2</v>
      </c>
      <c r="D536" s="27">
        <f t="shared" si="81"/>
        <v>4.2753313381793667E-4</v>
      </c>
      <c r="E536" s="30">
        <f>SUMIF('SOH &amp; Dimension'!$O$3:$O$716,A536,'SOH &amp; Dimension'!$T$3:$T$716)</f>
        <v>4.8881151643051567E-4</v>
      </c>
    </row>
    <row r="537" spans="1:5" x14ac:dyDescent="0.25">
      <c r="A537" s="16">
        <v>2.4989999999999998E-2</v>
      </c>
      <c r="B537" s="14" t="str">
        <f t="shared" si="79"/>
        <v>IB</v>
      </c>
      <c r="C537" s="13">
        <f t="shared" si="80"/>
        <v>2.5000000000000001E-2</v>
      </c>
      <c r="D537" s="27">
        <f t="shared" si="81"/>
        <v>4.0016006402576743E-4</v>
      </c>
      <c r="E537" s="30">
        <f>SUMIF('SOH &amp; Dimension'!$O$3:$O$716,A537,'SOH &amp; Dimension'!$T$3:$T$716)</f>
        <v>1.1527714937485085E-4</v>
      </c>
    </row>
    <row r="538" spans="1:5" x14ac:dyDescent="0.25">
      <c r="A538" s="16">
        <v>5.0380000000000001E-2</v>
      </c>
      <c r="B538" s="14" t="str">
        <f t="shared" si="79"/>
        <v>KC</v>
      </c>
      <c r="C538" s="13">
        <f t="shared" si="80"/>
        <v>5.04E-2</v>
      </c>
      <c r="D538" s="27">
        <f t="shared" si="81"/>
        <v>3.969829297341132E-4</v>
      </c>
      <c r="E538" s="30">
        <f>SUMIF('SOH &amp; Dimension'!$O$3:$O$716,A538,'SOH &amp; Dimension'!$T$3:$T$716)</f>
        <v>6.373879010700576E-5</v>
      </c>
    </row>
    <row r="539" spans="1:5" x14ac:dyDescent="0.25">
      <c r="A539" s="16">
        <v>2.579E-2</v>
      </c>
      <c r="B539" s="14" t="str">
        <f t="shared" si="79"/>
        <v>IE</v>
      </c>
      <c r="C539" s="13">
        <f t="shared" si="80"/>
        <v>2.58E-2</v>
      </c>
      <c r="D539" s="27">
        <f t="shared" si="81"/>
        <v>3.8774718883294312E-4</v>
      </c>
      <c r="E539" s="30">
        <f>SUMIF('SOH &amp; Dimension'!$O$3:$O$716,A539,'SOH &amp; Dimension'!$T$3:$T$716)</f>
        <v>4.4670238294553801E-4</v>
      </c>
    </row>
    <row r="540" spans="1:5" x14ac:dyDescent="0.25">
      <c r="A540" s="16">
        <v>5.9980000000000006E-2</v>
      </c>
      <c r="B540" s="14" t="str">
        <f t="shared" si="79"/>
        <v>KP</v>
      </c>
      <c r="C540" s="13">
        <f t="shared" si="80"/>
        <v>0.06</v>
      </c>
      <c r="D540" s="27">
        <f t="shared" si="81"/>
        <v>3.3344448149374983E-4</v>
      </c>
      <c r="E540" s="30">
        <f>SUMIF('SOH &amp; Dimension'!$O$3:$O$716,A540,'SOH &amp; Dimension'!$T$3:$T$716)</f>
        <v>2.4994460022726269E-4</v>
      </c>
    </row>
    <row r="541" spans="1:5" x14ac:dyDescent="0.25">
      <c r="A541" s="16">
        <v>3.354E-2</v>
      </c>
      <c r="B541" s="14" t="str">
        <f t="shared" si="79"/>
        <v>IY</v>
      </c>
      <c r="C541" s="13">
        <f t="shared" si="80"/>
        <v>3.3550000000000003E-2</v>
      </c>
      <c r="D541" s="27">
        <f t="shared" si="81"/>
        <v>2.9815146094214207E-4</v>
      </c>
      <c r="E541" s="30">
        <f>SUMIF('SOH &amp; Dimension'!$O$3:$O$716,A541,'SOH &amp; Dimension'!$T$3:$T$716)</f>
        <v>8.2844355467103434E-3</v>
      </c>
    </row>
    <row r="542" spans="1:5" x14ac:dyDescent="0.25">
      <c r="A542" s="16">
        <v>3.7500000000000006E-2</v>
      </c>
      <c r="B542" s="14" t="str">
        <f t="shared" si="79"/>
        <v>JG</v>
      </c>
      <c r="C542" s="13">
        <f t="shared" si="80"/>
        <v>3.7510000000000002E-2</v>
      </c>
      <c r="D542" s="27">
        <f t="shared" si="81"/>
        <v>2.666666666666373E-4</v>
      </c>
      <c r="E542" s="30">
        <f>SUMIF('SOH &amp; Dimension'!$O$3:$O$716,A542,'SOH &amp; Dimension'!$T$3:$T$716)</f>
        <v>4.8631032865402554E-4</v>
      </c>
    </row>
    <row r="543" spans="1:5" x14ac:dyDescent="0.25">
      <c r="A543" s="16">
        <v>5.1550000000000006E-2</v>
      </c>
      <c r="B543" s="14" t="str">
        <f t="shared" si="79"/>
        <v>KE</v>
      </c>
      <c r="C543" s="13">
        <f t="shared" si="80"/>
        <v>5.1560000000000002E-2</v>
      </c>
      <c r="D543" s="27">
        <f t="shared" si="81"/>
        <v>1.93986420950365E-4</v>
      </c>
      <c r="E543" s="30">
        <f>SUMIF('SOH &amp; Dimension'!$O$3:$O$716,A543,'SOH &amp; Dimension'!$T$3:$T$716)</f>
        <v>1.4172003980737265E-5</v>
      </c>
    </row>
    <row r="544" spans="1:5" x14ac:dyDescent="0.25">
      <c r="A544" s="16">
        <v>5.6990000000000006E-2</v>
      </c>
      <c r="B544" s="14" t="str">
        <f t="shared" si="79"/>
        <v>KM</v>
      </c>
      <c r="C544" s="13">
        <f t="shared" si="80"/>
        <v>5.7000000000000002E-2</v>
      </c>
      <c r="D544" s="27">
        <f t="shared" si="81"/>
        <v>1.7546938059309625E-4</v>
      </c>
      <c r="E544" s="30">
        <f>SUMIF('SOH &amp; Dimension'!$O$3:$O$716,A544,'SOH &amp; Dimension'!$T$3:$T$716)</f>
        <v>1.0235721253305113E-2</v>
      </c>
    </row>
    <row r="545" spans="1:5" x14ac:dyDescent="0.25">
      <c r="A545" s="16">
        <v>9.4000000000000004E-3</v>
      </c>
      <c r="B545" s="14" t="str">
        <f t="shared" si="79"/>
        <v>DG</v>
      </c>
      <c r="C545" s="13">
        <f t="shared" si="80"/>
        <v>9.4000000000000004E-3</v>
      </c>
      <c r="D545" s="27">
        <f t="shared" si="81"/>
        <v>0</v>
      </c>
      <c r="E545" s="30">
        <f>SUMIF('SOH &amp; Dimension'!$O$3:$O$716,A545,'SOH &amp; Dimension'!$T$3:$T$716)</f>
        <v>2.83216145509501E-3</v>
      </c>
    </row>
    <row r="546" spans="1:5" x14ac:dyDescent="0.25">
      <c r="A546" s="16">
        <v>1.29E-2</v>
      </c>
      <c r="B546" s="14" t="str">
        <f t="shared" si="79"/>
        <v>EP</v>
      </c>
      <c r="C546" s="13">
        <f t="shared" si="80"/>
        <v>1.29E-2</v>
      </c>
      <c r="D546" s="27">
        <f t="shared" si="81"/>
        <v>0</v>
      </c>
      <c r="E546" s="30">
        <f>SUMIF('SOH &amp; Dimension'!$O$3:$O$716,A546,'SOH &amp; Dimension'!$T$3:$T$716)</f>
        <v>1.8450614287159538E-4</v>
      </c>
    </row>
    <row r="547" spans="1:5" x14ac:dyDescent="0.25">
      <c r="A547" s="16">
        <v>3.2499999999999999E-3</v>
      </c>
      <c r="B547" s="14" t="str">
        <f t="shared" si="79"/>
        <v>AW</v>
      </c>
      <c r="C547" s="13">
        <f t="shared" si="80"/>
        <v>3.2499999999999999E-3</v>
      </c>
      <c r="D547" s="27">
        <f t="shared" si="81"/>
        <v>0</v>
      </c>
      <c r="E547" s="30">
        <f>SUMIF('SOH &amp; Dimension'!$O$3:$O$716,A547,'SOH &amp; Dimension'!$T$3:$T$716)</f>
        <v>5.6660325128132588E-4</v>
      </c>
    </row>
    <row r="548" spans="1:5" x14ac:dyDescent="0.25">
      <c r="A548" s="16">
        <v>3.7510000000000002E-2</v>
      </c>
      <c r="B548" s="14" t="str">
        <f t="shared" si="79"/>
        <v>JG</v>
      </c>
      <c r="C548" s="13">
        <f t="shared" si="80"/>
        <v>3.7510000000000002E-2</v>
      </c>
      <c r="D548" s="27">
        <f t="shared" si="81"/>
        <v>0</v>
      </c>
      <c r="E548" s="30">
        <f>SUMIF('SOH &amp; Dimension'!$O$3:$O$716,A548,'SOH &amp; Dimension'!$T$3:$T$716)</f>
        <v>1.280297687726455E-2</v>
      </c>
    </row>
    <row r="549" spans="1:5" x14ac:dyDescent="0.25">
      <c r="A549" s="16">
        <v>2.3400000000000001E-2</v>
      </c>
      <c r="B549" s="14" t="str">
        <f t="shared" si="79"/>
        <v>HW</v>
      </c>
      <c r="C549" s="13">
        <f t="shared" si="80"/>
        <v>2.3400000000000001E-2</v>
      </c>
      <c r="D549" s="27">
        <f t="shared" si="81"/>
        <v>0</v>
      </c>
      <c r="E549" s="30">
        <f>SUMIF('SOH &amp; Dimension'!$O$3:$O$716,A549,'SOH &amp; Dimension'!$T$3:$T$716)</f>
        <v>2.8279446197141726E-5</v>
      </c>
    </row>
    <row r="550" spans="1:5" x14ac:dyDescent="0.25">
      <c r="A550" s="16">
        <v>4.8550000000000003E-2</v>
      </c>
      <c r="B550" s="14" t="str">
        <f t="shared" si="79"/>
        <v>KA</v>
      </c>
      <c r="C550" s="13">
        <f t="shared" si="80"/>
        <v>4.8550000000000003E-2</v>
      </c>
      <c r="D550" s="27">
        <f t="shared" si="81"/>
        <v>0</v>
      </c>
      <c r="E550" s="30">
        <f>SUMIF('SOH &amp; Dimension'!$O$3:$O$716,A550,'SOH &amp; Dimension'!$T$3:$T$716)</f>
        <v>2.2892719133474956E-4</v>
      </c>
    </row>
    <row r="551" spans="1:5" x14ac:dyDescent="0.25">
      <c r="A551" s="16">
        <v>1.6199999999999999E-2</v>
      </c>
      <c r="B551" s="14" t="str">
        <f t="shared" si="79"/>
        <v>FV</v>
      </c>
      <c r="C551" s="13">
        <f t="shared" si="80"/>
        <v>1.6199999999999999E-2</v>
      </c>
      <c r="D551" s="27">
        <f t="shared" si="81"/>
        <v>0</v>
      </c>
      <c r="E551" s="30">
        <f>SUMIF('SOH &amp; Dimension'!$O$3:$O$716,A551,'SOH &amp; Dimension'!$T$3:$T$716)</f>
        <v>1.0214162131895513E-4</v>
      </c>
    </row>
    <row r="552" spans="1:5" x14ac:dyDescent="0.25">
      <c r="A552" s="16">
        <v>1.6899999999999998E-2</v>
      </c>
      <c r="B552" s="14" t="str">
        <f t="shared" si="79"/>
        <v>GB</v>
      </c>
      <c r="C552" s="13">
        <f t="shared" si="80"/>
        <v>1.6899999999999998E-2</v>
      </c>
      <c r="D552" s="27">
        <f t="shared" si="81"/>
        <v>0</v>
      </c>
      <c r="E552" s="30">
        <f>SUMIF('SOH &amp; Dimension'!$O$3:$O$716,A552,'SOH &amp; Dimension'!$T$3:$T$716)</f>
        <v>1.6004633967234272E-4</v>
      </c>
    </row>
    <row r="553" spans="1:5" x14ac:dyDescent="0.25">
      <c r="A553" s="16">
        <v>5.6000000000000001E-2</v>
      </c>
      <c r="B553" s="14" t="str">
        <f t="shared" si="79"/>
        <v>KL</v>
      </c>
      <c r="C553" s="13">
        <f t="shared" si="80"/>
        <v>5.6000000000000001E-2</v>
      </c>
      <c r="D553" s="27">
        <f t="shared" si="81"/>
        <v>0</v>
      </c>
      <c r="E553" s="30">
        <f>SUMIF('SOH &amp; Dimension'!$O$3:$O$716,A553,'SOH &amp; Dimension'!$T$3:$T$716)</f>
        <v>2.0548363610495496E-3</v>
      </c>
    </row>
    <row r="554" spans="1:5" x14ac:dyDescent="0.25">
      <c r="A554" s="16">
        <v>1.1349999999999999E-2</v>
      </c>
      <c r="B554" s="14" t="str">
        <f t="shared" si="79"/>
        <v>EA</v>
      </c>
      <c r="C554" s="13">
        <f t="shared" si="80"/>
        <v>1.1350000000000001E-2</v>
      </c>
      <c r="D554" s="27">
        <f t="shared" si="81"/>
        <v>0</v>
      </c>
      <c r="E554" s="30">
        <f>SUMIF('SOH &amp; Dimension'!$O$3:$O$716,A554,'SOH &amp; Dimension'!$T$3:$T$716)</f>
        <v>6.2703871834017121E-6</v>
      </c>
    </row>
    <row r="555" spans="1:5" x14ac:dyDescent="0.25">
      <c r="A555" s="16">
        <v>1.0699999999999999E-2</v>
      </c>
      <c r="B555" s="14" t="str">
        <f t="shared" si="79"/>
        <v>DT</v>
      </c>
      <c r="C555" s="13">
        <f t="shared" si="80"/>
        <v>1.0699999999999999E-2</v>
      </c>
      <c r="D555" s="27">
        <f t="shared" si="81"/>
        <v>0</v>
      </c>
      <c r="E555" s="30">
        <f>SUMIF('SOH &amp; Dimension'!$O$3:$O$716,A555,'SOH &amp; Dimension'!$T$3:$T$716)</f>
        <v>2.5909239841815874E-5</v>
      </c>
    </row>
    <row r="556" spans="1:5" x14ac:dyDescent="0.25">
      <c r="A556" s="16">
        <v>1.0799999999999999E-2</v>
      </c>
      <c r="B556" s="14" t="str">
        <f t="shared" si="79"/>
        <v>DU</v>
      </c>
      <c r="C556" s="13">
        <f t="shared" si="80"/>
        <v>1.0800000000000001E-2</v>
      </c>
      <c r="D556" s="27">
        <f t="shared" si="81"/>
        <v>0</v>
      </c>
      <c r="E556" s="30">
        <f>SUMIF('SOH &amp; Dimension'!$O$3:$O$716,A556,'SOH &amp; Dimension'!$T$3:$T$716)</f>
        <v>1.4104577314946249E-4</v>
      </c>
    </row>
    <row r="557" spans="1:5" x14ac:dyDescent="0.25">
      <c r="A557" s="16">
        <v>1.0800000000000001E-2</v>
      </c>
      <c r="B557" s="14" t="str">
        <f t="shared" si="79"/>
        <v>DU</v>
      </c>
      <c r="C557" s="13">
        <f t="shared" si="80"/>
        <v>1.0800000000000001E-2</v>
      </c>
      <c r="D557" s="27">
        <f t="shared" si="81"/>
        <v>0</v>
      </c>
      <c r="E557" s="30">
        <f>SUMIF('SOH &amp; Dimension'!$O$3:$O$716,A557,'SOH &amp; Dimension'!$T$3:$T$716)</f>
        <v>1.4104577314946249E-4</v>
      </c>
    </row>
    <row r="558" spans="1:5" x14ac:dyDescent="0.25">
      <c r="A558" s="16">
        <v>3.0499999999999999E-2</v>
      </c>
      <c r="B558" s="14" t="str">
        <f t="shared" si="79"/>
        <v>IQ</v>
      </c>
      <c r="C558" s="13">
        <f t="shared" si="80"/>
        <v>3.0499999999999999E-2</v>
      </c>
      <c r="D558" s="27">
        <f t="shared" si="81"/>
        <v>0</v>
      </c>
      <c r="E558" s="30">
        <f>SUMIF('SOH &amp; Dimension'!$O$3:$O$716,A558,'SOH &amp; Dimension'!$T$3:$T$716)</f>
        <v>1.5355322254535283E-2</v>
      </c>
    </row>
    <row r="559" spans="1:5" x14ac:dyDescent="0.25">
      <c r="A559" s="16">
        <v>7.0099999999999997E-3</v>
      </c>
      <c r="B559" s="14" t="str">
        <f t="shared" si="79"/>
        <v>CI</v>
      </c>
      <c r="C559" s="13">
        <f t="shared" si="80"/>
        <v>7.0099999999999997E-3</v>
      </c>
      <c r="D559" s="27">
        <f t="shared" si="81"/>
        <v>0</v>
      </c>
      <c r="E559" s="30">
        <f>SUMIF('SOH &amp; Dimension'!$O$3:$O$716,A559,'SOH &amp; Dimension'!$T$3:$T$716)</f>
        <v>5.2560475500334283E-3</v>
      </c>
    </row>
    <row r="560" spans="1:5" x14ac:dyDescent="0.25">
      <c r="A560" s="16">
        <v>3.4500000000000003E-2</v>
      </c>
      <c r="B560" s="14" t="str">
        <f t="shared" si="79"/>
        <v>JA</v>
      </c>
      <c r="C560" s="13">
        <f t="shared" si="80"/>
        <v>3.4500000000000003E-2</v>
      </c>
      <c r="D560" s="27">
        <f t="shared" si="81"/>
        <v>0</v>
      </c>
      <c r="E560" s="30">
        <f>SUMIF('SOH &amp; Dimension'!$O$3:$O$716,A560,'SOH &amp; Dimension'!$T$3:$T$716)</f>
        <v>4.4494040414700215E-3</v>
      </c>
    </row>
    <row r="561" spans="1:5" x14ac:dyDescent="0.25">
      <c r="A561" s="16">
        <v>2.0500000000000001E-2</v>
      </c>
      <c r="B561" s="14" t="str">
        <f t="shared" si="79"/>
        <v>HI</v>
      </c>
      <c r="C561" s="13">
        <f t="shared" si="80"/>
        <v>2.0500000000000001E-2</v>
      </c>
      <c r="D561" s="27">
        <f t="shared" si="81"/>
        <v>0</v>
      </c>
      <c r="E561" s="30">
        <f>SUMIF('SOH &amp; Dimension'!$O$3:$O$716,A561,'SOH &amp; Dimension'!$T$3:$T$716)</f>
        <v>3.7287275411910514E-3</v>
      </c>
    </row>
    <row r="562" spans="1:5" x14ac:dyDescent="0.25">
      <c r="A562" s="16">
        <v>3.3000000000000002E-2</v>
      </c>
      <c r="B562" s="14" t="str">
        <f t="shared" si="79"/>
        <v>IW</v>
      </c>
      <c r="C562" s="13">
        <f t="shared" si="80"/>
        <v>3.3000000000000002E-2</v>
      </c>
      <c r="D562" s="27">
        <f t="shared" si="81"/>
        <v>0</v>
      </c>
      <c r="E562" s="30">
        <f>SUMIF('SOH &amp; Dimension'!$O$3:$O$716,A562,'SOH &amp; Dimension'!$T$3:$T$716)</f>
        <v>1.8604587127996404E-3</v>
      </c>
    </row>
    <row r="563" spans="1:5" x14ac:dyDescent="0.25">
      <c r="A563" s="16">
        <v>4.4099999999999999E-3</v>
      </c>
      <c r="B563" s="14" t="str">
        <f t="shared" si="79"/>
        <v>BI</v>
      </c>
      <c r="C563" s="13">
        <f t="shared" si="80"/>
        <v>4.4099999999999999E-3</v>
      </c>
      <c r="D563" s="27">
        <f t="shared" si="81"/>
        <v>0</v>
      </c>
      <c r="E563" s="30">
        <f>SUMIF('SOH &amp; Dimension'!$O$3:$O$716,A563,'SOH &amp; Dimension'!$T$3:$T$716)</f>
        <v>1.7721469939684245E-3</v>
      </c>
    </row>
    <row r="564" spans="1:5" x14ac:dyDescent="0.25">
      <c r="A564" s="16">
        <v>1.7100000000000001E-2</v>
      </c>
      <c r="B564" s="14" t="str">
        <f t="shared" si="79"/>
        <v>GD</v>
      </c>
      <c r="C564" s="13">
        <f t="shared" si="80"/>
        <v>1.7100000000000001E-2</v>
      </c>
      <c r="D564" s="27">
        <f t="shared" si="81"/>
        <v>0</v>
      </c>
      <c r="E564" s="30">
        <f>SUMIF('SOH &amp; Dimension'!$O$3:$O$716,A564,'SOH &amp; Dimension'!$T$3:$T$716)</f>
        <v>1.3732147931649751E-3</v>
      </c>
    </row>
    <row r="565" spans="1:5" x14ac:dyDescent="0.25">
      <c r="A565" s="16">
        <v>1.055E-2</v>
      </c>
      <c r="B565" s="14" t="str">
        <f t="shared" si="79"/>
        <v>DS</v>
      </c>
      <c r="C565" s="13">
        <f t="shared" si="80"/>
        <v>1.055E-2</v>
      </c>
      <c r="D565" s="27">
        <f t="shared" si="81"/>
        <v>0</v>
      </c>
      <c r="E565" s="30">
        <f>SUMIF('SOH &amp; Dimension'!$O$3:$O$716,A565,'SOH &amp; Dimension'!$T$3:$T$716)</f>
        <v>1.1751959659131489E-3</v>
      </c>
    </row>
    <row r="566" spans="1:5" x14ac:dyDescent="0.25">
      <c r="A566" s="16">
        <v>4.1500000000000002E-2</v>
      </c>
      <c r="B566" s="14" t="str">
        <f t="shared" si="79"/>
        <v>JP</v>
      </c>
      <c r="C566" s="13">
        <f t="shared" si="80"/>
        <v>4.1500000000000002E-2</v>
      </c>
      <c r="D566" s="27">
        <f t="shared" si="81"/>
        <v>0</v>
      </c>
      <c r="E566" s="30">
        <f>SUMIF('SOH &amp; Dimension'!$O$3:$O$716,A566,'SOH &amp; Dimension'!$T$3:$T$716)</f>
        <v>1.1415202543649584E-3</v>
      </c>
    </row>
    <row r="567" spans="1:5" x14ac:dyDescent="0.25">
      <c r="A567" s="16">
        <v>3.6200000000000003E-2</v>
      </c>
      <c r="B567" s="14" t="str">
        <f t="shared" si="79"/>
        <v>JE</v>
      </c>
      <c r="C567" s="13">
        <f t="shared" si="80"/>
        <v>3.6200000000000003E-2</v>
      </c>
      <c r="D567" s="27">
        <f t="shared" si="81"/>
        <v>0</v>
      </c>
      <c r="E567" s="30">
        <f>SUMIF('SOH &amp; Dimension'!$O$3:$O$716,A567,'SOH &amp; Dimension'!$T$3:$T$716)</f>
        <v>4.8037137622174646E-4</v>
      </c>
    </row>
    <row r="568" spans="1:5" x14ac:dyDescent="0.25">
      <c r="A568" s="16">
        <v>5.7999999999999996E-3</v>
      </c>
      <c r="B568" s="14" t="str">
        <f t="shared" si="79"/>
        <v>BW</v>
      </c>
      <c r="C568" s="13">
        <f t="shared" si="80"/>
        <v>5.7999999999999996E-3</v>
      </c>
      <c r="D568" s="27">
        <f t="shared" si="81"/>
        <v>0</v>
      </c>
      <c r="E568" s="30">
        <f>SUMIF('SOH &amp; Dimension'!$O$3:$O$716,A568,'SOH &amp; Dimension'!$T$3:$T$716)</f>
        <v>4.6840732818088303E-4</v>
      </c>
    </row>
    <row r="569" spans="1:5" x14ac:dyDescent="0.25">
      <c r="A569" s="16">
        <v>1.4999999999999999E-2</v>
      </c>
      <c r="B569" s="14" t="str">
        <f t="shared" si="79"/>
        <v>FJ</v>
      </c>
      <c r="C569" s="13">
        <f t="shared" si="80"/>
        <v>1.4999999999999999E-2</v>
      </c>
      <c r="D569" s="27">
        <f t="shared" si="81"/>
        <v>0</v>
      </c>
      <c r="E569" s="30">
        <f>SUMIF('SOH &amp; Dimension'!$O$3:$O$716,A569,'SOH &amp; Dimension'!$T$3:$T$716)</f>
        <v>2.9507188007651784E-4</v>
      </c>
    </row>
    <row r="570" spans="1:5" x14ac:dyDescent="0.25">
      <c r="A570" s="16">
        <v>2.7E-2</v>
      </c>
      <c r="B570" s="14" t="str">
        <f t="shared" si="79"/>
        <v>IH</v>
      </c>
      <c r="C570" s="13">
        <f t="shared" si="80"/>
        <v>2.7E-2</v>
      </c>
      <c r="D570" s="27">
        <f t="shared" si="81"/>
        <v>0</v>
      </c>
      <c r="E570" s="30">
        <f>SUMIF('SOH &amp; Dimension'!$O$3:$O$716,A570,'SOH &amp; Dimension'!$T$3:$T$716)</f>
        <v>1.9572177541363995E-4</v>
      </c>
    </row>
    <row r="571" spans="1:5" x14ac:dyDescent="0.25">
      <c r="A571" s="16">
        <v>4.4999999999999997E-3</v>
      </c>
      <c r="B571" s="14" t="str">
        <f t="shared" si="79"/>
        <v>BJ</v>
      </c>
      <c r="C571" s="13">
        <f t="shared" si="80"/>
        <v>4.4999999999999997E-3</v>
      </c>
      <c r="D571" s="27">
        <f t="shared" si="81"/>
        <v>0</v>
      </c>
      <c r="E571" s="30">
        <f>SUMIF('SOH &amp; Dimension'!$O$3:$O$716,A571,'SOH &amp; Dimension'!$T$3:$T$716)</f>
        <v>1.7454937483601636E-4</v>
      </c>
    </row>
    <row r="572" spans="1:5" x14ac:dyDescent="0.25">
      <c r="A572" s="16">
        <v>4.5400000000000003E-2</v>
      </c>
      <c r="B572" s="14" t="str">
        <f t="shared" si="79"/>
        <v>JW</v>
      </c>
      <c r="C572" s="13">
        <f t="shared" si="80"/>
        <v>4.5400000000000003E-2</v>
      </c>
      <c r="D572" s="27">
        <f t="shared" si="81"/>
        <v>0</v>
      </c>
      <c r="E572" s="30">
        <f>SUMIF('SOH &amp; Dimension'!$O$3:$O$716,A572,'SOH &amp; Dimension'!$T$3:$T$716)</f>
        <v>1.4413530005579403E-4</v>
      </c>
    </row>
    <row r="573" spans="1:5" x14ac:dyDescent="0.25">
      <c r="A573" s="16">
        <v>1.12E-2</v>
      </c>
      <c r="B573" s="14" t="str">
        <f t="shared" si="79"/>
        <v>DY</v>
      </c>
      <c r="C573" s="13">
        <f t="shared" si="80"/>
        <v>1.12E-2</v>
      </c>
      <c r="D573" s="27">
        <f t="shared" si="81"/>
        <v>0</v>
      </c>
      <c r="E573" s="30">
        <f>SUMIF('SOH &amp; Dimension'!$O$3:$O$716,A573,'SOH &amp; Dimension'!$T$3:$T$716)</f>
        <v>1.2582928230221252E-4</v>
      </c>
    </row>
    <row r="574" spans="1:5" x14ac:dyDescent="0.25">
      <c r="A574" s="16">
        <v>0.06</v>
      </c>
      <c r="B574" s="14" t="str">
        <f t="shared" si="79"/>
        <v>KP</v>
      </c>
      <c r="C574" s="13">
        <f t="shared" si="80"/>
        <v>0.06</v>
      </c>
      <c r="D574" s="27">
        <f t="shared" si="81"/>
        <v>0</v>
      </c>
      <c r="E574" s="30">
        <f>SUMIF('SOH &amp; Dimension'!$O$3:$O$716,A574,'SOH &amp; Dimension'!$T$3:$T$716)</f>
        <v>1.0092337466617995E-4</v>
      </c>
    </row>
    <row r="575" spans="1:5" x14ac:dyDescent="0.25">
      <c r="A575" s="16">
        <v>2.6499999999999999E-2</v>
      </c>
      <c r="B575" s="14" t="str">
        <f t="shared" si="79"/>
        <v>IG</v>
      </c>
      <c r="C575" s="13">
        <f t="shared" si="80"/>
        <v>2.6499999999999999E-2</v>
      </c>
      <c r="D575" s="27">
        <f t="shared" si="81"/>
        <v>0</v>
      </c>
      <c r="E575" s="30">
        <f>SUMIF('SOH &amp; Dimension'!$O$3:$O$716,A575,'SOH &amp; Dimension'!$T$3:$T$716)</f>
        <v>7.289325100704491E-5</v>
      </c>
    </row>
    <row r="576" spans="1:5" x14ac:dyDescent="0.25">
      <c r="A576" s="16">
        <v>6.6999999999999994E-3</v>
      </c>
      <c r="B576" s="14" t="str">
        <f t="shared" si="79"/>
        <v>CF</v>
      </c>
      <c r="C576" s="13">
        <f t="shared" si="80"/>
        <v>6.7000000000000002E-3</v>
      </c>
      <c r="D576" s="27">
        <f t="shared" si="81"/>
        <v>0</v>
      </c>
      <c r="E576" s="30">
        <f>SUMIF('SOH &amp; Dimension'!$O$3:$O$716,A576,'SOH &amp; Dimension'!$T$3:$T$716)</f>
        <v>6.160380390710454E-5</v>
      </c>
    </row>
    <row r="577" spans="1:5" x14ac:dyDescent="0.25">
      <c r="A577" s="16">
        <v>1.5099999999999999E-2</v>
      </c>
      <c r="B577" s="14" t="str">
        <f t="shared" si="79"/>
        <v>FK</v>
      </c>
      <c r="C577" s="13">
        <f t="shared" si="80"/>
        <v>1.5100000000000001E-2</v>
      </c>
      <c r="D577" s="27">
        <f t="shared" si="81"/>
        <v>0</v>
      </c>
      <c r="E577" s="30">
        <f>SUMIF('SOH &amp; Dimension'!$O$3:$O$716,A577,'SOH &amp; Dimension'!$T$3:$T$716)</f>
        <v>4.6866665347939661E-5</v>
      </c>
    </row>
    <row r="578" spans="1:5" x14ac:dyDescent="0.25">
      <c r="A578" s="16">
        <v>1.21E-2</v>
      </c>
      <c r="B578" s="14" t="str">
        <f t="shared" si="79"/>
        <v>EH</v>
      </c>
      <c r="C578" s="13">
        <f t="shared" si="80"/>
        <v>1.21E-2</v>
      </c>
      <c r="D578" s="27">
        <f t="shared" si="81"/>
        <v>0</v>
      </c>
      <c r="E578" s="30">
        <f>SUMIF('SOH &amp; Dimension'!$O$3:$O$716,A578,'SOH &amp; Dimension'!$T$3:$T$716)</f>
        <v>2.67275253692498E-5</v>
      </c>
    </row>
    <row r="579" spans="1:5" x14ac:dyDescent="0.25">
      <c r="A579" s="16">
        <v>2.1000000000000001E-2</v>
      </c>
      <c r="B579" s="14" t="str">
        <f t="shared" ref="B579:B582" si="82">IF(ISNA(VLOOKUP(A579,$I:$J,2,0)),INDEX(J:J,(MATCH(A579,I:I,-1))),VLOOKUP(A579,$I:$J,2,0))</f>
        <v>HM</v>
      </c>
      <c r="C579" s="13">
        <f t="shared" ref="C579:C582" si="83">VLOOKUP(B579,J:K,2,0)</f>
        <v>2.1000000000000001E-2</v>
      </c>
      <c r="D579" s="27">
        <f t="shared" ref="D579:D582" si="84">C579/A579-1</f>
        <v>0</v>
      </c>
      <c r="E579" s="30">
        <f>SUMIF('SOH &amp; Dimension'!$O$3:$O$716,A579,'SOH &amp; Dimension'!$T$3:$T$716)</f>
        <v>1.7487413144820334E-5</v>
      </c>
    </row>
    <row r="580" spans="1:5" x14ac:dyDescent="0.25">
      <c r="A580" s="16">
        <v>2.3179999999999999E-2</v>
      </c>
      <c r="B580" s="14" t="str">
        <f t="shared" si="82"/>
        <v>HV</v>
      </c>
      <c r="C580" s="13">
        <f t="shared" si="83"/>
        <v>2.3179999999999999E-2</v>
      </c>
      <c r="D580" s="27">
        <f t="shared" si="84"/>
        <v>0</v>
      </c>
      <c r="E580" s="30">
        <f>SUMIF('SOH &amp; Dimension'!$O$3:$O$716,A580,'SOH &amp; Dimension'!$T$3:$T$716)</f>
        <v>1.2039143392131288E-5</v>
      </c>
    </row>
    <row r="581" spans="1:5" x14ac:dyDescent="0.25">
      <c r="A581" s="16">
        <v>1.4E-2</v>
      </c>
      <c r="B581" s="14" t="str">
        <f t="shared" si="82"/>
        <v>EZ</v>
      </c>
      <c r="C581" s="13">
        <f t="shared" si="83"/>
        <v>1.4E-2</v>
      </c>
      <c r="D581" s="27">
        <f t="shared" si="84"/>
        <v>0</v>
      </c>
      <c r="E581" s="30">
        <f>SUMIF('SOH &amp; Dimension'!$O$3:$O$716,A581,'SOH &amp; Dimension'!$T$3:$T$716)</f>
        <v>5.8762485604450334E-6</v>
      </c>
    </row>
    <row r="582" spans="1:5" x14ac:dyDescent="0.25">
      <c r="A582" s="16">
        <v>8.4999999999999989E-3</v>
      </c>
      <c r="B582" s="14" t="str">
        <f t="shared" si="82"/>
        <v>CX</v>
      </c>
      <c r="C582" s="13">
        <f t="shared" si="83"/>
        <v>8.5000000000000006E-3</v>
      </c>
      <c r="D582" s="27">
        <f t="shared" si="84"/>
        <v>0</v>
      </c>
      <c r="E582" s="30">
        <f>SUMIF('SOH &amp; Dimension'!$O$3:$O$716,A582,'SOH &amp; Dimension'!$T$3:$T$716)</f>
        <v>1.3042405341475561E-6</v>
      </c>
    </row>
    <row r="583" spans="1:5" x14ac:dyDescent="0.25">
      <c r="A583"/>
      <c r="E583" s="31"/>
    </row>
    <row r="584" spans="1:5" x14ac:dyDescent="0.25">
      <c r="A584"/>
      <c r="E584" s="31"/>
    </row>
    <row r="585" spans="1:5" x14ac:dyDescent="0.25">
      <c r="A585"/>
      <c r="E585" s="31"/>
    </row>
    <row r="586" spans="1:5" x14ac:dyDescent="0.25">
      <c r="A586"/>
      <c r="E586" s="31"/>
    </row>
    <row r="587" spans="1:5" x14ac:dyDescent="0.25">
      <c r="A587"/>
      <c r="E587" s="31"/>
    </row>
    <row r="588" spans="1:5" x14ac:dyDescent="0.25">
      <c r="A588"/>
      <c r="E588" s="31"/>
    </row>
    <row r="589" spans="1:5" x14ac:dyDescent="0.25">
      <c r="A589"/>
      <c r="E589" s="31"/>
    </row>
    <row r="590" spans="1:5" x14ac:dyDescent="0.25">
      <c r="A590"/>
      <c r="E590" s="31"/>
    </row>
    <row r="591" spans="1:5" x14ac:dyDescent="0.25">
      <c r="A591"/>
      <c r="E591" s="31"/>
    </row>
    <row r="592" spans="1:5" x14ac:dyDescent="0.25">
      <c r="A592"/>
      <c r="E592" s="31"/>
    </row>
    <row r="593" spans="1:5" x14ac:dyDescent="0.25">
      <c r="A593"/>
      <c r="E593" s="31"/>
    </row>
    <row r="594" spans="1:5" x14ac:dyDescent="0.25">
      <c r="A594"/>
      <c r="E594" s="31"/>
    </row>
    <row r="595" spans="1:5" x14ac:dyDescent="0.25">
      <c r="A595"/>
      <c r="E595" s="31"/>
    </row>
    <row r="596" spans="1:5" x14ac:dyDescent="0.25">
      <c r="A596"/>
      <c r="E596" s="31"/>
    </row>
    <row r="597" spans="1:5" x14ac:dyDescent="0.25">
      <c r="A597"/>
      <c r="E597" s="31"/>
    </row>
    <row r="598" spans="1:5" x14ac:dyDescent="0.25">
      <c r="A598"/>
      <c r="E598" s="31"/>
    </row>
    <row r="599" spans="1:5" x14ac:dyDescent="0.25">
      <c r="A599"/>
      <c r="E599" s="31"/>
    </row>
    <row r="600" spans="1:5" x14ac:dyDescent="0.25">
      <c r="A600"/>
      <c r="E600" s="31"/>
    </row>
    <row r="601" spans="1:5" x14ac:dyDescent="0.25">
      <c r="A601"/>
      <c r="E601" s="31"/>
    </row>
    <row r="602" spans="1:5" x14ac:dyDescent="0.25">
      <c r="A602"/>
      <c r="E602" s="31"/>
    </row>
    <row r="603" spans="1:5" x14ac:dyDescent="0.25">
      <c r="A603"/>
      <c r="E603" s="31"/>
    </row>
    <row r="604" spans="1:5" x14ac:dyDescent="0.25">
      <c r="A604"/>
      <c r="E604" s="31"/>
    </row>
    <row r="605" spans="1:5" x14ac:dyDescent="0.25">
      <c r="A605"/>
      <c r="E605" s="31"/>
    </row>
    <row r="606" spans="1:5" x14ac:dyDescent="0.25">
      <c r="A606"/>
      <c r="E606" s="31"/>
    </row>
    <row r="607" spans="1:5" x14ac:dyDescent="0.25">
      <c r="A607"/>
      <c r="E607" s="31"/>
    </row>
    <row r="608" spans="1:5" x14ac:dyDescent="0.25">
      <c r="A608"/>
      <c r="E608" s="31"/>
    </row>
    <row r="609" spans="1:5" x14ac:dyDescent="0.25">
      <c r="A609"/>
      <c r="E609" s="31"/>
    </row>
    <row r="610" spans="1:5" x14ac:dyDescent="0.25">
      <c r="A610"/>
      <c r="E610" s="31"/>
    </row>
    <row r="611" spans="1:5" x14ac:dyDescent="0.25">
      <c r="A611"/>
      <c r="E611" s="31"/>
    </row>
    <row r="612" spans="1:5" x14ac:dyDescent="0.25">
      <c r="A612"/>
      <c r="E612" s="31"/>
    </row>
    <row r="613" spans="1:5" x14ac:dyDescent="0.25">
      <c r="A613"/>
      <c r="E613" s="31"/>
    </row>
    <row r="614" spans="1:5" x14ac:dyDescent="0.25">
      <c r="A614"/>
      <c r="E614" s="31"/>
    </row>
    <row r="615" spans="1:5" x14ac:dyDescent="0.25">
      <c r="A615"/>
      <c r="E615" s="31"/>
    </row>
    <row r="616" spans="1:5" x14ac:dyDescent="0.25">
      <c r="A616"/>
      <c r="E616" s="31"/>
    </row>
    <row r="617" spans="1:5" x14ac:dyDescent="0.25">
      <c r="A617"/>
      <c r="E617" s="31"/>
    </row>
    <row r="618" spans="1:5" x14ac:dyDescent="0.25">
      <c r="A618"/>
      <c r="E618" s="31"/>
    </row>
    <row r="619" spans="1:5" x14ac:dyDescent="0.25">
      <c r="A619"/>
      <c r="E619" s="31"/>
    </row>
    <row r="620" spans="1:5" x14ac:dyDescent="0.25">
      <c r="A620"/>
      <c r="E620" s="31"/>
    </row>
    <row r="621" spans="1:5" x14ac:dyDescent="0.25">
      <c r="A621"/>
      <c r="E621" s="31"/>
    </row>
    <row r="622" spans="1:5" x14ac:dyDescent="0.25">
      <c r="A622"/>
      <c r="E622" s="31"/>
    </row>
    <row r="623" spans="1:5" x14ac:dyDescent="0.25">
      <c r="A623"/>
      <c r="E623" s="31"/>
    </row>
    <row r="624" spans="1:5" x14ac:dyDescent="0.25">
      <c r="A624"/>
      <c r="E624" s="31"/>
    </row>
    <row r="625" spans="1:5" x14ac:dyDescent="0.25">
      <c r="A625"/>
      <c r="E625" s="31"/>
    </row>
    <row r="626" spans="1:5" x14ac:dyDescent="0.25">
      <c r="A626"/>
      <c r="E626" s="31"/>
    </row>
    <row r="627" spans="1:5" x14ac:dyDescent="0.25">
      <c r="A627"/>
      <c r="E627" s="31"/>
    </row>
    <row r="628" spans="1:5" x14ac:dyDescent="0.25">
      <c r="A628"/>
      <c r="E628" s="31"/>
    </row>
    <row r="629" spans="1:5" x14ac:dyDescent="0.25">
      <c r="A629"/>
      <c r="E629" s="31"/>
    </row>
    <row r="630" spans="1:5" x14ac:dyDescent="0.25">
      <c r="A630"/>
      <c r="E630" s="31"/>
    </row>
    <row r="631" spans="1:5" x14ac:dyDescent="0.25">
      <c r="A631"/>
      <c r="E631" s="31"/>
    </row>
    <row r="632" spans="1:5" x14ac:dyDescent="0.25">
      <c r="A632"/>
      <c r="E632" s="31"/>
    </row>
    <row r="633" spans="1:5" x14ac:dyDescent="0.25">
      <c r="A633"/>
      <c r="E633" s="31"/>
    </row>
    <row r="634" spans="1:5" x14ac:dyDescent="0.25">
      <c r="A634"/>
      <c r="E634" s="31"/>
    </row>
    <row r="635" spans="1:5" x14ac:dyDescent="0.25">
      <c r="A635"/>
      <c r="E635" s="31"/>
    </row>
    <row r="636" spans="1:5" x14ac:dyDescent="0.25">
      <c r="A636"/>
      <c r="E636" s="31"/>
    </row>
    <row r="637" spans="1:5" x14ac:dyDescent="0.25">
      <c r="A637"/>
      <c r="E637" s="31"/>
    </row>
    <row r="638" spans="1:5" x14ac:dyDescent="0.25">
      <c r="A638"/>
      <c r="E638" s="31"/>
    </row>
    <row r="639" spans="1:5" x14ac:dyDescent="0.25">
      <c r="A639"/>
      <c r="E639" s="31"/>
    </row>
    <row r="640" spans="1:5" x14ac:dyDescent="0.25">
      <c r="A640"/>
      <c r="E640" s="31"/>
    </row>
    <row r="641" spans="1:5" x14ac:dyDescent="0.25">
      <c r="A641"/>
      <c r="E641" s="31"/>
    </row>
    <row r="642" spans="1:5" x14ac:dyDescent="0.25">
      <c r="A642"/>
      <c r="E642" s="31"/>
    </row>
    <row r="643" spans="1:5" x14ac:dyDescent="0.25">
      <c r="A643"/>
      <c r="E643" s="31"/>
    </row>
    <row r="644" spans="1:5" x14ac:dyDescent="0.25">
      <c r="A644"/>
      <c r="E644" s="31"/>
    </row>
    <row r="645" spans="1:5" x14ac:dyDescent="0.25">
      <c r="A645"/>
      <c r="E645" s="31"/>
    </row>
    <row r="646" spans="1:5" x14ac:dyDescent="0.25">
      <c r="A646"/>
      <c r="E646" s="31"/>
    </row>
    <row r="647" spans="1:5" x14ac:dyDescent="0.25">
      <c r="A647"/>
      <c r="E647" s="31"/>
    </row>
    <row r="648" spans="1:5" x14ac:dyDescent="0.25">
      <c r="A648"/>
      <c r="E648" s="31"/>
    </row>
    <row r="649" spans="1:5" x14ac:dyDescent="0.25">
      <c r="A649"/>
      <c r="E649" s="31"/>
    </row>
    <row r="650" spans="1:5" x14ac:dyDescent="0.25">
      <c r="A650"/>
      <c r="E650" s="31"/>
    </row>
    <row r="651" spans="1:5" x14ac:dyDescent="0.25">
      <c r="A651"/>
      <c r="E651" s="31"/>
    </row>
    <row r="652" spans="1:5" x14ac:dyDescent="0.25">
      <c r="A652"/>
      <c r="E652" s="31"/>
    </row>
    <row r="653" spans="1:5" x14ac:dyDescent="0.25">
      <c r="A653"/>
      <c r="E653" s="31"/>
    </row>
    <row r="654" spans="1:5" x14ac:dyDescent="0.25">
      <c r="A654"/>
      <c r="E654" s="31"/>
    </row>
    <row r="655" spans="1:5" x14ac:dyDescent="0.25">
      <c r="A655"/>
      <c r="E655" s="31"/>
    </row>
    <row r="656" spans="1:5" x14ac:dyDescent="0.25">
      <c r="A656"/>
      <c r="E656" s="31"/>
    </row>
    <row r="657" spans="1:5" x14ac:dyDescent="0.25">
      <c r="A657"/>
      <c r="E657" s="31"/>
    </row>
    <row r="658" spans="1:5" x14ac:dyDescent="0.25">
      <c r="A658"/>
      <c r="E658" s="31"/>
    </row>
    <row r="659" spans="1:5" x14ac:dyDescent="0.25">
      <c r="A659"/>
      <c r="E659" s="31"/>
    </row>
    <row r="660" spans="1:5" x14ac:dyDescent="0.25">
      <c r="A660"/>
      <c r="E660" s="31"/>
    </row>
    <row r="661" spans="1:5" x14ac:dyDescent="0.25">
      <c r="A661"/>
      <c r="E661" s="31"/>
    </row>
    <row r="662" spans="1:5" x14ac:dyDescent="0.25">
      <c r="A662"/>
      <c r="E662" s="31"/>
    </row>
    <row r="663" spans="1:5" x14ac:dyDescent="0.25">
      <c r="A663"/>
      <c r="E663" s="31"/>
    </row>
    <row r="664" spans="1:5" x14ac:dyDescent="0.25">
      <c r="A664"/>
      <c r="E664" s="31"/>
    </row>
    <row r="665" spans="1:5" x14ac:dyDescent="0.25">
      <c r="A665"/>
      <c r="E665" s="31"/>
    </row>
    <row r="666" spans="1:5" x14ac:dyDescent="0.25">
      <c r="A666"/>
      <c r="E666" s="31"/>
    </row>
    <row r="667" spans="1:5" x14ac:dyDescent="0.25">
      <c r="A667"/>
      <c r="E667" s="31"/>
    </row>
    <row r="668" spans="1:5" x14ac:dyDescent="0.25">
      <c r="A668"/>
      <c r="E668" s="31"/>
    </row>
    <row r="669" spans="1:5" x14ac:dyDescent="0.25">
      <c r="A669"/>
      <c r="E669" s="31"/>
    </row>
    <row r="670" spans="1:5" x14ac:dyDescent="0.25">
      <c r="A670"/>
      <c r="E670" s="31"/>
    </row>
    <row r="671" spans="1:5" x14ac:dyDescent="0.25">
      <c r="A671"/>
      <c r="E671" s="31"/>
    </row>
    <row r="672" spans="1:5" x14ac:dyDescent="0.25">
      <c r="A672"/>
      <c r="E672" s="31"/>
    </row>
    <row r="673" spans="1:5" x14ac:dyDescent="0.25">
      <c r="A673"/>
      <c r="E673" s="31"/>
    </row>
    <row r="674" spans="1:5" x14ac:dyDescent="0.25">
      <c r="A674"/>
      <c r="E674" s="31"/>
    </row>
    <row r="675" spans="1:5" x14ac:dyDescent="0.25">
      <c r="A675"/>
      <c r="E675" s="31"/>
    </row>
    <row r="676" spans="1:5" x14ac:dyDescent="0.25">
      <c r="A676"/>
      <c r="E676" s="31"/>
    </row>
    <row r="677" spans="1:5" x14ac:dyDescent="0.25">
      <c r="A677"/>
      <c r="E677" s="31"/>
    </row>
    <row r="678" spans="1:5" x14ac:dyDescent="0.25">
      <c r="A678"/>
      <c r="E678" s="31"/>
    </row>
    <row r="679" spans="1:5" x14ac:dyDescent="0.25">
      <c r="A679"/>
      <c r="E679" s="31"/>
    </row>
    <row r="680" spans="1:5" x14ac:dyDescent="0.25">
      <c r="A680"/>
      <c r="E680" s="31"/>
    </row>
    <row r="681" spans="1:5" x14ac:dyDescent="0.25">
      <c r="A681"/>
      <c r="E681" s="31"/>
    </row>
    <row r="682" spans="1:5" x14ac:dyDescent="0.25">
      <c r="A682"/>
      <c r="E682" s="31"/>
    </row>
    <row r="683" spans="1:5" x14ac:dyDescent="0.25">
      <c r="A683"/>
      <c r="E683" s="31"/>
    </row>
    <row r="684" spans="1:5" x14ac:dyDescent="0.25">
      <c r="A684"/>
      <c r="E684" s="31"/>
    </row>
    <row r="685" spans="1:5" x14ac:dyDescent="0.25">
      <c r="A685"/>
      <c r="E685" s="31"/>
    </row>
    <row r="686" spans="1:5" x14ac:dyDescent="0.25">
      <c r="A686"/>
      <c r="E686" s="31"/>
    </row>
    <row r="687" spans="1:5" x14ac:dyDescent="0.25">
      <c r="A687"/>
      <c r="E687" s="31"/>
    </row>
    <row r="688" spans="1:5" x14ac:dyDescent="0.25">
      <c r="A688"/>
      <c r="E688" s="31"/>
    </row>
    <row r="689" spans="1:5" x14ac:dyDescent="0.25">
      <c r="A689"/>
      <c r="E689" s="31"/>
    </row>
    <row r="690" spans="1:5" x14ac:dyDescent="0.25">
      <c r="A690"/>
      <c r="E690" s="31"/>
    </row>
    <row r="691" spans="1:5" x14ac:dyDescent="0.25">
      <c r="A691"/>
      <c r="E691" s="31"/>
    </row>
    <row r="692" spans="1:5" x14ac:dyDescent="0.25">
      <c r="A692"/>
      <c r="E692" s="31"/>
    </row>
    <row r="693" spans="1:5" x14ac:dyDescent="0.25">
      <c r="A693"/>
      <c r="E693" s="31"/>
    </row>
    <row r="694" spans="1:5" x14ac:dyDescent="0.25">
      <c r="A694"/>
      <c r="E694" s="31"/>
    </row>
    <row r="695" spans="1:5" x14ac:dyDescent="0.25">
      <c r="A695"/>
      <c r="E695" s="31"/>
    </row>
    <row r="696" spans="1:5" x14ac:dyDescent="0.25">
      <c r="A696"/>
      <c r="E696" s="31"/>
    </row>
    <row r="697" spans="1:5" x14ac:dyDescent="0.25">
      <c r="A697"/>
      <c r="E697" s="31"/>
    </row>
    <row r="698" spans="1:5" x14ac:dyDescent="0.25">
      <c r="A698"/>
      <c r="E698" s="31"/>
    </row>
    <row r="699" spans="1:5" x14ac:dyDescent="0.25">
      <c r="A699"/>
      <c r="E699" s="31"/>
    </row>
    <row r="700" spans="1:5" x14ac:dyDescent="0.25">
      <c r="A700"/>
      <c r="E700" s="31"/>
    </row>
    <row r="701" spans="1:5" x14ac:dyDescent="0.25">
      <c r="A701"/>
      <c r="E701" s="31"/>
    </row>
    <row r="702" spans="1:5" x14ac:dyDescent="0.25">
      <c r="A702"/>
      <c r="E702" s="31"/>
    </row>
    <row r="703" spans="1:5" x14ac:dyDescent="0.25">
      <c r="A703"/>
      <c r="E703" s="31"/>
    </row>
    <row r="704" spans="1:5" x14ac:dyDescent="0.25">
      <c r="A704"/>
      <c r="E704" s="31"/>
    </row>
    <row r="705" spans="1:5" x14ac:dyDescent="0.25">
      <c r="A705"/>
      <c r="E705" s="31"/>
    </row>
    <row r="706" spans="1:5" x14ac:dyDescent="0.25">
      <c r="A706"/>
      <c r="E706" s="31"/>
    </row>
    <row r="707" spans="1:5" x14ac:dyDescent="0.25">
      <c r="A707"/>
      <c r="E707" s="31"/>
    </row>
    <row r="708" spans="1:5" x14ac:dyDescent="0.25">
      <c r="A708"/>
      <c r="E708" s="31"/>
    </row>
    <row r="709" spans="1:5" x14ac:dyDescent="0.25">
      <c r="A709"/>
      <c r="E709" s="31"/>
    </row>
    <row r="710" spans="1:5" x14ac:dyDescent="0.25">
      <c r="A710"/>
      <c r="E710" s="31"/>
    </row>
    <row r="711" spans="1:5" x14ac:dyDescent="0.25">
      <c r="A711"/>
      <c r="E711" s="31"/>
    </row>
    <row r="712" spans="1:5" x14ac:dyDescent="0.25">
      <c r="A712"/>
      <c r="E712" s="31"/>
    </row>
    <row r="713" spans="1:5" x14ac:dyDescent="0.25">
      <c r="A713"/>
      <c r="E713" s="31"/>
    </row>
    <row r="714" spans="1:5" x14ac:dyDescent="0.25">
      <c r="A714"/>
      <c r="E714" s="31"/>
    </row>
    <row r="715" spans="1:5" x14ac:dyDescent="0.25">
      <c r="A715"/>
      <c r="E715" s="31"/>
    </row>
    <row r="716" spans="1:5" x14ac:dyDescent="0.25">
      <c r="A716"/>
      <c r="E716" s="31"/>
    </row>
  </sheetData>
  <autoFilter ref="A2:E2">
    <sortState ref="A3:E582">
      <sortCondition descending="1" ref="D2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A7" sqref="A7"/>
    </sheetView>
  </sheetViews>
  <sheetFormatPr defaultRowHeight="15" x14ac:dyDescent="0.25"/>
  <sheetData>
    <row r="1" spans="1:2" x14ac:dyDescent="0.25">
      <c r="A1" s="48" t="s">
        <v>1744</v>
      </c>
      <c r="B1" s="48"/>
    </row>
    <row r="2" spans="1:2" x14ac:dyDescent="0.25">
      <c r="A2" s="53" t="s">
        <v>2040</v>
      </c>
      <c r="B2" s="48"/>
    </row>
    <row r="3" spans="1:2" x14ac:dyDescent="0.25">
      <c r="A3" s="52" t="s">
        <v>1437</v>
      </c>
      <c r="B3" s="48"/>
    </row>
    <row r="4" spans="1:2" x14ac:dyDescent="0.25">
      <c r="A4" s="50" t="s">
        <v>1743</v>
      </c>
      <c r="B4" s="49"/>
    </row>
    <row r="5" spans="1:2" x14ac:dyDescent="0.25">
      <c r="A5" s="50" t="s">
        <v>1640</v>
      </c>
      <c r="B5" s="49"/>
    </row>
    <row r="6" spans="1:2" x14ac:dyDescent="0.25">
      <c r="A6" s="50" t="s">
        <v>1596</v>
      </c>
      <c r="B6" s="49"/>
    </row>
    <row r="7" spans="1:2" x14ac:dyDescent="0.25">
      <c r="A7" s="50" t="s">
        <v>1630</v>
      </c>
      <c r="B7" s="49"/>
    </row>
    <row r="8" spans="1:2" x14ac:dyDescent="0.25">
      <c r="A8" s="50" t="s">
        <v>1597</v>
      </c>
      <c r="B8" s="49"/>
    </row>
    <row r="9" spans="1:2" x14ac:dyDescent="0.25">
      <c r="A9" s="50" t="s">
        <v>1598</v>
      </c>
      <c r="B9" s="49"/>
    </row>
    <row r="10" spans="1:2" x14ac:dyDescent="0.25">
      <c r="A10" s="50" t="s">
        <v>1645</v>
      </c>
      <c r="B10" s="49"/>
    </row>
    <row r="11" spans="1:2" x14ac:dyDescent="0.25">
      <c r="A11" s="50" t="s">
        <v>1595</v>
      </c>
      <c r="B11" s="49"/>
    </row>
    <row r="12" spans="1:2" x14ac:dyDescent="0.25">
      <c r="A12" s="50" t="s">
        <v>1481</v>
      </c>
      <c r="B12" s="49"/>
    </row>
    <row r="13" spans="1:2" x14ac:dyDescent="0.25">
      <c r="A13" s="50" t="s">
        <v>1594</v>
      </c>
      <c r="B13" s="49"/>
    </row>
    <row r="14" spans="1:2" x14ac:dyDescent="0.25">
      <c r="A14" s="50" t="s">
        <v>1482</v>
      </c>
      <c r="B14" s="49"/>
    </row>
    <row r="15" spans="1:2" x14ac:dyDescent="0.25">
      <c r="A15" s="50" t="s">
        <v>1483</v>
      </c>
      <c r="B15" s="49"/>
    </row>
    <row r="16" spans="1:2" x14ac:dyDescent="0.25">
      <c r="A16" s="50" t="s">
        <v>1639</v>
      </c>
      <c r="B16" s="49"/>
    </row>
    <row r="17" spans="1:2" x14ac:dyDescent="0.25">
      <c r="A17" s="50" t="s">
        <v>1592</v>
      </c>
      <c r="B17" s="49"/>
    </row>
    <row r="18" spans="1:2" x14ac:dyDescent="0.25">
      <c r="A18" s="50" t="s">
        <v>1567</v>
      </c>
      <c r="B18" s="49"/>
    </row>
    <row r="19" spans="1:2" x14ac:dyDescent="0.25">
      <c r="A19" s="50" t="s">
        <v>1593</v>
      </c>
      <c r="B19" s="49"/>
    </row>
    <row r="20" spans="1:2" x14ac:dyDescent="0.25">
      <c r="A20" s="50" t="s">
        <v>1647</v>
      </c>
      <c r="B20" s="49"/>
    </row>
    <row r="21" spans="1:2" x14ac:dyDescent="0.25">
      <c r="A21" s="50" t="s">
        <v>1591</v>
      </c>
      <c r="B21" s="49"/>
    </row>
    <row r="22" spans="1:2" x14ac:dyDescent="0.25">
      <c r="A22" s="50" t="s">
        <v>1484</v>
      </c>
      <c r="B22" s="49"/>
    </row>
    <row r="23" spans="1:2" x14ac:dyDescent="0.25">
      <c r="A23" s="50" t="s">
        <v>1590</v>
      </c>
      <c r="B23" s="49"/>
    </row>
    <row r="24" spans="1:2" x14ac:dyDescent="0.25">
      <c r="A24" s="50" t="s">
        <v>1485</v>
      </c>
      <c r="B24" s="49"/>
    </row>
    <row r="25" spans="1:2" x14ac:dyDescent="0.25">
      <c r="A25" s="50" t="s">
        <v>1587</v>
      </c>
      <c r="B25" s="49"/>
    </row>
    <row r="26" spans="1:2" x14ac:dyDescent="0.25">
      <c r="A26" s="50" t="s">
        <v>1637</v>
      </c>
      <c r="B26" s="49"/>
    </row>
    <row r="27" spans="1:2" x14ac:dyDescent="0.25">
      <c r="A27" s="50" t="s">
        <v>1588</v>
      </c>
      <c r="B27" s="49"/>
    </row>
    <row r="28" spans="1:2" x14ac:dyDescent="0.25">
      <c r="A28" s="50" t="s">
        <v>1643</v>
      </c>
      <c r="B28" s="49"/>
    </row>
    <row r="29" spans="1:2" x14ac:dyDescent="0.25">
      <c r="A29" s="50" t="s">
        <v>1589</v>
      </c>
      <c r="B29" s="49"/>
    </row>
    <row r="30" spans="1:2" x14ac:dyDescent="0.25">
      <c r="A30" s="50" t="s">
        <v>1566</v>
      </c>
      <c r="B30" s="49"/>
    </row>
    <row r="31" spans="1:2" x14ac:dyDescent="0.25">
      <c r="A31" s="50" t="s">
        <v>1586</v>
      </c>
      <c r="B31" s="49"/>
    </row>
    <row r="32" spans="1:2" x14ac:dyDescent="0.25">
      <c r="A32" s="50" t="s">
        <v>1585</v>
      </c>
      <c r="B32" s="49"/>
    </row>
    <row r="33" spans="1:2" x14ac:dyDescent="0.25">
      <c r="A33" s="50" t="s">
        <v>1584</v>
      </c>
      <c r="B33" s="49"/>
    </row>
    <row r="34" spans="1:2" x14ac:dyDescent="0.25">
      <c r="A34" s="50" t="s">
        <v>1486</v>
      </c>
      <c r="B34" s="49"/>
    </row>
    <row r="35" spans="1:2" x14ac:dyDescent="0.25">
      <c r="A35" s="50" t="s">
        <v>1557</v>
      </c>
      <c r="B35" s="49"/>
    </row>
    <row r="36" spans="1:2" x14ac:dyDescent="0.25">
      <c r="A36" s="50" t="s">
        <v>1622</v>
      </c>
      <c r="B36" s="49"/>
    </row>
    <row r="37" spans="1:2" x14ac:dyDescent="0.25">
      <c r="A37" s="50" t="s">
        <v>1582</v>
      </c>
      <c r="B37" s="49"/>
    </row>
    <row r="38" spans="1:2" x14ac:dyDescent="0.25">
      <c r="A38" s="50" t="s">
        <v>1720</v>
      </c>
      <c r="B38" s="49"/>
    </row>
    <row r="39" spans="1:2" x14ac:dyDescent="0.25">
      <c r="A39" s="50" t="s">
        <v>1583</v>
      </c>
      <c r="B39" s="49"/>
    </row>
    <row r="40" spans="1:2" x14ac:dyDescent="0.25">
      <c r="A40" s="50" t="s">
        <v>1581</v>
      </c>
      <c r="B40" s="49"/>
    </row>
    <row r="41" spans="1:2" x14ac:dyDescent="0.25">
      <c r="A41" s="50" t="s">
        <v>1565</v>
      </c>
      <c r="B41" s="49"/>
    </row>
    <row r="42" spans="1:2" x14ac:dyDescent="0.25">
      <c r="A42" s="50" t="s">
        <v>1487</v>
      </c>
      <c r="B42" s="49"/>
    </row>
    <row r="43" spans="1:2" x14ac:dyDescent="0.25">
      <c r="A43" s="50" t="s">
        <v>1641</v>
      </c>
      <c r="B43" s="49"/>
    </row>
    <row r="44" spans="1:2" x14ac:dyDescent="0.25">
      <c r="A44" s="50" t="s">
        <v>1564</v>
      </c>
      <c r="B44" s="49"/>
    </row>
    <row r="45" spans="1:2" x14ac:dyDescent="0.25">
      <c r="A45" s="50" t="s">
        <v>1556</v>
      </c>
      <c r="B45" s="49"/>
    </row>
    <row r="46" spans="1:2" x14ac:dyDescent="0.25">
      <c r="A46" s="50" t="s">
        <v>1657</v>
      </c>
      <c r="B46" s="49"/>
    </row>
    <row r="47" spans="1:2" x14ac:dyDescent="0.25">
      <c r="A47" s="50" t="s">
        <v>1580</v>
      </c>
      <c r="B47" s="49"/>
    </row>
    <row r="48" spans="1:2" x14ac:dyDescent="0.25">
      <c r="A48" s="50" t="s">
        <v>1563</v>
      </c>
      <c r="B48" s="49"/>
    </row>
    <row r="49" spans="1:2" x14ac:dyDescent="0.25">
      <c r="A49" s="50" t="s">
        <v>1579</v>
      </c>
      <c r="B49" s="49"/>
    </row>
    <row r="50" spans="1:2" x14ac:dyDescent="0.25">
      <c r="A50" s="50" t="s">
        <v>1625</v>
      </c>
      <c r="B50" s="49"/>
    </row>
    <row r="51" spans="1:2" x14ac:dyDescent="0.25">
      <c r="A51" s="50" t="s">
        <v>1555</v>
      </c>
      <c r="B51" s="49"/>
    </row>
    <row r="52" spans="1:2" x14ac:dyDescent="0.25">
      <c r="A52" s="50" t="s">
        <v>1626</v>
      </c>
      <c r="B52" s="49"/>
    </row>
    <row r="53" spans="1:2" x14ac:dyDescent="0.25">
      <c r="A53" s="50" t="s">
        <v>1577</v>
      </c>
      <c r="B53" s="49"/>
    </row>
    <row r="54" spans="1:2" x14ac:dyDescent="0.25">
      <c r="A54" s="50" t="s">
        <v>1599</v>
      </c>
      <c r="B54" s="49"/>
    </row>
    <row r="55" spans="1:2" x14ac:dyDescent="0.25">
      <c r="A55" s="50" t="s">
        <v>1562</v>
      </c>
      <c r="B55" s="49"/>
    </row>
    <row r="56" spans="1:2" x14ac:dyDescent="0.25">
      <c r="A56" s="50" t="s">
        <v>1554</v>
      </c>
      <c r="B56" s="49"/>
    </row>
    <row r="57" spans="1:2" x14ac:dyDescent="0.25">
      <c r="A57" s="50" t="s">
        <v>1578</v>
      </c>
      <c r="B57" s="49"/>
    </row>
    <row r="58" spans="1:2" x14ac:dyDescent="0.25">
      <c r="A58" s="50" t="s">
        <v>1654</v>
      </c>
      <c r="B58" s="49"/>
    </row>
    <row r="59" spans="1:2" x14ac:dyDescent="0.25">
      <c r="A59" s="50" t="s">
        <v>1576</v>
      </c>
      <c r="B59" s="49"/>
    </row>
    <row r="60" spans="1:2" x14ac:dyDescent="0.25">
      <c r="A60" s="50" t="s">
        <v>1551</v>
      </c>
      <c r="B60" s="49"/>
    </row>
    <row r="61" spans="1:2" x14ac:dyDescent="0.25">
      <c r="A61" s="50" t="s">
        <v>1575</v>
      </c>
      <c r="B61" s="49"/>
    </row>
    <row r="62" spans="1:2" x14ac:dyDescent="0.25">
      <c r="A62" s="50" t="s">
        <v>1574</v>
      </c>
      <c r="B62" s="49"/>
    </row>
    <row r="63" spans="1:2" x14ac:dyDescent="0.25">
      <c r="A63" s="50" t="s">
        <v>1573</v>
      </c>
      <c r="B63" s="49"/>
    </row>
    <row r="64" spans="1:2" x14ac:dyDescent="0.25">
      <c r="A64" s="50" t="s">
        <v>1553</v>
      </c>
      <c r="B64" s="49"/>
    </row>
    <row r="65" spans="1:2" x14ac:dyDescent="0.25">
      <c r="A65" s="50" t="s">
        <v>1570</v>
      </c>
      <c r="B65" s="49"/>
    </row>
    <row r="66" spans="1:2" x14ac:dyDescent="0.25">
      <c r="A66" s="50" t="s">
        <v>1572</v>
      </c>
      <c r="B66" s="49"/>
    </row>
    <row r="67" spans="1:2" x14ac:dyDescent="0.25">
      <c r="A67" s="50" t="s">
        <v>1569</v>
      </c>
      <c r="B67" s="49"/>
    </row>
    <row r="68" spans="1:2" x14ac:dyDescent="0.25">
      <c r="A68" s="50" t="s">
        <v>1571</v>
      </c>
      <c r="B68" s="49"/>
    </row>
    <row r="69" spans="1:2" x14ac:dyDescent="0.25">
      <c r="A69" s="50" t="s">
        <v>1552</v>
      </c>
      <c r="B69" s="49"/>
    </row>
    <row r="70" spans="1:2" x14ac:dyDescent="0.25">
      <c r="A70" s="50" t="s">
        <v>1651</v>
      </c>
      <c r="B70" s="49"/>
    </row>
    <row r="71" spans="1:2" x14ac:dyDescent="0.25">
      <c r="A71" s="50" t="s">
        <v>1488</v>
      </c>
      <c r="B71" s="49"/>
    </row>
    <row r="72" spans="1:2" x14ac:dyDescent="0.25">
      <c r="A72" s="50" t="s">
        <v>1652</v>
      </c>
      <c r="B72" s="49"/>
    </row>
    <row r="73" spans="1:2" x14ac:dyDescent="0.25">
      <c r="A73" s="50" t="s">
        <v>1642</v>
      </c>
      <c r="B73" s="49"/>
    </row>
    <row r="74" spans="1:2" x14ac:dyDescent="0.25">
      <c r="A74" s="50" t="s">
        <v>1489</v>
      </c>
      <c r="B74" s="49"/>
    </row>
    <row r="75" spans="1:2" x14ac:dyDescent="0.25">
      <c r="A75" s="50" t="s">
        <v>1629</v>
      </c>
      <c r="B75" s="49"/>
    </row>
    <row r="76" spans="1:2" x14ac:dyDescent="0.25">
      <c r="A76" s="50" t="s">
        <v>1490</v>
      </c>
      <c r="B76" s="49"/>
    </row>
    <row r="77" spans="1:2" x14ac:dyDescent="0.25">
      <c r="A77" s="50" t="s">
        <v>1491</v>
      </c>
      <c r="B77" s="49"/>
    </row>
    <row r="78" spans="1:2" x14ac:dyDescent="0.25">
      <c r="A78" s="50" t="s">
        <v>1527</v>
      </c>
      <c r="B78" s="49"/>
    </row>
    <row r="79" spans="1:2" x14ac:dyDescent="0.25">
      <c r="A79" s="50" t="s">
        <v>1528</v>
      </c>
      <c r="B79" s="49"/>
    </row>
    <row r="80" spans="1:2" x14ac:dyDescent="0.25">
      <c r="A80" s="51" t="s">
        <v>1492</v>
      </c>
      <c r="B80" s="49"/>
    </row>
    <row r="81" spans="1:2" x14ac:dyDescent="0.25">
      <c r="A81" s="51" t="s">
        <v>1493</v>
      </c>
      <c r="B81" s="49"/>
    </row>
    <row r="82" spans="1:2" x14ac:dyDescent="0.25">
      <c r="A82" s="50" t="s">
        <v>1494</v>
      </c>
      <c r="B82" s="49"/>
    </row>
    <row r="83" spans="1:2" x14ac:dyDescent="0.25">
      <c r="A83" s="51" t="s">
        <v>1495</v>
      </c>
      <c r="B83" s="49"/>
    </row>
    <row r="84" spans="1:2" x14ac:dyDescent="0.25">
      <c r="A84" s="51" t="s">
        <v>1496</v>
      </c>
      <c r="B84" s="49"/>
    </row>
    <row r="85" spans="1:2" x14ac:dyDescent="0.25">
      <c r="A85" s="51" t="s">
        <v>1526</v>
      </c>
      <c r="B85" s="49"/>
    </row>
    <row r="86" spans="1:2" x14ac:dyDescent="0.25">
      <c r="A86" s="51" t="s">
        <v>1497</v>
      </c>
      <c r="B86" s="49"/>
    </row>
    <row r="87" spans="1:2" x14ac:dyDescent="0.25">
      <c r="A87" s="51" t="s">
        <v>1498</v>
      </c>
      <c r="B87" s="49"/>
    </row>
    <row r="88" spans="1:2" x14ac:dyDescent="0.25">
      <c r="A88" s="51" t="s">
        <v>1499</v>
      </c>
      <c r="B88" s="49"/>
    </row>
    <row r="89" spans="1:2" x14ac:dyDescent="0.25">
      <c r="A89" s="51" t="s">
        <v>1500</v>
      </c>
      <c r="B89" s="49"/>
    </row>
    <row r="90" spans="1:2" x14ac:dyDescent="0.25">
      <c r="A90" s="51" t="s">
        <v>1501</v>
      </c>
      <c r="B90" s="49"/>
    </row>
    <row r="91" spans="1:2" x14ac:dyDescent="0.25">
      <c r="A91" s="51" t="s">
        <v>1502</v>
      </c>
      <c r="B91" s="49"/>
    </row>
    <row r="92" spans="1:2" x14ac:dyDescent="0.25">
      <c r="A92" s="51" t="s">
        <v>1503</v>
      </c>
      <c r="B92" s="49"/>
    </row>
    <row r="93" spans="1:2" x14ac:dyDescent="0.25">
      <c r="A93" s="51" t="s">
        <v>1504</v>
      </c>
      <c r="B93" s="49"/>
    </row>
    <row r="94" spans="1:2" x14ac:dyDescent="0.25">
      <c r="A94" s="51" t="s">
        <v>1505</v>
      </c>
      <c r="B94" s="49"/>
    </row>
    <row r="95" spans="1:2" x14ac:dyDescent="0.25">
      <c r="A95" s="51" t="s">
        <v>1506</v>
      </c>
      <c r="B95" s="49"/>
    </row>
    <row r="96" spans="1:2" x14ac:dyDescent="0.25">
      <c r="A96" s="50" t="s">
        <v>1507</v>
      </c>
      <c r="B96" s="49"/>
    </row>
    <row r="97" spans="1:2" x14ac:dyDescent="0.25">
      <c r="A97" s="51" t="s">
        <v>1508</v>
      </c>
      <c r="B97" s="49"/>
    </row>
    <row r="98" spans="1:2" x14ac:dyDescent="0.25">
      <c r="A98" s="51" t="s">
        <v>1511</v>
      </c>
      <c r="B98" s="49"/>
    </row>
    <row r="99" spans="1:2" x14ac:dyDescent="0.25">
      <c r="A99" s="51" t="s">
        <v>1512</v>
      </c>
      <c r="B99" s="49"/>
    </row>
    <row r="100" spans="1:2" x14ac:dyDescent="0.25">
      <c r="A100" s="51" t="s">
        <v>1510</v>
      </c>
      <c r="B100" s="49"/>
    </row>
    <row r="101" spans="1:2" x14ac:dyDescent="0.25">
      <c r="A101" s="50" t="s">
        <v>1480</v>
      </c>
      <c r="B101" s="49"/>
    </row>
    <row r="102" spans="1:2" x14ac:dyDescent="0.25">
      <c r="A102" s="51" t="s">
        <v>1632</v>
      </c>
      <c r="B102" s="49"/>
    </row>
    <row r="103" spans="1:2" x14ac:dyDescent="0.25">
      <c r="A103" s="51" t="s">
        <v>1550</v>
      </c>
      <c r="B103" s="49"/>
    </row>
    <row r="104" spans="1:2" x14ac:dyDescent="0.25">
      <c r="A104" s="51" t="s">
        <v>1521</v>
      </c>
      <c r="B104" s="49"/>
    </row>
    <row r="105" spans="1:2" x14ac:dyDescent="0.25">
      <c r="A105" s="51" t="s">
        <v>1479</v>
      </c>
      <c r="B105" s="49"/>
    </row>
    <row r="106" spans="1:2" x14ac:dyDescent="0.25">
      <c r="A106" s="51" t="s">
        <v>1509</v>
      </c>
      <c r="B106" s="49"/>
    </row>
    <row r="107" spans="1:2" x14ac:dyDescent="0.25">
      <c r="A107" s="51" t="s">
        <v>1522</v>
      </c>
      <c r="B107" s="49"/>
    </row>
    <row r="108" spans="1:2" x14ac:dyDescent="0.25">
      <c r="A108" s="51" t="s">
        <v>1523</v>
      </c>
      <c r="B108" s="49"/>
    </row>
    <row r="109" spans="1:2" x14ac:dyDescent="0.25">
      <c r="A109" s="51" t="s">
        <v>1524</v>
      </c>
      <c r="B109" s="49"/>
    </row>
    <row r="110" spans="1:2" x14ac:dyDescent="0.25">
      <c r="A110" s="51" t="s">
        <v>1525</v>
      </c>
      <c r="B110" s="49"/>
    </row>
    <row r="111" spans="1:2" x14ac:dyDescent="0.25">
      <c r="A111" s="50" t="s">
        <v>1478</v>
      </c>
      <c r="B111" s="49"/>
    </row>
    <row r="112" spans="1:2" x14ac:dyDescent="0.25">
      <c r="A112" s="51" t="s">
        <v>1477</v>
      </c>
      <c r="B112" s="49"/>
    </row>
    <row r="113" spans="1:2" x14ac:dyDescent="0.25">
      <c r="A113" s="51" t="s">
        <v>1518</v>
      </c>
      <c r="B113" s="49"/>
    </row>
    <row r="114" spans="1:2" x14ac:dyDescent="0.25">
      <c r="A114" s="51" t="s">
        <v>1519</v>
      </c>
      <c r="B114" s="49"/>
    </row>
    <row r="115" spans="1:2" x14ac:dyDescent="0.25">
      <c r="A115" s="51" t="s">
        <v>1520</v>
      </c>
      <c r="B115" s="49"/>
    </row>
    <row r="116" spans="1:2" x14ac:dyDescent="0.25">
      <c r="A116" s="51" t="s">
        <v>1476</v>
      </c>
      <c r="B116" s="49"/>
    </row>
    <row r="117" spans="1:2" x14ac:dyDescent="0.25">
      <c r="A117" s="51" t="s">
        <v>1475</v>
      </c>
      <c r="B117" s="49"/>
    </row>
    <row r="118" spans="1:2" x14ac:dyDescent="0.25">
      <c r="A118" s="51" t="s">
        <v>1474</v>
      </c>
      <c r="B118" s="49"/>
    </row>
    <row r="119" spans="1:2" x14ac:dyDescent="0.25">
      <c r="A119" s="51" t="s">
        <v>1473</v>
      </c>
      <c r="B119" s="49"/>
    </row>
    <row r="120" spans="1:2" x14ac:dyDescent="0.25">
      <c r="A120" s="51" t="s">
        <v>1517</v>
      </c>
      <c r="B120" s="49"/>
    </row>
    <row r="121" spans="1:2" x14ac:dyDescent="0.25">
      <c r="A121" s="51" t="s">
        <v>1513</v>
      </c>
      <c r="B121" s="49"/>
    </row>
    <row r="122" spans="1:2" x14ac:dyDescent="0.25">
      <c r="A122" s="51" t="s">
        <v>1471</v>
      </c>
      <c r="B122" s="49"/>
    </row>
    <row r="123" spans="1:2" x14ac:dyDescent="0.25">
      <c r="A123" s="51" t="s">
        <v>1514</v>
      </c>
      <c r="B123" s="49"/>
    </row>
    <row r="124" spans="1:2" x14ac:dyDescent="0.25">
      <c r="A124" s="50" t="s">
        <v>1472</v>
      </c>
      <c r="B124" s="49"/>
    </row>
    <row r="125" spans="1:2" x14ac:dyDescent="0.25">
      <c r="A125" s="51" t="s">
        <v>1515</v>
      </c>
      <c r="B125" s="49"/>
    </row>
    <row r="126" spans="1:2" x14ac:dyDescent="0.25">
      <c r="A126" s="51" t="s">
        <v>1470</v>
      </c>
      <c r="B126" s="49"/>
    </row>
    <row r="127" spans="1:2" x14ac:dyDescent="0.25">
      <c r="A127" s="51" t="s">
        <v>1469</v>
      </c>
      <c r="B127" s="49"/>
    </row>
    <row r="128" spans="1:2" x14ac:dyDescent="0.25">
      <c r="A128" s="51" t="s">
        <v>1468</v>
      </c>
      <c r="B128" s="49"/>
    </row>
    <row r="129" spans="1:2" x14ac:dyDescent="0.25">
      <c r="A129" s="51" t="s">
        <v>1516</v>
      </c>
      <c r="B129" s="49"/>
    </row>
    <row r="130" spans="1:2" x14ac:dyDescent="0.25">
      <c r="A130" s="51" t="s">
        <v>1697</v>
      </c>
      <c r="B130" s="49"/>
    </row>
    <row r="131" spans="1:2" x14ac:dyDescent="0.25">
      <c r="A131" s="50" t="s">
        <v>1696</v>
      </c>
      <c r="B131" s="49"/>
    </row>
    <row r="132" spans="1:2" x14ac:dyDescent="0.25">
      <c r="A132" s="50" t="s">
        <v>1703</v>
      </c>
      <c r="B132" s="49"/>
    </row>
    <row r="133" spans="1:2" x14ac:dyDescent="0.25">
      <c r="A133" s="51" t="s">
        <v>1561</v>
      </c>
      <c r="B133" s="49"/>
    </row>
    <row r="134" spans="1:2" x14ac:dyDescent="0.25">
      <c r="A134" s="51" t="s">
        <v>1467</v>
      </c>
      <c r="B134" s="49"/>
    </row>
    <row r="135" spans="1:2" x14ac:dyDescent="0.25">
      <c r="A135" s="51" t="s">
        <v>1620</v>
      </c>
      <c r="B135" s="49"/>
    </row>
    <row r="136" spans="1:2" x14ac:dyDescent="0.25">
      <c r="A136" s="51" t="s">
        <v>1549</v>
      </c>
      <c r="B136" s="49"/>
    </row>
    <row r="137" spans="1:2" x14ac:dyDescent="0.25">
      <c r="A137" s="51" t="s">
        <v>1704</v>
      </c>
      <c r="B137" s="49"/>
    </row>
    <row r="138" spans="1:2" x14ac:dyDescent="0.25">
      <c r="A138" s="51" t="s">
        <v>1466</v>
      </c>
      <c r="B138" s="49"/>
    </row>
    <row r="139" spans="1:2" x14ac:dyDescent="0.25">
      <c r="A139" s="50" t="s">
        <v>1648</v>
      </c>
      <c r="B139" s="49"/>
    </row>
    <row r="140" spans="1:2" x14ac:dyDescent="0.25">
      <c r="A140" s="51" t="s">
        <v>1560</v>
      </c>
      <c r="B140" s="49"/>
    </row>
    <row r="141" spans="1:2" x14ac:dyDescent="0.25">
      <c r="A141" s="51" t="s">
        <v>1649</v>
      </c>
      <c r="B141" s="49"/>
    </row>
    <row r="142" spans="1:2" x14ac:dyDescent="0.25">
      <c r="A142" s="51" t="s">
        <v>1559</v>
      </c>
      <c r="B142" s="49"/>
    </row>
    <row r="143" spans="1:2" x14ac:dyDescent="0.25">
      <c r="A143" s="51" t="s">
        <v>1665</v>
      </c>
      <c r="B143" s="49"/>
    </row>
    <row r="144" spans="1:2" x14ac:dyDescent="0.25">
      <c r="A144" s="50" t="s">
        <v>1705</v>
      </c>
      <c r="B144" s="49"/>
    </row>
    <row r="145" spans="1:2" x14ac:dyDescent="0.25">
      <c r="A145" s="51" t="s">
        <v>1558</v>
      </c>
      <c r="B145" s="49"/>
    </row>
    <row r="146" spans="1:2" x14ac:dyDescent="0.25">
      <c r="A146" s="50" t="s">
        <v>1706</v>
      </c>
      <c r="B146" s="49"/>
    </row>
    <row r="147" spans="1:2" x14ac:dyDescent="0.25">
      <c r="A147" s="50" t="s">
        <v>1695</v>
      </c>
      <c r="B147" s="49"/>
    </row>
    <row r="148" spans="1:2" x14ac:dyDescent="0.25">
      <c r="A148" s="50" t="s">
        <v>1707</v>
      </c>
      <c r="B148" s="49"/>
    </row>
    <row r="149" spans="1:2" x14ac:dyDescent="0.25">
      <c r="A149" s="51" t="s">
        <v>1548</v>
      </c>
      <c r="B149" s="49"/>
    </row>
    <row r="150" spans="1:2" x14ac:dyDescent="0.25">
      <c r="A150" s="51" t="s">
        <v>1666</v>
      </c>
      <c r="B150" s="49"/>
    </row>
    <row r="151" spans="1:2" x14ac:dyDescent="0.25">
      <c r="A151" s="51" t="s">
        <v>1628</v>
      </c>
      <c r="B151" s="49"/>
    </row>
    <row r="152" spans="1:2" x14ac:dyDescent="0.25">
      <c r="A152" s="50" t="s">
        <v>1465</v>
      </c>
      <c r="B152" s="49"/>
    </row>
    <row r="153" spans="1:2" x14ac:dyDescent="0.25">
      <c r="A153" s="51" t="s">
        <v>1667</v>
      </c>
      <c r="B153" s="49"/>
    </row>
    <row r="154" spans="1:2" x14ac:dyDescent="0.25">
      <c r="A154" s="50" t="s">
        <v>1668</v>
      </c>
      <c r="B154" s="49"/>
    </row>
    <row r="155" spans="1:2" x14ac:dyDescent="0.25">
      <c r="A155" s="50" t="s">
        <v>1669</v>
      </c>
      <c r="B155" s="49"/>
    </row>
    <row r="156" spans="1:2" x14ac:dyDescent="0.25">
      <c r="A156" s="50" t="s">
        <v>1670</v>
      </c>
      <c r="B156" s="49"/>
    </row>
    <row r="157" spans="1:2" x14ac:dyDescent="0.25">
      <c r="A157" s="51" t="s">
        <v>1547</v>
      </c>
      <c r="B157" s="49"/>
    </row>
    <row r="158" spans="1:2" x14ac:dyDescent="0.25">
      <c r="A158" s="51" t="s">
        <v>1671</v>
      </c>
      <c r="B158" s="49"/>
    </row>
    <row r="159" spans="1:2" x14ac:dyDescent="0.25">
      <c r="A159" s="50" t="s">
        <v>1710</v>
      </c>
      <c r="B159" s="49"/>
    </row>
    <row r="160" spans="1:2" x14ac:dyDescent="0.25">
      <c r="A160" s="51" t="s">
        <v>1546</v>
      </c>
      <c r="B160" s="49"/>
    </row>
    <row r="161" spans="1:2" x14ac:dyDescent="0.25">
      <c r="A161" s="51" t="s">
        <v>1711</v>
      </c>
      <c r="B161" s="49"/>
    </row>
    <row r="162" spans="1:2" x14ac:dyDescent="0.25">
      <c r="A162" s="51" t="s">
        <v>1464</v>
      </c>
      <c r="B162" s="49"/>
    </row>
    <row r="163" spans="1:2" x14ac:dyDescent="0.25">
      <c r="A163" s="51" t="s">
        <v>1644</v>
      </c>
      <c r="B163" s="49"/>
    </row>
    <row r="164" spans="1:2" x14ac:dyDescent="0.25">
      <c r="A164" s="50" t="s">
        <v>1672</v>
      </c>
      <c r="B164" s="49"/>
    </row>
    <row r="165" spans="1:2" x14ac:dyDescent="0.25">
      <c r="A165" s="50" t="s">
        <v>1673</v>
      </c>
      <c r="B165" s="49"/>
    </row>
    <row r="166" spans="1:2" x14ac:dyDescent="0.25">
      <c r="A166" s="51" t="s">
        <v>1545</v>
      </c>
      <c r="B166" s="49"/>
    </row>
    <row r="167" spans="1:2" x14ac:dyDescent="0.25">
      <c r="A167" s="51" t="s">
        <v>1621</v>
      </c>
      <c r="B167" s="49"/>
    </row>
    <row r="168" spans="1:2" x14ac:dyDescent="0.25">
      <c r="A168" s="51" t="s">
        <v>1708</v>
      </c>
      <c r="B168" s="49"/>
    </row>
    <row r="169" spans="1:2" x14ac:dyDescent="0.25">
      <c r="A169" s="51" t="s">
        <v>1544</v>
      </c>
      <c r="B169" s="49"/>
    </row>
    <row r="170" spans="1:2" x14ac:dyDescent="0.25">
      <c r="A170" s="50" t="s">
        <v>1674</v>
      </c>
      <c r="B170" s="49"/>
    </row>
    <row r="171" spans="1:2" x14ac:dyDescent="0.25">
      <c r="A171" s="51" t="s">
        <v>1543</v>
      </c>
      <c r="B171" s="49"/>
    </row>
    <row r="172" spans="1:2" x14ac:dyDescent="0.25">
      <c r="A172" s="51" t="s">
        <v>1463</v>
      </c>
      <c r="B172" s="49"/>
    </row>
    <row r="173" spans="1:2" x14ac:dyDescent="0.25">
      <c r="A173" s="51" t="s">
        <v>1709</v>
      </c>
      <c r="B173" s="49"/>
    </row>
    <row r="174" spans="1:2" x14ac:dyDescent="0.25">
      <c r="A174" s="51" t="s">
        <v>1631</v>
      </c>
      <c r="B174" s="49"/>
    </row>
    <row r="175" spans="1:2" x14ac:dyDescent="0.25">
      <c r="A175" s="51" t="s">
        <v>1542</v>
      </c>
      <c r="B175" s="49"/>
    </row>
    <row r="176" spans="1:2" x14ac:dyDescent="0.25">
      <c r="A176" s="51" t="s">
        <v>1623</v>
      </c>
      <c r="B176" s="49"/>
    </row>
    <row r="177" spans="1:2" x14ac:dyDescent="0.25">
      <c r="A177" s="51" t="s">
        <v>1462</v>
      </c>
      <c r="B177" s="49"/>
    </row>
    <row r="178" spans="1:2" x14ac:dyDescent="0.25">
      <c r="A178" s="51" t="s">
        <v>1541</v>
      </c>
      <c r="B178" s="49"/>
    </row>
    <row r="179" spans="1:2" x14ac:dyDescent="0.25">
      <c r="A179" s="51" t="s">
        <v>1461</v>
      </c>
      <c r="B179" s="49"/>
    </row>
    <row r="180" spans="1:2" x14ac:dyDescent="0.25">
      <c r="A180" s="51" t="s">
        <v>1540</v>
      </c>
      <c r="B180" s="49"/>
    </row>
    <row r="181" spans="1:2" x14ac:dyDescent="0.25">
      <c r="A181" s="51" t="s">
        <v>1653</v>
      </c>
      <c r="B181" s="49"/>
    </row>
    <row r="182" spans="1:2" x14ac:dyDescent="0.25">
      <c r="A182" s="51" t="s">
        <v>1460</v>
      </c>
      <c r="B182" s="49"/>
    </row>
    <row r="183" spans="1:2" x14ac:dyDescent="0.25">
      <c r="A183" s="51" t="s">
        <v>1636</v>
      </c>
      <c r="B183" s="49"/>
    </row>
    <row r="184" spans="1:2" x14ac:dyDescent="0.25">
      <c r="A184" s="50" t="s">
        <v>1678</v>
      </c>
      <c r="B184" s="49"/>
    </row>
    <row r="185" spans="1:2" x14ac:dyDescent="0.25">
      <c r="A185" s="51" t="s">
        <v>1539</v>
      </c>
      <c r="B185" s="49"/>
    </row>
    <row r="186" spans="1:2" x14ac:dyDescent="0.25">
      <c r="A186" s="51" t="s">
        <v>1459</v>
      </c>
      <c r="B186" s="49"/>
    </row>
    <row r="187" spans="1:2" x14ac:dyDescent="0.25">
      <c r="A187" s="50" t="s">
        <v>1675</v>
      </c>
      <c r="B187" s="49"/>
    </row>
    <row r="188" spans="1:2" x14ac:dyDescent="0.25">
      <c r="A188" s="50" t="s">
        <v>1676</v>
      </c>
      <c r="B188" s="49"/>
    </row>
    <row r="189" spans="1:2" x14ac:dyDescent="0.25">
      <c r="A189" s="50" t="s">
        <v>1677</v>
      </c>
      <c r="B189" s="49"/>
    </row>
    <row r="190" spans="1:2" x14ac:dyDescent="0.25">
      <c r="A190" s="50" t="s">
        <v>1722</v>
      </c>
      <c r="B190" s="49"/>
    </row>
    <row r="191" spans="1:2" x14ac:dyDescent="0.25">
      <c r="A191" s="50" t="s">
        <v>1721</v>
      </c>
      <c r="B191" s="49"/>
    </row>
    <row r="192" spans="1:2" x14ac:dyDescent="0.25">
      <c r="A192" s="51" t="s">
        <v>1538</v>
      </c>
      <c r="B192" s="49"/>
    </row>
    <row r="193" spans="1:2" x14ac:dyDescent="0.25">
      <c r="A193" s="51" t="s">
        <v>1537</v>
      </c>
      <c r="B193" s="49"/>
    </row>
    <row r="194" spans="1:2" x14ac:dyDescent="0.25">
      <c r="A194" s="50" t="s">
        <v>1712</v>
      </c>
      <c r="B194" s="49"/>
    </row>
    <row r="195" spans="1:2" x14ac:dyDescent="0.25">
      <c r="A195" s="50" t="s">
        <v>1694</v>
      </c>
      <c r="B195" s="49"/>
    </row>
    <row r="196" spans="1:2" x14ac:dyDescent="0.25">
      <c r="A196" s="51" t="s">
        <v>1536</v>
      </c>
      <c r="B196" s="49"/>
    </row>
    <row r="197" spans="1:2" x14ac:dyDescent="0.25">
      <c r="A197" s="50" t="s">
        <v>1681</v>
      </c>
      <c r="B197" s="49"/>
    </row>
    <row r="198" spans="1:2" x14ac:dyDescent="0.25">
      <c r="A198" s="50" t="s">
        <v>1713</v>
      </c>
      <c r="B198" s="49"/>
    </row>
    <row r="199" spans="1:2" x14ac:dyDescent="0.25">
      <c r="A199" s="51" t="s">
        <v>1535</v>
      </c>
      <c r="B199" s="49"/>
    </row>
    <row r="200" spans="1:2" x14ac:dyDescent="0.25">
      <c r="A200" s="51" t="s">
        <v>1458</v>
      </c>
      <c r="B200" s="49"/>
    </row>
    <row r="201" spans="1:2" x14ac:dyDescent="0.25">
      <c r="A201" s="51" t="s">
        <v>1457</v>
      </c>
      <c r="B201" s="49"/>
    </row>
    <row r="202" spans="1:2" x14ac:dyDescent="0.25">
      <c r="A202" s="50" t="s">
        <v>1679</v>
      </c>
      <c r="B202" s="49"/>
    </row>
    <row r="203" spans="1:2" x14ac:dyDescent="0.25">
      <c r="A203" s="50" t="s">
        <v>1680</v>
      </c>
      <c r="B203" s="49"/>
    </row>
    <row r="204" spans="1:2" x14ac:dyDescent="0.25">
      <c r="A204" s="50" t="s">
        <v>1723</v>
      </c>
      <c r="B204" s="49"/>
    </row>
    <row r="205" spans="1:2" x14ac:dyDescent="0.25">
      <c r="A205" s="51" t="s">
        <v>1534</v>
      </c>
      <c r="B205" s="49"/>
    </row>
    <row r="206" spans="1:2" x14ac:dyDescent="0.25">
      <c r="A206" s="51" t="s">
        <v>1660</v>
      </c>
      <c r="B206" s="49"/>
    </row>
    <row r="207" spans="1:2" x14ac:dyDescent="0.25">
      <c r="A207" s="51" t="s">
        <v>1533</v>
      </c>
      <c r="B207" s="49"/>
    </row>
    <row r="208" spans="1:2" x14ac:dyDescent="0.25">
      <c r="A208" s="50" t="s">
        <v>1659</v>
      </c>
      <c r="B208" s="49"/>
    </row>
    <row r="209" spans="1:2" x14ac:dyDescent="0.25">
      <c r="A209" s="50" t="s">
        <v>1456</v>
      </c>
      <c r="B209" s="49"/>
    </row>
    <row r="210" spans="1:2" x14ac:dyDescent="0.25">
      <c r="A210" s="51" t="s">
        <v>1661</v>
      </c>
      <c r="B210" s="49"/>
    </row>
    <row r="211" spans="1:2" x14ac:dyDescent="0.25">
      <c r="A211" s="50" t="s">
        <v>1532</v>
      </c>
      <c r="B211" s="49"/>
    </row>
    <row r="212" spans="1:2" x14ac:dyDescent="0.25">
      <c r="A212" s="51" t="s">
        <v>1658</v>
      </c>
      <c r="B212" s="49"/>
    </row>
    <row r="213" spans="1:2" x14ac:dyDescent="0.25">
      <c r="A213" s="51" t="s">
        <v>1531</v>
      </c>
      <c r="B213" s="49"/>
    </row>
    <row r="214" spans="1:2" x14ac:dyDescent="0.25">
      <c r="A214" s="50" t="s">
        <v>1662</v>
      </c>
      <c r="B214" s="49"/>
    </row>
    <row r="215" spans="1:2" x14ac:dyDescent="0.25">
      <c r="A215" s="51" t="s">
        <v>1530</v>
      </c>
      <c r="B215" s="49"/>
    </row>
    <row r="216" spans="1:2" x14ac:dyDescent="0.25">
      <c r="A216" s="50" t="s">
        <v>1692</v>
      </c>
      <c r="B216" s="49"/>
    </row>
    <row r="217" spans="1:2" x14ac:dyDescent="0.25">
      <c r="A217" s="50" t="s">
        <v>1683</v>
      </c>
      <c r="B217" s="49"/>
    </row>
    <row r="218" spans="1:2" x14ac:dyDescent="0.25">
      <c r="A218" s="50" t="s">
        <v>1693</v>
      </c>
      <c r="B218" s="49"/>
    </row>
    <row r="219" spans="1:2" x14ac:dyDescent="0.25">
      <c r="A219" s="50" t="s">
        <v>1682</v>
      </c>
      <c r="B219" s="49"/>
    </row>
    <row r="220" spans="1:2" x14ac:dyDescent="0.25">
      <c r="A220" s="50" t="s">
        <v>1724</v>
      </c>
      <c r="B220" s="49"/>
    </row>
    <row r="221" spans="1:2" x14ac:dyDescent="0.25">
      <c r="A221" s="50" t="s">
        <v>1685</v>
      </c>
      <c r="B221" s="49"/>
    </row>
    <row r="222" spans="1:2" x14ac:dyDescent="0.25">
      <c r="A222" s="50" t="s">
        <v>1684</v>
      </c>
      <c r="B222" s="49"/>
    </row>
    <row r="223" spans="1:2" x14ac:dyDescent="0.25">
      <c r="A223" s="50" t="s">
        <v>1690</v>
      </c>
      <c r="B223" s="49"/>
    </row>
    <row r="224" spans="1:2" x14ac:dyDescent="0.25">
      <c r="A224" s="50" t="s">
        <v>1686</v>
      </c>
      <c r="B224" s="49"/>
    </row>
    <row r="225" spans="1:2" x14ac:dyDescent="0.25">
      <c r="A225" s="50" t="s">
        <v>1691</v>
      </c>
      <c r="B225" s="49"/>
    </row>
    <row r="226" spans="1:2" x14ac:dyDescent="0.25">
      <c r="A226" s="50" t="s">
        <v>1688</v>
      </c>
      <c r="B226" s="49"/>
    </row>
    <row r="227" spans="1:2" x14ac:dyDescent="0.25">
      <c r="A227" s="50" t="s">
        <v>1702</v>
      </c>
      <c r="B227" s="49"/>
    </row>
    <row r="228" spans="1:2" x14ac:dyDescent="0.25">
      <c r="A228" s="50" t="s">
        <v>1700</v>
      </c>
      <c r="B228" s="49"/>
    </row>
    <row r="229" spans="1:2" x14ac:dyDescent="0.25">
      <c r="A229" s="50" t="s">
        <v>1701</v>
      </c>
      <c r="B229" s="49"/>
    </row>
    <row r="230" spans="1:2" x14ac:dyDescent="0.25">
      <c r="A230" s="51" t="s">
        <v>1529</v>
      </c>
      <c r="B230" s="49"/>
    </row>
    <row r="231" spans="1:2" x14ac:dyDescent="0.25">
      <c r="A231" s="50" t="s">
        <v>1689</v>
      </c>
      <c r="B231" s="49"/>
    </row>
    <row r="232" spans="1:2" x14ac:dyDescent="0.25">
      <c r="A232" s="50" t="s">
        <v>1687</v>
      </c>
      <c r="B232" s="49"/>
    </row>
    <row r="233" spans="1:2" x14ac:dyDescent="0.25">
      <c r="A233" s="47">
        <v>37</v>
      </c>
    </row>
    <row r="234" spans="1:2" x14ac:dyDescent="0.25">
      <c r="A234" s="47">
        <v>35</v>
      </c>
    </row>
    <row r="235" spans="1:2" x14ac:dyDescent="0.25">
      <c r="A235" s="47">
        <v>34</v>
      </c>
    </row>
    <row r="236" spans="1:2" x14ac:dyDescent="0.25">
      <c r="A236" s="47">
        <v>31</v>
      </c>
    </row>
    <row r="237" spans="1:2" x14ac:dyDescent="0.25">
      <c r="A237" s="47">
        <v>21</v>
      </c>
    </row>
    <row r="238" spans="1:2" x14ac:dyDescent="0.25">
      <c r="A238" s="47">
        <v>18</v>
      </c>
    </row>
    <row r="239" spans="1:2" x14ac:dyDescent="0.25">
      <c r="A239" s="47">
        <v>17</v>
      </c>
    </row>
    <row r="240" spans="1:2" x14ac:dyDescent="0.25">
      <c r="A240" s="47">
        <v>16</v>
      </c>
    </row>
    <row r="241" spans="1:1" x14ac:dyDescent="0.25">
      <c r="A241" s="47">
        <v>15</v>
      </c>
    </row>
    <row r="242" spans="1:1" x14ac:dyDescent="0.25">
      <c r="A242" s="47">
        <v>14</v>
      </c>
    </row>
    <row r="243" spans="1:1" x14ac:dyDescent="0.25">
      <c r="A243" s="47">
        <v>13</v>
      </c>
    </row>
    <row r="244" spans="1:1" x14ac:dyDescent="0.25">
      <c r="A244" s="47">
        <v>12</v>
      </c>
    </row>
    <row r="245" spans="1:1" x14ac:dyDescent="0.25">
      <c r="A245" s="47">
        <v>11</v>
      </c>
    </row>
    <row r="246" spans="1:1" x14ac:dyDescent="0.25">
      <c r="A246" s="47">
        <v>10</v>
      </c>
    </row>
    <row r="247" spans="1:1" x14ac:dyDescent="0.25">
      <c r="A247" s="47">
        <v>9</v>
      </c>
    </row>
    <row r="248" spans="1:1" x14ac:dyDescent="0.25">
      <c r="A248" s="47">
        <v>98</v>
      </c>
    </row>
    <row r="249" spans="1:1" x14ac:dyDescent="0.25">
      <c r="A249" s="47">
        <v>99</v>
      </c>
    </row>
  </sheetData>
  <autoFilter ref="A3:B3">
    <sortState ref="A4:H293">
      <sortCondition ref="B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Outer size Code - For IT </vt:lpstr>
      <vt:lpstr>Old one</vt:lpstr>
      <vt:lpstr>Outer size code</vt:lpstr>
      <vt:lpstr>SOH &amp; Dimension</vt:lpstr>
      <vt:lpstr>% SOH of Outer size code</vt:lpstr>
      <vt:lpstr>Deactive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 Loc</dc:creator>
  <cp:lastModifiedBy>Nguyen, Tuan Loc</cp:lastModifiedBy>
  <dcterms:created xsi:type="dcterms:W3CDTF">2013-06-25T03:03:28Z</dcterms:created>
  <dcterms:modified xsi:type="dcterms:W3CDTF">2013-07-25T01:34:11Z</dcterms:modified>
</cp:coreProperties>
</file>