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이노베이션\리포트\월간 보고서\"/>
    </mc:Choice>
  </mc:AlternateContent>
  <xr:revisionPtr revIDLastSave="0" documentId="13_ncr:1_{AB381BDC-6E09-43CD-9826-5F3E9DD7FFF8}" xr6:coauthVersionLast="47" xr6:coauthVersionMax="47" xr10:uidLastSave="{00000000-0000-0000-0000-000000000000}"/>
  <bookViews>
    <workbookView xWindow="-24120" yWindow="2985" windowWidth="24240" windowHeight="13020" xr2:uid="{00000000-000D-0000-FFFF-FFFF00000000}"/>
  </bookViews>
  <sheets>
    <sheet name="FB콘텐츠" sheetId="1" r:id="rId1"/>
    <sheet name="IG콘텐츠(광고포함)" sheetId="2" r:id="rId2"/>
    <sheet name="IG스토리" sheetId="3" r:id="rId3"/>
  </sheets>
  <definedNames>
    <definedName name="_xlnm._FilterDatabase" localSheetId="0" hidden="1">FB콘텐츠!$A$1:$AP$16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<sst xmlns="http://schemas.openxmlformats.org/spreadsheetml/2006/main" count="278" uniqueCount="106">
  <si>
    <t>설명</t>
  </si>
  <si>
    <t>기간(초)</t>
  </si>
  <si>
    <t>게시 시간</t>
  </si>
  <si>
    <t>캡션 유형</t>
  </si>
  <si>
    <t>고유 링크</t>
  </si>
  <si>
    <t>교차 게시</t>
  </si>
  <si>
    <t>공유 여부</t>
  </si>
  <si>
    <t>게시물 유형</t>
  </si>
  <si>
    <t>언어</t>
  </si>
  <si>
    <t>맞춤 레이블</t>
  </si>
  <si>
    <t>브랜디드 콘텐츠 상태</t>
  </si>
  <si>
    <t>데이터 댓글</t>
  </si>
  <si>
    <t>날짜</t>
  </si>
  <si>
    <t>노출</t>
  </si>
  <si>
    <t>도달한 사람</t>
  </si>
  <si>
    <t>오가닉 도달</t>
    <phoneticPr fontId="1" type="noConversion"/>
  </si>
  <si>
    <t>동영상 3초 이상 조회</t>
  </si>
  <si>
    <t>공유</t>
  </si>
  <si>
    <t>좋아요</t>
  </si>
  <si>
    <t>댓글</t>
  </si>
  <si>
    <t>링크 클릭</t>
  </si>
  <si>
    <t>기타 클릭</t>
  </si>
  <si>
    <t>사진 조회</t>
  </si>
  <si>
    <t>재생 클릭</t>
  </si>
  <si>
    <t>총 클릭</t>
  </si>
  <si>
    <t>동영상 60초 이상 조회</t>
  </si>
  <si>
    <t>아티클 일일 스크롤 길이</t>
  </si>
  <si>
    <t>아티클 평균 이용 시간</t>
  </si>
  <si>
    <t>고유 동영상 60초 이상 조회</t>
  </si>
  <si>
    <t>3초 이상 조회한 사람</t>
  </si>
  <si>
    <t>고유 부정적인 사용자 피드백: 모두 숨기기</t>
  </si>
  <si>
    <t>광고 CPM(USD)</t>
  </si>
  <si>
    <t>광고 노출</t>
  </si>
  <si>
    <t>조회 시간: 초</t>
  </si>
  <si>
    <t>평균 조회 시간: 초</t>
  </si>
  <si>
    <t>추산 수익(USD)</t>
  </si>
  <si>
    <t>N/A</t>
  </si>
  <si>
    <t>사진</t>
  </si>
  <si>
    <t>전체 기간</t>
  </si>
  <si>
    <t>링크</t>
  </si>
  <si>
    <t>동영상</t>
  </si>
  <si>
    <t>도달</t>
  </si>
  <si>
    <t>프로필 방문</t>
    <phoneticPr fontId="1" type="noConversion"/>
  </si>
  <si>
    <t>팔로우</t>
  </si>
  <si>
    <t>재생 횟수</t>
  </si>
  <si>
    <t>평균 재생 시간</t>
    <phoneticPr fontId="1" type="noConversion"/>
  </si>
  <si>
    <t>저장</t>
  </si>
  <si>
    <t>IG 이미지</t>
  </si>
  <si>
    <t>Instagram 릴스</t>
  </si>
  <si>
    <t>계정 이름</t>
  </si>
  <si>
    <t>프로필 방문</t>
  </si>
  <si>
    <t>답장</t>
  </si>
  <si>
    <t>(연경 참고) 내용</t>
    <phoneticPr fontId="1" type="noConversion"/>
  </si>
  <si>
    <t>SK이노베이션</t>
  </si>
  <si>
    <t>IG 스토리</t>
  </si>
  <si>
    <t>탐색</t>
  </si>
  <si>
    <t>참여</t>
    <phoneticPr fontId="1" type="noConversion"/>
  </si>
  <si>
    <t>IG 슬라이드</t>
  </si>
  <si>
    <t>-</t>
    <phoneticPr fontId="1" type="noConversion"/>
  </si>
  <si>
    <t>4초</t>
    <phoneticPr fontId="1" type="noConversion"/>
  </si>
  <si>
    <t>이노드림(사르베팔리 라다크리슈난)</t>
    <phoneticPr fontId="1" type="noConversion"/>
  </si>
  <si>
    <t>플라스틱 변색 *뉴스룸 미러링</t>
    <phoneticPr fontId="1" type="noConversion"/>
  </si>
  <si>
    <t xml:space="preserve">SK이노베이션 계열 해피드림 *뉴스룸 미러링 </t>
    <phoneticPr fontId="1" type="noConversion"/>
  </si>
  <si>
    <t>SKBMP 구성원 이중생활 *뉴스룸 미러링</t>
    <phoneticPr fontId="1" type="noConversion"/>
  </si>
  <si>
    <t>이노드림(테오도어 아도르노)</t>
    <phoneticPr fontId="1" type="noConversion"/>
  </si>
  <si>
    <t>[과거의 오늘] 윤활기유 제2 생산공장 준공</t>
    <phoneticPr fontId="1" type="noConversion"/>
  </si>
  <si>
    <t>이야기를 걷다 Ep. 청계천</t>
    <phoneticPr fontId="1" type="noConversion"/>
  </si>
  <si>
    <t>이노 백과사전 - CCUS</t>
    <phoneticPr fontId="1" type="noConversion"/>
  </si>
  <si>
    <t>추석 기념 콘텐츠</t>
    <phoneticPr fontId="1" type="noConversion"/>
  </si>
  <si>
    <t>이노드림(파울루 프레이리)</t>
    <phoneticPr fontId="1" type="noConversion"/>
  </si>
  <si>
    <t>Skinno Tech - 아스팔트</t>
    <phoneticPr fontId="1" type="noConversion"/>
  </si>
  <si>
    <t>에너지食 Ep. 2</t>
    <phoneticPr fontId="1" type="noConversion"/>
  </si>
  <si>
    <t>에너지食 Ep. 3</t>
    <phoneticPr fontId="1" type="noConversion"/>
  </si>
  <si>
    <t>9월 CSR 콘텐츠 *뉴스룸 미러링</t>
    <phoneticPr fontId="1" type="noConversion"/>
  </si>
  <si>
    <t>이노드림(찰스 샌더스 퍼스)</t>
    <phoneticPr fontId="1" type="noConversion"/>
  </si>
  <si>
    <t>https://www.facebook.com/official.skinnovation/posts/pfbid02D4vhdNWFRd2heKRHsSGohfsu2rrd5wTHUhtY4aC7KLX4aYEWsueNNQe3YrTY78iQl</t>
  </si>
  <si>
    <t>https://www.facebook.com/official.skinnovation/posts/pfbid0DiAidhmZS6Q7tUTyfDpo2fbmhupPnEnCQLTR7xSSgQskQfcZ8Tc6dPa4Z1i2Q2F9l</t>
  </si>
  <si>
    <t>https://www.facebook.com/official.skinnovation/posts/pfbid02CmEZcYEm2nFemEVadrbwTJgnBmngQcKobQGGTmMuvcpwzZkuYRGT8QyWugFtCc28l</t>
  </si>
  <si>
    <t>https://www.facebook.com/official.skinnovation/posts/pfbid02CnYaCyJ4Ao3wcP8nsESZ2w1Kzbh8vKQNxMkFER2akcsemKMANxdnnazkWr1EPSXKl</t>
  </si>
  <si>
    <t>https://www.facebook.com/official.skinnovation/posts/pfbid0jiRydDUEzvvq2jUG3PNGuFeVGzE7WxiRap2nEHkvM6NiphrdEz2u5QkVgw43JmtRl</t>
  </si>
  <si>
    <t>https://www.facebook.com/official.skinnovation/posts/pfbid0Nn1rGnTVNa8RKA8oAKEeSTD4SWryuSVdkEXwihuwPUekgmHX5XKQokdeyAgt4PdKl</t>
  </si>
  <si>
    <t>https://www.facebook.com/official.skinnovation/videos/533097732461018/</t>
  </si>
  <si>
    <t>https://www.facebook.com/official.skinnovation/posts/pfbid05QfKHNnL69fw8RCdwjjpsk7zhnhMwTitCKPCAdGeyRqZdzqXkHizZ5aZRNcZzLEdl</t>
  </si>
  <si>
    <t>https://www.facebook.com/official.skinnovation/videos/527493096486774/</t>
  </si>
  <si>
    <t>https://www.facebook.com/official.skinnovation/posts/pfbid02Mm9e367hhyBMrwDAkYYPyeyw8ij1frb5c1ukf1X1NFqehvxofAQgRPNa9cRfDmmrl</t>
  </si>
  <si>
    <t>https://www.facebook.com/official.skinnovation/posts/pfbid0B2sWHWY3HhkrH6VUzTfFnFzvDJ9FpT3cs1CoBx4cTHGbZVvUpszF2aYoCTLbvZUxl</t>
  </si>
  <si>
    <t>https://www.facebook.com/official.skinnovation/videos/453218054396484/</t>
  </si>
  <si>
    <t>https://www.facebook.com/official.skinnovation/videos/1062971942003425/</t>
  </si>
  <si>
    <t>https://www.facebook.com/official.skinnovation/posts/pfbid0Cvr2mbZ6ACBD91yJcWYiqkpsQerviNsnVWNks4BsQrXgTzqFBBh1XEohnmQQFdj3l</t>
  </si>
  <si>
    <t>https://www.facebook.com/official.skinnovation/posts/pfbid027YVNhzjSgaDHZiV1pJGK6zTEwrYy2mzDXDrj3baUBtHPswFeKsnc2FTH8GxA1kgl</t>
  </si>
  <si>
    <t>에너지食 Ep. 2 (뉴스룸 링크 有)</t>
    <phoneticPr fontId="1" type="noConversion"/>
  </si>
  <si>
    <t>에너지食 Ep. 3 (뉴스룸 링크 有)</t>
    <phoneticPr fontId="1" type="noConversion"/>
  </si>
  <si>
    <t>위시메이커 *유튜브 미러링</t>
    <phoneticPr fontId="1" type="noConversion"/>
  </si>
  <si>
    <t>https://www.instagram.com/official.skinnovation/p/C_ZUQwRyNtu/</t>
  </si>
  <si>
    <t>https://www.instagram.com/official.skinnovation/p/C_rVtVeN3xc/</t>
  </si>
  <si>
    <t>https://www.instagram.com/official.skinnovation/p/C_rw9NSRHB1/</t>
  </si>
  <si>
    <t>https://www.instagram.com/official.skinnovation/reel/C_w7Lsttn8Q/</t>
  </si>
  <si>
    <t>https://www.instagram.com/official.skinnovation/p/C_2Bas0x_9m/</t>
  </si>
  <si>
    <t>https://www.instagram.com/official.skinnovation/reel/C_9Qa6roy3J/</t>
  </si>
  <si>
    <t>https://www.instagram.com/official.skinnovation/p/DAPZxWDy5-s/</t>
  </si>
  <si>
    <t>https://www.instagram.com/official.skinnovation/p/DAR9dOOy5iB/</t>
  </si>
  <si>
    <t>https://www.instagram.com/official.skinnovation/reel/DASmBD_NYML/</t>
  </si>
  <si>
    <t>https://www.instagram.com/official.skinnovation/reel/DAUiGk-NIiG/</t>
  </si>
  <si>
    <t>https://www.instagram.com/official.skinnovation/reel/DAXC_Wvt2fD/</t>
  </si>
  <si>
    <t>https://www.instagram.com/official.skinnovation/p/DAhagMaS6R9/</t>
  </si>
  <si>
    <t>5초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</si>
</sst>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quotePrefix="1" applyBorder="1">
      <alignment vertical="center"/>
    </xf>
    <xf numFmtId="176" fontId="0" fillId="0" borderId="2" xfId="0" applyNumberFormat="1" applyBorder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left" vertical="center"/>
    </xf>
    <xf numFmtId="20" fontId="6" fillId="0" borderId="2" xfId="0" quotePrefix="1" applyNumberFormat="1" applyFont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</cellXfs>
  <cellStyles count="1">
    <cellStyle name="표준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0"/>
  <sheetViews>
    <sheetView tabSelected="1" zoomScaleNormal="100" workbookViewId="0">
      <pane xSplit="1" topLeftCell="B1" activePane="topRight" state="frozen"/>
      <selection pane="topRight" sqref="A1:XFD1"/>
    </sheetView>
  </sheetViews>
  <sheetFormatPr defaultRowHeight="17" x14ac:dyDescent="0.45"/>
  <cols>
    <col min="1" max="1" width="42.58203125" style="1" bestFit="1" customWidth="1"/>
    <col min="3" max="3" width="9.6640625" bestFit="1" customWidth="1"/>
    <col min="14" max="14" width="6.25" bestFit="1" customWidth="1"/>
    <col min="15" max="16" width="11.4140625" bestFit="1" customWidth="1"/>
    <col min="17" max="17" width="20.25" bestFit="1" customWidth="1"/>
    <col min="18" max="18" width="8.58203125" bestFit="1" customWidth="1"/>
    <col min="19" max="19" width="7.5" bestFit="1" customWidth="1"/>
    <col min="20" max="20" width="9.4140625" bestFit="1" customWidth="1"/>
    <col min="21" max="21" width="7.5" bestFit="1" customWidth="1"/>
    <col min="22" max="23" width="11.9140625" bestFit="1" customWidth="1"/>
    <col min="24" max="25" width="9.5" bestFit="1" customWidth="1"/>
    <col min="26" max="26" width="7.6640625" bestFit="1" customWidth="1"/>
    <col min="27" max="27" width="21.4140625" bestFit="1" customWidth="1"/>
    <col min="28" max="28" width="23.08203125" bestFit="1" customWidth="1"/>
    <col min="29" max="29" width="21.08203125" bestFit="1" customWidth="1"/>
    <col min="30" max="30" width="26.25" bestFit="1" customWidth="1"/>
    <col min="31" max="31" width="20.25" bestFit="1" customWidth="1"/>
    <col min="32" max="32" width="39.33203125" bestFit="1" customWidth="1"/>
    <col min="33" max="33" width="15.58203125" bestFit="1" customWidth="1"/>
    <col min="34" max="34" width="9.5" bestFit="1" customWidth="1"/>
    <col min="35" max="35" width="12.75" bestFit="1" customWidth="1"/>
    <col min="36" max="36" width="17.5" bestFit="1" customWidth="1"/>
    <col min="37" max="37" width="15.08203125" bestFit="1" customWidth="1"/>
  </cols>
  <sheetData>
    <row r="1" spans="1:42" x14ac:dyDescent="0.4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56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4"/>
      <c r="AM1" s="2"/>
      <c r="AN1" s="2"/>
      <c r="AO1" s="2"/>
      <c r="AP1" s="2"/>
    </row>
    <row r="2" spans="1:42" x14ac:dyDescent="0.45">
      <c r="A2" s="15" t="s">
        <v>60</v>
      </c>
      <c r="B2" s="7">
        <v>0</v>
      </c>
      <c r="C2" s="9">
        <v>45537</v>
      </c>
      <c r="D2" s="7" t="s">
        <v>36</v>
      </c>
      <c r="E2" s="7" t="s">
        <v>75</v>
      </c>
      <c r="F2" s="7">
        <v>0</v>
      </c>
      <c r="G2" s="7">
        <v>0</v>
      </c>
      <c r="H2" s="7" t="s">
        <v>37</v>
      </c>
      <c r="I2" s="7"/>
      <c r="J2" s="7"/>
      <c r="K2" s="7"/>
      <c r="L2" s="7"/>
      <c r="M2" s="7" t="s">
        <v>38</v>
      </c>
      <c r="N2" s="7">
        <v>4302</v>
      </c>
      <c r="O2" s="7">
        <v>3654</v>
      </c>
      <c r="P2" s="7">
        <v>3032</v>
      </c>
      <c r="Q2" s="8" t="s">
        <v>58</v>
      </c>
      <c r="R2" s="7">
        <f>S2+T2+U2+Z2</f>
        <v>300</v>
      </c>
      <c r="S2" s="7">
        <v>4</v>
      </c>
      <c r="T2" s="7">
        <v>200</v>
      </c>
      <c r="U2" s="7">
        <v>19</v>
      </c>
      <c r="V2" s="7">
        <v>1</v>
      </c>
      <c r="W2" s="7">
        <v>26</v>
      </c>
      <c r="X2" s="8">
        <v>50</v>
      </c>
      <c r="Y2" s="7"/>
      <c r="Z2" s="7">
        <v>77</v>
      </c>
      <c r="AA2" s="7">
        <v>0</v>
      </c>
      <c r="AB2" s="7"/>
      <c r="AC2" s="7"/>
      <c r="AD2" s="7"/>
      <c r="AE2" s="7">
        <v>0</v>
      </c>
      <c r="AF2" s="7"/>
      <c r="AG2" s="7"/>
      <c r="AH2" s="7"/>
      <c r="AI2" s="7"/>
      <c r="AJ2" s="7"/>
      <c r="AK2" s="7"/>
      <c r="AL2" s="4"/>
      <c r="AM2" s="2"/>
      <c r="AN2" s="2"/>
      <c r="AO2" s="2"/>
      <c r="AP2" s="2"/>
    </row>
    <row r="3" spans="1:42" x14ac:dyDescent="0.45">
      <c r="A3" s="15" t="s">
        <v>61</v>
      </c>
      <c r="B3" s="7">
        <v>0</v>
      </c>
      <c r="C3" s="9">
        <v>45538</v>
      </c>
      <c r="D3" s="7" t="s">
        <v>36</v>
      </c>
      <c r="E3" s="7" t="s">
        <v>76</v>
      </c>
      <c r="F3" s="7">
        <v>0</v>
      </c>
      <c r="G3" s="7">
        <v>0</v>
      </c>
      <c r="H3" s="7" t="s">
        <v>39</v>
      </c>
      <c r="I3" s="7"/>
      <c r="J3" s="7"/>
      <c r="K3" s="7"/>
      <c r="L3" s="7"/>
      <c r="M3" s="7" t="s">
        <v>38</v>
      </c>
      <c r="N3" s="7">
        <v>29518</v>
      </c>
      <c r="O3" s="7">
        <v>23311</v>
      </c>
      <c r="P3" s="7">
        <v>2437</v>
      </c>
      <c r="Q3" s="8" t="s">
        <v>58</v>
      </c>
      <c r="R3" s="7">
        <f t="shared" ref="R3:R16" si="0">S3+T3+U3+Z3</f>
        <v>1728</v>
      </c>
      <c r="S3" s="7">
        <v>8</v>
      </c>
      <c r="T3" s="7">
        <v>55</v>
      </c>
      <c r="U3" s="7">
        <v>0</v>
      </c>
      <c r="V3" s="7">
        <v>921</v>
      </c>
      <c r="W3" s="7">
        <v>744</v>
      </c>
      <c r="X3" s="8" t="s">
        <v>58</v>
      </c>
      <c r="Y3" s="7"/>
      <c r="Z3" s="7">
        <v>1665</v>
      </c>
      <c r="AA3" s="7">
        <v>0</v>
      </c>
      <c r="AB3" s="7"/>
      <c r="AC3" s="7"/>
      <c r="AD3" s="7"/>
      <c r="AE3" s="7">
        <v>0</v>
      </c>
      <c r="AF3" s="7"/>
      <c r="AG3" s="7"/>
      <c r="AH3" s="7"/>
      <c r="AI3" s="7"/>
      <c r="AJ3" s="7"/>
      <c r="AK3" s="7"/>
      <c r="AL3" s="4"/>
      <c r="AM3" s="2"/>
      <c r="AN3" s="2"/>
      <c r="AO3" s="2"/>
      <c r="AP3" s="2"/>
    </row>
    <row r="4" spans="1:42" x14ac:dyDescent="0.45">
      <c r="A4" s="15" t="s">
        <v>62</v>
      </c>
      <c r="B4" s="7">
        <v>0</v>
      </c>
      <c r="C4" s="9">
        <v>45539</v>
      </c>
      <c r="D4" s="7" t="s">
        <v>36</v>
      </c>
      <c r="E4" s="7" t="s">
        <v>77</v>
      </c>
      <c r="F4" s="7">
        <v>0</v>
      </c>
      <c r="G4" s="7">
        <v>0</v>
      </c>
      <c r="H4" s="7" t="s">
        <v>39</v>
      </c>
      <c r="I4" s="7"/>
      <c r="J4" s="7"/>
      <c r="K4" s="7"/>
      <c r="L4" s="7"/>
      <c r="M4" s="7" t="s">
        <v>38</v>
      </c>
      <c r="N4" s="7">
        <v>49197</v>
      </c>
      <c r="O4" s="7">
        <v>35584</v>
      </c>
      <c r="P4" s="7">
        <v>2535</v>
      </c>
      <c r="Q4" s="8" t="s">
        <v>58</v>
      </c>
      <c r="R4" s="7">
        <f t="shared" si="0"/>
        <v>613</v>
      </c>
      <c r="S4" s="7">
        <v>1</v>
      </c>
      <c r="T4" s="7">
        <v>135</v>
      </c>
      <c r="U4" s="7">
        <v>9</v>
      </c>
      <c r="V4" s="7">
        <v>237</v>
      </c>
      <c r="W4" s="7">
        <v>231</v>
      </c>
      <c r="X4" s="8" t="s">
        <v>58</v>
      </c>
      <c r="Y4" s="7"/>
      <c r="Z4" s="7">
        <v>468</v>
      </c>
      <c r="AA4" s="7">
        <v>0</v>
      </c>
      <c r="AB4" s="7"/>
      <c r="AC4" s="7"/>
      <c r="AD4" s="7"/>
      <c r="AE4" s="7">
        <v>0</v>
      </c>
      <c r="AF4" s="7"/>
      <c r="AG4" s="7"/>
      <c r="AH4" s="7"/>
      <c r="AI4" s="7"/>
      <c r="AJ4" s="7"/>
      <c r="AK4" s="7"/>
      <c r="AL4" s="4"/>
      <c r="AM4" s="2"/>
      <c r="AN4" s="2"/>
      <c r="AO4" s="2"/>
      <c r="AP4" s="2"/>
    </row>
    <row r="5" spans="1:42" x14ac:dyDescent="0.45">
      <c r="A5" s="15" t="s">
        <v>63</v>
      </c>
      <c r="B5" s="7">
        <v>0</v>
      </c>
      <c r="C5" s="9">
        <v>45541</v>
      </c>
      <c r="D5" s="7" t="s">
        <v>36</v>
      </c>
      <c r="E5" s="7" t="s">
        <v>78</v>
      </c>
      <c r="F5" s="7">
        <v>0</v>
      </c>
      <c r="G5" s="7">
        <v>0</v>
      </c>
      <c r="H5" s="7" t="s">
        <v>39</v>
      </c>
      <c r="I5" s="7"/>
      <c r="J5" s="7"/>
      <c r="K5" s="7"/>
      <c r="L5" s="7"/>
      <c r="M5" s="7" t="s">
        <v>38</v>
      </c>
      <c r="N5" s="7">
        <v>53037</v>
      </c>
      <c r="O5" s="7">
        <v>35644</v>
      </c>
      <c r="P5" s="7">
        <v>2792</v>
      </c>
      <c r="Q5" s="8" t="s">
        <v>58</v>
      </c>
      <c r="R5" s="7">
        <f t="shared" si="0"/>
        <v>455</v>
      </c>
      <c r="S5" s="7">
        <v>3</v>
      </c>
      <c r="T5" s="7">
        <v>76</v>
      </c>
      <c r="U5" s="7">
        <v>10</v>
      </c>
      <c r="V5" s="7">
        <v>170</v>
      </c>
      <c r="W5" s="7">
        <v>196</v>
      </c>
      <c r="X5" s="8" t="s">
        <v>58</v>
      </c>
      <c r="Y5" s="7"/>
      <c r="Z5" s="7">
        <v>366</v>
      </c>
      <c r="AA5" s="7">
        <v>0</v>
      </c>
      <c r="AB5" s="7"/>
      <c r="AC5" s="7"/>
      <c r="AD5" s="7"/>
      <c r="AE5" s="7">
        <v>0</v>
      </c>
      <c r="AF5" s="7"/>
      <c r="AG5" s="7"/>
      <c r="AH5" s="7"/>
      <c r="AI5" s="7"/>
      <c r="AJ5" s="7"/>
      <c r="AK5" s="7"/>
      <c r="AL5" s="4"/>
      <c r="AM5" s="2"/>
      <c r="AN5" s="2"/>
      <c r="AO5" s="2"/>
      <c r="AP5" s="2"/>
    </row>
    <row r="6" spans="1:42" x14ac:dyDescent="0.45">
      <c r="A6" s="15" t="s">
        <v>64</v>
      </c>
      <c r="B6" s="7">
        <v>0</v>
      </c>
      <c r="C6" s="9">
        <v>45544</v>
      </c>
      <c r="D6" s="7" t="s">
        <v>36</v>
      </c>
      <c r="E6" s="7" t="s">
        <v>79</v>
      </c>
      <c r="F6" s="7">
        <v>0</v>
      </c>
      <c r="G6" s="7">
        <v>0</v>
      </c>
      <c r="H6" s="7" t="s">
        <v>37</v>
      </c>
      <c r="I6" s="7"/>
      <c r="J6" s="7"/>
      <c r="K6" s="7"/>
      <c r="L6" s="7"/>
      <c r="M6" s="7" t="s">
        <v>38</v>
      </c>
      <c r="N6" s="7">
        <v>2868</v>
      </c>
      <c r="O6" s="7">
        <v>2609</v>
      </c>
      <c r="P6" s="7">
        <v>2518</v>
      </c>
      <c r="Q6" s="8" t="s">
        <v>58</v>
      </c>
      <c r="R6" s="7">
        <f t="shared" si="0"/>
        <v>121</v>
      </c>
      <c r="S6" s="7">
        <v>1</v>
      </c>
      <c r="T6" s="7">
        <v>77</v>
      </c>
      <c r="U6" s="7">
        <v>14</v>
      </c>
      <c r="V6" s="7"/>
      <c r="W6" s="7">
        <v>12</v>
      </c>
      <c r="X6" s="8">
        <v>17</v>
      </c>
      <c r="Y6" s="7"/>
      <c r="Z6" s="7">
        <v>29</v>
      </c>
      <c r="AA6" s="7">
        <v>0</v>
      </c>
      <c r="AB6" s="7"/>
      <c r="AC6" s="7"/>
      <c r="AD6" s="7"/>
      <c r="AE6" s="7">
        <v>0</v>
      </c>
      <c r="AF6" s="7">
        <v>1</v>
      </c>
      <c r="AG6" s="7"/>
      <c r="AH6" s="7"/>
      <c r="AI6" s="7"/>
      <c r="AJ6" s="7"/>
      <c r="AK6" s="7"/>
      <c r="AL6" s="4"/>
      <c r="AM6" s="2"/>
      <c r="AN6" s="2"/>
      <c r="AO6" s="2"/>
      <c r="AP6" s="2"/>
    </row>
    <row r="7" spans="1:42" x14ac:dyDescent="0.45">
      <c r="A7" s="15" t="s">
        <v>65</v>
      </c>
      <c r="B7" s="7">
        <v>0</v>
      </c>
      <c r="C7" s="9">
        <v>45544</v>
      </c>
      <c r="D7" s="7" t="s">
        <v>36</v>
      </c>
      <c r="E7" s="7" t="s">
        <v>80</v>
      </c>
      <c r="F7" s="7">
        <v>0</v>
      </c>
      <c r="G7" s="7">
        <v>0</v>
      </c>
      <c r="H7" s="7" t="s">
        <v>37</v>
      </c>
      <c r="I7" s="7"/>
      <c r="J7" s="7"/>
      <c r="K7" s="7"/>
      <c r="L7" s="7"/>
      <c r="M7" s="7" t="s">
        <v>38</v>
      </c>
      <c r="N7" s="7">
        <v>34764</v>
      </c>
      <c r="O7" s="7">
        <v>22717</v>
      </c>
      <c r="P7" s="7">
        <v>1670</v>
      </c>
      <c r="Q7" s="8" t="s">
        <v>58</v>
      </c>
      <c r="R7" s="7">
        <f t="shared" si="0"/>
        <v>2066</v>
      </c>
      <c r="S7" s="7">
        <v>2</v>
      </c>
      <c r="T7" s="7">
        <v>330</v>
      </c>
      <c r="U7" s="7">
        <v>7</v>
      </c>
      <c r="V7" s="7">
        <v>4</v>
      </c>
      <c r="W7" s="7">
        <v>461</v>
      </c>
      <c r="X7" s="8" t="s">
        <v>58</v>
      </c>
      <c r="Y7" s="7"/>
      <c r="Z7" s="7">
        <v>1727</v>
      </c>
      <c r="AA7" s="7">
        <v>0</v>
      </c>
      <c r="AB7" s="7"/>
      <c r="AC7" s="7"/>
      <c r="AD7" s="7"/>
      <c r="AE7" s="7">
        <v>0</v>
      </c>
      <c r="AF7" s="7">
        <v>1</v>
      </c>
      <c r="AG7" s="7"/>
      <c r="AH7" s="7"/>
      <c r="AI7" s="7"/>
      <c r="AJ7" s="7"/>
      <c r="AK7" s="7"/>
      <c r="AL7" s="4"/>
      <c r="AM7" s="2"/>
      <c r="AN7" s="2"/>
      <c r="AO7" s="2"/>
      <c r="AP7" s="2"/>
    </row>
    <row r="8" spans="1:42" x14ac:dyDescent="0.45">
      <c r="A8" s="15" t="s">
        <v>66</v>
      </c>
      <c r="B8" s="7">
        <v>229</v>
      </c>
      <c r="C8" s="9">
        <v>45546</v>
      </c>
      <c r="D8" s="7" t="s">
        <v>36</v>
      </c>
      <c r="E8" s="7" t="s">
        <v>81</v>
      </c>
      <c r="F8" s="7">
        <v>0</v>
      </c>
      <c r="G8" s="7">
        <v>0</v>
      </c>
      <c r="H8" s="7" t="s">
        <v>40</v>
      </c>
      <c r="I8" s="7"/>
      <c r="J8" s="7"/>
      <c r="K8" s="7"/>
      <c r="L8" s="7"/>
      <c r="M8" s="7" t="s">
        <v>38</v>
      </c>
      <c r="N8" s="7">
        <v>37620</v>
      </c>
      <c r="O8" s="7">
        <v>21469</v>
      </c>
      <c r="P8" s="7">
        <v>1286</v>
      </c>
      <c r="Q8" s="7">
        <v>8476</v>
      </c>
      <c r="R8" s="7">
        <f t="shared" si="0"/>
        <v>339</v>
      </c>
      <c r="S8" s="7">
        <v>3</v>
      </c>
      <c r="T8" s="7">
        <v>135</v>
      </c>
      <c r="U8" s="7">
        <v>8</v>
      </c>
      <c r="V8" s="7">
        <v>10</v>
      </c>
      <c r="W8" s="7">
        <v>124</v>
      </c>
      <c r="X8" s="8" t="s">
        <v>58</v>
      </c>
      <c r="Y8" s="7"/>
      <c r="Z8" s="7">
        <v>193</v>
      </c>
      <c r="AA8" s="7">
        <v>512</v>
      </c>
      <c r="AB8" s="7"/>
      <c r="AC8" s="7"/>
      <c r="AD8" s="7"/>
      <c r="AE8" s="7">
        <v>8476</v>
      </c>
      <c r="AF8" s="7"/>
      <c r="AG8" s="7">
        <v>0</v>
      </c>
      <c r="AH8" s="7">
        <v>0</v>
      </c>
      <c r="AI8" s="7">
        <v>244180.486</v>
      </c>
      <c r="AJ8" s="7">
        <v>6.7839999999999998</v>
      </c>
      <c r="AK8" s="7">
        <v>0</v>
      </c>
      <c r="AL8" s="4"/>
      <c r="AM8" s="2"/>
      <c r="AN8" s="2"/>
      <c r="AO8" s="2"/>
      <c r="AP8" s="2"/>
    </row>
    <row r="9" spans="1:42" x14ac:dyDescent="0.45">
      <c r="A9" s="15" t="s">
        <v>67</v>
      </c>
      <c r="B9" s="7">
        <v>0</v>
      </c>
      <c r="C9" s="9">
        <v>45548</v>
      </c>
      <c r="D9" s="7" t="s">
        <v>36</v>
      </c>
      <c r="E9" s="7" t="s">
        <v>82</v>
      </c>
      <c r="F9" s="7">
        <v>0</v>
      </c>
      <c r="G9" s="7">
        <v>0</v>
      </c>
      <c r="H9" s="7" t="s">
        <v>37</v>
      </c>
      <c r="I9" s="7"/>
      <c r="J9" s="7"/>
      <c r="K9" s="7"/>
      <c r="L9" s="7"/>
      <c r="M9" s="7" t="s">
        <v>38</v>
      </c>
      <c r="N9" s="7">
        <v>20379</v>
      </c>
      <c r="O9" s="7">
        <v>12947</v>
      </c>
      <c r="P9" s="7">
        <v>2971</v>
      </c>
      <c r="Q9" s="8" t="s">
        <v>58</v>
      </c>
      <c r="R9" s="7">
        <f t="shared" si="0"/>
        <v>1617</v>
      </c>
      <c r="S9" s="7">
        <v>24</v>
      </c>
      <c r="T9" s="7">
        <v>1263</v>
      </c>
      <c r="U9" s="7">
        <v>56</v>
      </c>
      <c r="V9" s="7">
        <v>22</v>
      </c>
      <c r="W9" s="7">
        <v>194</v>
      </c>
      <c r="X9" s="8" t="s">
        <v>58</v>
      </c>
      <c r="Y9" s="7"/>
      <c r="Z9" s="7">
        <v>274</v>
      </c>
      <c r="AA9" s="7">
        <v>0</v>
      </c>
      <c r="AB9" s="7"/>
      <c r="AC9" s="7"/>
      <c r="AD9" s="7"/>
      <c r="AE9" s="7">
        <v>0</v>
      </c>
      <c r="AF9" s="7"/>
      <c r="AG9" s="7"/>
      <c r="AH9" s="7"/>
      <c r="AI9" s="7"/>
      <c r="AJ9" s="7"/>
      <c r="AK9" s="7"/>
      <c r="AL9" s="4"/>
      <c r="AM9" s="2"/>
      <c r="AN9" s="2"/>
      <c r="AO9" s="2"/>
      <c r="AP9" s="2"/>
    </row>
    <row r="10" spans="1:42" x14ac:dyDescent="0.45">
      <c r="A10" s="15" t="s">
        <v>68</v>
      </c>
      <c r="B10" s="7">
        <v>25</v>
      </c>
      <c r="C10" s="9">
        <v>45551</v>
      </c>
      <c r="D10" s="7" t="s">
        <v>36</v>
      </c>
      <c r="E10" s="7" t="s">
        <v>83</v>
      </c>
      <c r="F10" s="7">
        <v>1</v>
      </c>
      <c r="G10" s="7">
        <v>0</v>
      </c>
      <c r="H10" s="7" t="s">
        <v>40</v>
      </c>
      <c r="I10" s="7"/>
      <c r="J10" s="7"/>
      <c r="K10" s="7"/>
      <c r="L10" s="7"/>
      <c r="M10" s="7" t="s">
        <v>38</v>
      </c>
      <c r="N10" s="7">
        <v>27560</v>
      </c>
      <c r="O10" s="7">
        <v>22404</v>
      </c>
      <c r="P10" s="7">
        <v>1414</v>
      </c>
      <c r="Q10" s="7">
        <v>8239</v>
      </c>
      <c r="R10" s="7">
        <f t="shared" si="0"/>
        <v>747</v>
      </c>
      <c r="S10" s="7">
        <v>17</v>
      </c>
      <c r="T10" s="7">
        <v>415</v>
      </c>
      <c r="U10" s="7">
        <v>18</v>
      </c>
      <c r="V10" s="7">
        <v>28</v>
      </c>
      <c r="W10" s="7">
        <v>119</v>
      </c>
      <c r="X10" s="8" t="s">
        <v>58</v>
      </c>
      <c r="Y10" s="7"/>
      <c r="Z10" s="7">
        <v>297</v>
      </c>
      <c r="AA10" s="7">
        <v>0</v>
      </c>
      <c r="AB10" s="7"/>
      <c r="AC10" s="7"/>
      <c r="AD10" s="7"/>
      <c r="AE10" s="7">
        <v>8239</v>
      </c>
      <c r="AF10" s="7"/>
      <c r="AG10" s="7">
        <v>0</v>
      </c>
      <c r="AH10" s="7">
        <v>0</v>
      </c>
      <c r="AI10" s="7">
        <v>135274.89600000001</v>
      </c>
      <c r="AJ10" s="7">
        <v>5.117</v>
      </c>
      <c r="AK10" s="7">
        <v>0</v>
      </c>
      <c r="AL10" s="4"/>
      <c r="AM10" s="2"/>
      <c r="AN10" s="2"/>
      <c r="AO10" s="2"/>
      <c r="AP10" s="2"/>
    </row>
    <row r="11" spans="1:42" x14ac:dyDescent="0.45">
      <c r="A11" s="15" t="s">
        <v>69</v>
      </c>
      <c r="B11" s="7">
        <v>0</v>
      </c>
      <c r="C11" s="9">
        <v>45558</v>
      </c>
      <c r="D11" s="7" t="s">
        <v>36</v>
      </c>
      <c r="E11" s="7" t="s">
        <v>84</v>
      </c>
      <c r="F11" s="7">
        <v>0</v>
      </c>
      <c r="G11" s="7">
        <v>0</v>
      </c>
      <c r="H11" s="7" t="s">
        <v>37</v>
      </c>
      <c r="I11" s="7"/>
      <c r="J11" s="7"/>
      <c r="K11" s="7"/>
      <c r="L11" s="7"/>
      <c r="M11" s="7" t="s">
        <v>38</v>
      </c>
      <c r="N11" s="7">
        <v>3328</v>
      </c>
      <c r="O11" s="7">
        <v>3063</v>
      </c>
      <c r="P11" s="7">
        <v>3054</v>
      </c>
      <c r="Q11" s="8" t="s">
        <v>58</v>
      </c>
      <c r="R11" s="7">
        <f t="shared" si="0"/>
        <v>164</v>
      </c>
      <c r="S11" s="7">
        <v>3</v>
      </c>
      <c r="T11" s="7">
        <v>96</v>
      </c>
      <c r="U11" s="7">
        <v>15</v>
      </c>
      <c r="V11" s="7"/>
      <c r="W11" s="7">
        <v>21</v>
      </c>
      <c r="X11" s="8">
        <v>29</v>
      </c>
      <c r="Y11" s="7"/>
      <c r="Z11" s="7">
        <v>50</v>
      </c>
      <c r="AA11" s="7">
        <v>0</v>
      </c>
      <c r="AB11" s="7"/>
      <c r="AC11" s="7"/>
      <c r="AD11" s="7"/>
      <c r="AE11" s="7">
        <v>0</v>
      </c>
      <c r="AF11" s="7">
        <v>1</v>
      </c>
      <c r="AG11" s="7"/>
      <c r="AH11" s="7"/>
      <c r="AI11" s="7"/>
      <c r="AJ11" s="7"/>
      <c r="AK11" s="7"/>
      <c r="AL11" s="4"/>
      <c r="AM11" s="2"/>
      <c r="AN11" s="2"/>
      <c r="AO11" s="2"/>
      <c r="AP11" s="2"/>
    </row>
    <row r="12" spans="1:42" x14ac:dyDescent="0.45">
      <c r="A12" s="15" t="s">
        <v>70</v>
      </c>
      <c r="B12" s="7">
        <v>0</v>
      </c>
      <c r="C12" s="9">
        <v>45559</v>
      </c>
      <c r="D12" s="7" t="s">
        <v>36</v>
      </c>
      <c r="E12" s="7" t="s">
        <v>85</v>
      </c>
      <c r="F12" s="7">
        <v>0</v>
      </c>
      <c r="G12" s="7">
        <v>0</v>
      </c>
      <c r="H12" s="7" t="s">
        <v>37</v>
      </c>
      <c r="I12" s="7"/>
      <c r="J12" s="7"/>
      <c r="K12" s="7"/>
      <c r="L12" s="7"/>
      <c r="M12" s="7" t="s">
        <v>38</v>
      </c>
      <c r="N12" s="7">
        <v>44415</v>
      </c>
      <c r="O12" s="7">
        <v>26690</v>
      </c>
      <c r="P12" s="7">
        <v>2641</v>
      </c>
      <c r="Q12" s="8" t="s">
        <v>58</v>
      </c>
      <c r="R12" s="7">
        <f t="shared" si="0"/>
        <v>2353</v>
      </c>
      <c r="S12" s="7">
        <v>21</v>
      </c>
      <c r="T12" s="7">
        <v>547</v>
      </c>
      <c r="U12" s="7">
        <v>16</v>
      </c>
      <c r="V12" s="7">
        <v>6</v>
      </c>
      <c r="W12" s="7">
        <v>269</v>
      </c>
      <c r="X12" s="8" t="s">
        <v>58</v>
      </c>
      <c r="Y12" s="7"/>
      <c r="Z12" s="7">
        <v>1769</v>
      </c>
      <c r="AA12" s="7">
        <v>0</v>
      </c>
      <c r="AB12" s="7"/>
      <c r="AC12" s="7"/>
      <c r="AD12" s="7"/>
      <c r="AE12" s="7">
        <v>0</v>
      </c>
      <c r="AF12" s="7"/>
      <c r="AG12" s="7"/>
      <c r="AH12" s="7"/>
      <c r="AI12" s="7"/>
      <c r="AJ12" s="7"/>
      <c r="AK12" s="7"/>
      <c r="AL12" s="4"/>
      <c r="AM12" s="2"/>
      <c r="AN12" s="2"/>
      <c r="AO12" s="2"/>
      <c r="AP12" s="2"/>
    </row>
    <row r="13" spans="1:42" x14ac:dyDescent="0.45">
      <c r="A13" s="15" t="s">
        <v>71</v>
      </c>
      <c r="B13" s="7">
        <v>330</v>
      </c>
      <c r="C13" s="9">
        <v>45559</v>
      </c>
      <c r="D13" s="7" t="s">
        <v>36</v>
      </c>
      <c r="E13" s="7" t="s">
        <v>86</v>
      </c>
      <c r="F13" s="7">
        <v>0</v>
      </c>
      <c r="G13" s="7">
        <v>0</v>
      </c>
      <c r="H13" s="7" t="s">
        <v>40</v>
      </c>
      <c r="I13" s="7"/>
      <c r="J13" s="7"/>
      <c r="K13" s="7"/>
      <c r="L13" s="7"/>
      <c r="M13" s="7" t="s">
        <v>38</v>
      </c>
      <c r="N13" s="7">
        <v>25738</v>
      </c>
      <c r="O13" s="7">
        <v>7414</v>
      </c>
      <c r="P13" s="7">
        <v>756</v>
      </c>
      <c r="Q13" s="7">
        <v>3319</v>
      </c>
      <c r="R13" s="7">
        <f t="shared" si="0"/>
        <v>135</v>
      </c>
      <c r="S13" s="7">
        <v>2</v>
      </c>
      <c r="T13" s="7">
        <v>55</v>
      </c>
      <c r="U13" s="7">
        <v>5</v>
      </c>
      <c r="V13" s="7">
        <v>2</v>
      </c>
      <c r="W13" s="7">
        <v>39</v>
      </c>
      <c r="X13" s="8" t="s">
        <v>58</v>
      </c>
      <c r="Y13" s="7"/>
      <c r="Z13" s="7">
        <v>73</v>
      </c>
      <c r="AA13" s="7">
        <v>151</v>
      </c>
      <c r="AB13" s="7"/>
      <c r="AC13" s="7"/>
      <c r="AD13" s="7"/>
      <c r="AE13" s="7">
        <v>3319</v>
      </c>
      <c r="AF13" s="7"/>
      <c r="AG13" s="7">
        <v>0</v>
      </c>
      <c r="AH13" s="7">
        <v>0</v>
      </c>
      <c r="AI13" s="7">
        <v>112071.216</v>
      </c>
      <c r="AJ13" s="7">
        <v>4.6150000000000002</v>
      </c>
      <c r="AK13" s="7">
        <v>0</v>
      </c>
      <c r="AL13" s="4"/>
      <c r="AM13" s="2"/>
      <c r="AN13" s="2"/>
      <c r="AO13" s="2"/>
      <c r="AP13" s="2"/>
    </row>
    <row r="14" spans="1:42" x14ac:dyDescent="0.45">
      <c r="A14" s="15" t="s">
        <v>72</v>
      </c>
      <c r="B14" s="7">
        <v>267</v>
      </c>
      <c r="C14" s="9">
        <v>45560</v>
      </c>
      <c r="D14" s="7" t="s">
        <v>36</v>
      </c>
      <c r="E14" s="7" t="s">
        <v>87</v>
      </c>
      <c r="F14" s="7">
        <v>0</v>
      </c>
      <c r="G14" s="7">
        <v>0</v>
      </c>
      <c r="H14" s="7" t="s">
        <v>40</v>
      </c>
      <c r="I14" s="7"/>
      <c r="J14" s="7"/>
      <c r="K14" s="7"/>
      <c r="L14" s="7"/>
      <c r="M14" s="7" t="s">
        <v>38</v>
      </c>
      <c r="N14" s="7">
        <v>36507</v>
      </c>
      <c r="O14" s="7">
        <v>18310</v>
      </c>
      <c r="P14" s="7">
        <v>903</v>
      </c>
      <c r="Q14" s="7">
        <v>7308</v>
      </c>
      <c r="R14" s="7">
        <f t="shared" si="0"/>
        <v>194</v>
      </c>
      <c r="S14" s="7">
        <v>0</v>
      </c>
      <c r="T14" s="7">
        <v>122</v>
      </c>
      <c r="U14" s="7">
        <v>6</v>
      </c>
      <c r="V14" s="7">
        <v>9</v>
      </c>
      <c r="W14" s="7">
        <v>36</v>
      </c>
      <c r="X14" s="8" t="s">
        <v>58</v>
      </c>
      <c r="Y14" s="7"/>
      <c r="Z14" s="7">
        <v>66</v>
      </c>
      <c r="AA14" s="7">
        <v>633</v>
      </c>
      <c r="AB14" s="7"/>
      <c r="AC14" s="7"/>
      <c r="AD14" s="7"/>
      <c r="AE14" s="7">
        <v>7308</v>
      </c>
      <c r="AF14" s="7"/>
      <c r="AG14" s="7">
        <v>0</v>
      </c>
      <c r="AH14" s="7">
        <v>0</v>
      </c>
      <c r="AI14" s="7">
        <v>272631.18199999997</v>
      </c>
      <c r="AJ14" s="7">
        <v>7.8070000000000004</v>
      </c>
      <c r="AK14" s="7">
        <v>0</v>
      </c>
      <c r="AL14" s="4"/>
      <c r="AM14" s="2"/>
      <c r="AN14" s="2"/>
      <c r="AO14" s="2"/>
      <c r="AP14" s="2"/>
    </row>
    <row r="15" spans="1:42" x14ac:dyDescent="0.45">
      <c r="A15" s="15" t="s">
        <v>73</v>
      </c>
      <c r="B15" s="7">
        <v>0</v>
      </c>
      <c r="C15" s="9">
        <v>45561</v>
      </c>
      <c r="D15" s="7" t="s">
        <v>36</v>
      </c>
      <c r="E15" s="7" t="s">
        <v>88</v>
      </c>
      <c r="F15" s="7">
        <v>0</v>
      </c>
      <c r="G15" s="7">
        <v>0</v>
      </c>
      <c r="H15" s="7" t="s">
        <v>39</v>
      </c>
      <c r="I15" s="7"/>
      <c r="J15" s="7"/>
      <c r="K15" s="7"/>
      <c r="L15" s="7"/>
      <c r="M15" s="7" t="s">
        <v>38</v>
      </c>
      <c r="N15" s="7">
        <v>35896</v>
      </c>
      <c r="O15" s="7">
        <v>24651</v>
      </c>
      <c r="P15" s="7">
        <v>995</v>
      </c>
      <c r="Q15" s="8" t="s">
        <v>58</v>
      </c>
      <c r="R15" s="7">
        <f t="shared" si="0"/>
        <v>1030</v>
      </c>
      <c r="S15" s="7">
        <v>3</v>
      </c>
      <c r="T15" s="7">
        <v>157</v>
      </c>
      <c r="U15" s="7">
        <v>17</v>
      </c>
      <c r="V15" s="7">
        <v>546</v>
      </c>
      <c r="W15" s="7">
        <v>307</v>
      </c>
      <c r="X15" s="8" t="s">
        <v>58</v>
      </c>
      <c r="Y15" s="7"/>
      <c r="Z15" s="7">
        <v>853</v>
      </c>
      <c r="AA15" s="7">
        <v>0</v>
      </c>
      <c r="AB15" s="7"/>
      <c r="AC15" s="7"/>
      <c r="AD15" s="7"/>
      <c r="AE15" s="7">
        <v>0</v>
      </c>
      <c r="AF15" s="7"/>
      <c r="AG15" s="7"/>
      <c r="AH15" s="7"/>
      <c r="AI15" s="7"/>
      <c r="AJ15" s="7"/>
      <c r="AK15" s="7"/>
      <c r="AL15" s="4"/>
      <c r="AM15" s="2"/>
      <c r="AN15" s="2"/>
      <c r="AO15" s="2"/>
      <c r="AP15" s="2"/>
    </row>
    <row r="16" spans="1:42" x14ac:dyDescent="0.45">
      <c r="A16" s="15" t="s">
        <v>74</v>
      </c>
      <c r="B16" s="7">
        <v>0</v>
      </c>
      <c r="C16" s="9">
        <v>45565</v>
      </c>
      <c r="D16" s="7" t="s">
        <v>36</v>
      </c>
      <c r="E16" s="7" t="s">
        <v>89</v>
      </c>
      <c r="F16" s="7">
        <v>0</v>
      </c>
      <c r="G16" s="7">
        <v>0</v>
      </c>
      <c r="H16" s="7" t="s">
        <v>37</v>
      </c>
      <c r="I16" s="7"/>
      <c r="J16" s="7"/>
      <c r="K16" s="7"/>
      <c r="L16" s="7"/>
      <c r="M16" s="7" t="s">
        <v>38</v>
      </c>
      <c r="N16" s="7">
        <v>3250</v>
      </c>
      <c r="O16" s="7">
        <v>3150</v>
      </c>
      <c r="P16" s="7">
        <v>3131</v>
      </c>
      <c r="Q16" s="8" t="s">
        <v>58</v>
      </c>
      <c r="R16" s="7">
        <f t="shared" si="0"/>
        <v>127</v>
      </c>
      <c r="S16" s="7">
        <v>4</v>
      </c>
      <c r="T16" s="7">
        <v>56</v>
      </c>
      <c r="U16" s="7">
        <v>11</v>
      </c>
      <c r="V16" s="7"/>
      <c r="W16" s="7">
        <v>23</v>
      </c>
      <c r="X16" s="8">
        <v>33</v>
      </c>
      <c r="Y16" s="7"/>
      <c r="Z16" s="7">
        <v>56</v>
      </c>
      <c r="AA16" s="7">
        <v>0</v>
      </c>
      <c r="AB16" s="7"/>
      <c r="AC16" s="7"/>
      <c r="AD16" s="7"/>
      <c r="AE16" s="7">
        <v>0</v>
      </c>
      <c r="AF16" s="7"/>
      <c r="AG16" s="7"/>
      <c r="AH16" s="7"/>
      <c r="AI16" s="7"/>
      <c r="AJ16" s="7"/>
      <c r="AK16" s="7"/>
      <c r="AL16" s="4"/>
      <c r="AM16" s="2"/>
      <c r="AN16" s="2"/>
      <c r="AO16" s="2"/>
      <c r="AP16" s="2"/>
    </row>
    <row r="17" spans="1:42" x14ac:dyDescent="0.4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2"/>
      <c r="AM17" s="2"/>
      <c r="AN17" s="2"/>
      <c r="AO17" s="2"/>
      <c r="AP17" s="2"/>
    </row>
    <row r="18" spans="1:42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</sheetData>
  <autoFilter ref="A1:AP16" xr:uid="{00000000-0009-0000-0000-000000000000}"/>
  <phoneticPr fontId="1" type="noConversion"/>
  <conditionalFormatting sqref="N1:AP1048576">
    <cfRule type="expression" dxfId="2" priority="19">
      <formula>AND(N1&lt;&gt;"",N1&lt;&gt;0,N1=MAX(N$1:N$90))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"/>
  <sheetViews>
    <sheetView zoomScaleNormal="100" workbookViewId="0">
      <pane xSplit="1" topLeftCell="B1" activePane="topRight" state="frozen"/>
      <selection pane="topRight" sqref="A1:XFD1"/>
    </sheetView>
  </sheetViews>
  <sheetFormatPr defaultRowHeight="17" x14ac:dyDescent="0.45"/>
  <cols>
    <col min="1" max="1" width="41.5" style="1" bestFit="1" customWidth="1"/>
    <col min="3" max="3" width="9.5" bestFit="1" customWidth="1"/>
  </cols>
  <sheetData>
    <row r="1" spans="1:23" x14ac:dyDescent="0.45">
      <c r="A1" s="17" t="s">
        <v>0</v>
      </c>
      <c r="B1" s="18" t="s">
        <v>1</v>
      </c>
      <c r="C1" s="18" t="s">
        <v>2</v>
      </c>
      <c r="D1" s="18" t="s">
        <v>4</v>
      </c>
      <c r="E1" s="18" t="s">
        <v>7</v>
      </c>
      <c r="F1" s="18" t="s">
        <v>11</v>
      </c>
      <c r="G1" s="18" t="s">
        <v>12</v>
      </c>
      <c r="H1" s="18" t="s">
        <v>13</v>
      </c>
      <c r="I1" s="18" t="s">
        <v>41</v>
      </c>
      <c r="J1" s="18" t="s">
        <v>17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18</v>
      </c>
      <c r="P1" s="18" t="s">
        <v>19</v>
      </c>
      <c r="Q1" s="18" t="s">
        <v>46</v>
      </c>
      <c r="R1" s="4"/>
      <c r="S1" s="2"/>
      <c r="T1" s="2"/>
      <c r="U1" s="2"/>
      <c r="V1" s="2"/>
      <c r="W1" s="2"/>
    </row>
    <row r="2" spans="1:23" x14ac:dyDescent="0.45">
      <c r="A2" s="15" t="s">
        <v>60</v>
      </c>
      <c r="B2" s="7">
        <v>0</v>
      </c>
      <c r="C2" s="9">
        <v>45537</v>
      </c>
      <c r="D2" s="7" t="s">
        <v>93</v>
      </c>
      <c r="E2" s="7" t="s">
        <v>47</v>
      </c>
      <c r="F2" s="7"/>
      <c r="G2" s="7" t="s">
        <v>38</v>
      </c>
      <c r="H2" s="7">
        <v>5882</v>
      </c>
      <c r="I2" s="7">
        <v>3996</v>
      </c>
      <c r="J2" s="7">
        <v>0</v>
      </c>
      <c r="K2" s="10">
        <v>9</v>
      </c>
      <c r="L2" s="7"/>
      <c r="M2" s="7"/>
      <c r="N2" s="12" t="s">
        <v>58</v>
      </c>
      <c r="O2" s="7">
        <v>1172</v>
      </c>
      <c r="P2" s="7">
        <v>3</v>
      </c>
      <c r="Q2" s="7">
        <v>16</v>
      </c>
      <c r="R2" s="4"/>
      <c r="S2" s="2"/>
      <c r="T2" s="2"/>
      <c r="U2" s="2"/>
      <c r="V2" s="2"/>
      <c r="W2" s="2"/>
    </row>
    <row r="3" spans="1:23" x14ac:dyDescent="0.45">
      <c r="A3" s="15" t="s">
        <v>64</v>
      </c>
      <c r="B3" s="7">
        <v>0</v>
      </c>
      <c r="C3" s="9">
        <v>45544</v>
      </c>
      <c r="D3" s="7" t="s">
        <v>94</v>
      </c>
      <c r="E3" s="7" t="s">
        <v>47</v>
      </c>
      <c r="F3" s="7"/>
      <c r="G3" s="7" t="s">
        <v>38</v>
      </c>
      <c r="H3" s="7">
        <v>5783</v>
      </c>
      <c r="I3" s="7">
        <v>3920</v>
      </c>
      <c r="J3" s="7">
        <v>2</v>
      </c>
      <c r="K3" s="11">
        <v>2</v>
      </c>
      <c r="L3" s="7">
        <v>1</v>
      </c>
      <c r="M3" s="7"/>
      <c r="N3" s="12" t="s">
        <v>58</v>
      </c>
      <c r="O3" s="7">
        <v>1019</v>
      </c>
      <c r="P3" s="7">
        <v>1</v>
      </c>
      <c r="Q3" s="7">
        <v>19</v>
      </c>
      <c r="R3" s="4"/>
      <c r="S3" s="2"/>
      <c r="T3" s="2"/>
      <c r="U3" s="2"/>
      <c r="V3" s="2"/>
      <c r="W3" s="2"/>
    </row>
    <row r="4" spans="1:23" x14ac:dyDescent="0.45">
      <c r="A4" s="15" t="s">
        <v>65</v>
      </c>
      <c r="B4" s="7">
        <v>0</v>
      </c>
      <c r="C4" s="9">
        <v>45544</v>
      </c>
      <c r="D4" s="7" t="s">
        <v>95</v>
      </c>
      <c r="E4" s="7" t="s">
        <v>57</v>
      </c>
      <c r="F4" s="7"/>
      <c r="G4" s="7" t="s">
        <v>38</v>
      </c>
      <c r="H4" s="7">
        <v>44425</v>
      </c>
      <c r="I4" s="7">
        <v>28804</v>
      </c>
      <c r="J4" s="7">
        <v>2</v>
      </c>
      <c r="K4" s="11">
        <v>367</v>
      </c>
      <c r="L4" s="7">
        <v>19</v>
      </c>
      <c r="M4" s="7"/>
      <c r="N4" s="12" t="s">
        <v>58</v>
      </c>
      <c r="O4" s="7">
        <v>98</v>
      </c>
      <c r="P4" s="7">
        <v>2</v>
      </c>
      <c r="Q4" s="7">
        <v>21</v>
      </c>
      <c r="R4" s="4"/>
      <c r="S4" s="2"/>
      <c r="T4" s="2"/>
      <c r="U4" s="2"/>
      <c r="V4" s="2"/>
      <c r="W4" s="2"/>
    </row>
    <row r="5" spans="1:23" x14ac:dyDescent="0.45">
      <c r="A5" s="15" t="s">
        <v>66</v>
      </c>
      <c r="B5" s="7">
        <v>229</v>
      </c>
      <c r="C5" s="9">
        <v>45546</v>
      </c>
      <c r="D5" s="7" t="s">
        <v>96</v>
      </c>
      <c r="E5" s="7" t="s">
        <v>48</v>
      </c>
      <c r="F5" s="7"/>
      <c r="G5" s="7" t="s">
        <v>38</v>
      </c>
      <c r="H5" s="7">
        <v>18685</v>
      </c>
      <c r="I5" s="7">
        <v>13969</v>
      </c>
      <c r="J5" s="7">
        <v>0</v>
      </c>
      <c r="K5" s="11" t="s">
        <v>58</v>
      </c>
      <c r="L5" s="7"/>
      <c r="M5" s="7">
        <v>17907</v>
      </c>
      <c r="N5" s="11" t="s">
        <v>59</v>
      </c>
      <c r="O5" s="7">
        <v>463</v>
      </c>
      <c r="P5" s="7">
        <v>2</v>
      </c>
      <c r="Q5" s="7">
        <v>5</v>
      </c>
      <c r="R5" s="4"/>
      <c r="S5" s="2"/>
      <c r="T5" s="2"/>
      <c r="U5" s="2"/>
      <c r="V5" s="2"/>
      <c r="W5" s="2"/>
    </row>
    <row r="6" spans="1:23" x14ac:dyDescent="0.45">
      <c r="A6" s="15" t="s">
        <v>67</v>
      </c>
      <c r="B6" s="7">
        <v>0</v>
      </c>
      <c r="C6" s="9">
        <v>45548</v>
      </c>
      <c r="D6" s="7" t="s">
        <v>97</v>
      </c>
      <c r="E6" s="7" t="s">
        <v>47</v>
      </c>
      <c r="F6" s="7"/>
      <c r="G6" s="7" t="s">
        <v>38</v>
      </c>
      <c r="H6" s="7">
        <v>29955</v>
      </c>
      <c r="I6" s="7">
        <v>19755</v>
      </c>
      <c r="J6" s="7">
        <v>21</v>
      </c>
      <c r="K6" s="11">
        <v>602</v>
      </c>
      <c r="L6" s="7">
        <v>63</v>
      </c>
      <c r="M6" s="7"/>
      <c r="N6" s="12" t="s">
        <v>58</v>
      </c>
      <c r="O6" s="7">
        <v>1216</v>
      </c>
      <c r="P6" s="7">
        <v>0</v>
      </c>
      <c r="Q6" s="7">
        <v>50</v>
      </c>
      <c r="R6" s="4"/>
      <c r="S6" s="2"/>
      <c r="T6" s="2"/>
      <c r="U6" s="2"/>
      <c r="V6" s="2"/>
      <c r="W6" s="2"/>
    </row>
    <row r="7" spans="1:23" x14ac:dyDescent="0.45">
      <c r="A7" s="15" t="s">
        <v>68</v>
      </c>
      <c r="B7" s="7">
        <v>24</v>
      </c>
      <c r="C7" s="9">
        <v>45551</v>
      </c>
      <c r="D7" s="7" t="s">
        <v>98</v>
      </c>
      <c r="E7" s="7" t="s">
        <v>48</v>
      </c>
      <c r="F7" s="7"/>
      <c r="G7" s="7" t="s">
        <v>38</v>
      </c>
      <c r="H7" s="7">
        <v>23116</v>
      </c>
      <c r="I7" s="7">
        <v>20872</v>
      </c>
      <c r="J7" s="7">
        <v>3</v>
      </c>
      <c r="K7" s="11" t="s">
        <v>58</v>
      </c>
      <c r="L7" s="7">
        <v>1</v>
      </c>
      <c r="M7" s="7">
        <v>23702</v>
      </c>
      <c r="N7" s="11" t="s">
        <v>59</v>
      </c>
      <c r="O7" s="7">
        <v>144</v>
      </c>
      <c r="P7" s="7">
        <v>1</v>
      </c>
      <c r="Q7" s="7">
        <v>8</v>
      </c>
      <c r="R7" s="4"/>
      <c r="S7" s="2"/>
      <c r="T7" s="2"/>
      <c r="U7" s="2"/>
      <c r="V7" s="2"/>
      <c r="W7" s="2"/>
    </row>
    <row r="8" spans="1:23" x14ac:dyDescent="0.45">
      <c r="A8" s="15" t="s">
        <v>69</v>
      </c>
      <c r="B8" s="7">
        <v>0</v>
      </c>
      <c r="C8" s="9">
        <v>45558</v>
      </c>
      <c r="D8" s="7" t="s">
        <v>99</v>
      </c>
      <c r="E8" s="7" t="s">
        <v>47</v>
      </c>
      <c r="F8" s="7"/>
      <c r="G8" s="7" t="s">
        <v>38</v>
      </c>
      <c r="H8" s="7">
        <v>5863</v>
      </c>
      <c r="I8" s="7">
        <v>3873</v>
      </c>
      <c r="J8" s="7">
        <v>1</v>
      </c>
      <c r="K8" s="10">
        <v>5</v>
      </c>
      <c r="L8" s="7">
        <v>1</v>
      </c>
      <c r="M8" s="7"/>
      <c r="N8" s="12" t="s">
        <v>58</v>
      </c>
      <c r="O8" s="7">
        <v>1049</v>
      </c>
      <c r="P8" s="7">
        <v>2</v>
      </c>
      <c r="Q8" s="7">
        <v>27</v>
      </c>
      <c r="R8" s="4"/>
      <c r="S8" s="2"/>
      <c r="T8" s="2"/>
      <c r="U8" s="2"/>
      <c r="V8" s="2"/>
      <c r="W8" s="2"/>
    </row>
    <row r="9" spans="1:23" x14ac:dyDescent="0.45">
      <c r="A9" s="15" t="s">
        <v>70</v>
      </c>
      <c r="B9" s="7">
        <v>0</v>
      </c>
      <c r="C9" s="9">
        <v>45559</v>
      </c>
      <c r="D9" s="7" t="s">
        <v>100</v>
      </c>
      <c r="E9" s="7" t="s">
        <v>57</v>
      </c>
      <c r="F9" s="7"/>
      <c r="G9" s="7" t="s">
        <v>38</v>
      </c>
      <c r="H9" s="7">
        <v>34010</v>
      </c>
      <c r="I9" s="7">
        <v>19423</v>
      </c>
      <c r="J9" s="7">
        <v>4</v>
      </c>
      <c r="K9" s="11">
        <v>295</v>
      </c>
      <c r="L9" s="7">
        <v>23</v>
      </c>
      <c r="M9" s="7"/>
      <c r="N9" s="12" t="s">
        <v>58</v>
      </c>
      <c r="O9" s="7">
        <v>125</v>
      </c>
      <c r="P9" s="7">
        <v>3</v>
      </c>
      <c r="Q9" s="7">
        <v>53</v>
      </c>
      <c r="R9" s="4"/>
      <c r="S9" s="2"/>
      <c r="T9" s="2"/>
      <c r="U9" s="2"/>
      <c r="V9" s="2"/>
      <c r="W9" s="2"/>
    </row>
    <row r="10" spans="1:23" x14ac:dyDescent="0.45">
      <c r="A10" s="15" t="s">
        <v>71</v>
      </c>
      <c r="B10" s="7">
        <v>330</v>
      </c>
      <c r="C10" s="9">
        <v>45560</v>
      </c>
      <c r="D10" s="7" t="s">
        <v>101</v>
      </c>
      <c r="E10" s="7" t="s">
        <v>48</v>
      </c>
      <c r="F10" s="7"/>
      <c r="G10" s="7" t="s">
        <v>38</v>
      </c>
      <c r="H10" s="7">
        <v>23817</v>
      </c>
      <c r="I10" s="7">
        <v>14410</v>
      </c>
      <c r="J10" s="7">
        <v>1</v>
      </c>
      <c r="K10" s="11" t="s">
        <v>58</v>
      </c>
      <c r="L10" s="7"/>
      <c r="M10" s="7">
        <v>22290</v>
      </c>
      <c r="N10" s="11" t="s">
        <v>59</v>
      </c>
      <c r="O10" s="7">
        <v>48</v>
      </c>
      <c r="P10" s="7">
        <v>0</v>
      </c>
      <c r="Q10" s="7">
        <v>2</v>
      </c>
      <c r="R10" s="4"/>
      <c r="S10" s="2"/>
      <c r="T10" s="2"/>
      <c r="U10" s="2"/>
      <c r="V10" s="2"/>
      <c r="W10" s="2"/>
    </row>
    <row r="11" spans="1:23" x14ac:dyDescent="0.45">
      <c r="A11" s="15" t="s">
        <v>72</v>
      </c>
      <c r="B11" s="7">
        <v>267</v>
      </c>
      <c r="C11" s="9">
        <v>45560</v>
      </c>
      <c r="D11" s="7" t="s">
        <v>102</v>
      </c>
      <c r="E11" s="7" t="s">
        <v>48</v>
      </c>
      <c r="F11" s="7"/>
      <c r="G11" s="7" t="s">
        <v>38</v>
      </c>
      <c r="H11" s="7">
        <v>34661</v>
      </c>
      <c r="I11" s="7">
        <v>25268</v>
      </c>
      <c r="J11" s="7">
        <v>0</v>
      </c>
      <c r="K11" s="11" t="s">
        <v>58</v>
      </c>
      <c r="L11" s="7">
        <v>1</v>
      </c>
      <c r="M11" s="7">
        <v>32878</v>
      </c>
      <c r="N11" s="11" t="s">
        <v>59</v>
      </c>
      <c r="O11" s="7">
        <v>182</v>
      </c>
      <c r="P11" s="7">
        <v>2</v>
      </c>
      <c r="Q11" s="7">
        <v>3</v>
      </c>
      <c r="R11" s="4"/>
      <c r="S11" s="2"/>
      <c r="T11" s="2"/>
      <c r="U11" s="2"/>
      <c r="V11" s="2"/>
      <c r="W11" s="2"/>
    </row>
    <row r="12" spans="1:23" x14ac:dyDescent="0.45">
      <c r="A12" s="15" t="s">
        <v>92</v>
      </c>
      <c r="B12" s="7">
        <v>395</v>
      </c>
      <c r="C12" s="9">
        <v>45561</v>
      </c>
      <c r="D12" s="7" t="s">
        <v>103</v>
      </c>
      <c r="E12" s="7" t="s">
        <v>48</v>
      </c>
      <c r="F12" s="7"/>
      <c r="G12" s="7" t="s">
        <v>38</v>
      </c>
      <c r="H12" s="7">
        <v>27187</v>
      </c>
      <c r="I12" s="7">
        <v>23170</v>
      </c>
      <c r="J12" s="7">
        <v>8</v>
      </c>
      <c r="K12" s="11" t="s">
        <v>58</v>
      </c>
      <c r="L12" s="7"/>
      <c r="M12" s="7">
        <v>28143</v>
      </c>
      <c r="N12" s="11" t="s">
        <v>105</v>
      </c>
      <c r="O12" s="7">
        <v>783</v>
      </c>
      <c r="P12" s="7">
        <v>2</v>
      </c>
      <c r="Q12" s="7">
        <v>7</v>
      </c>
      <c r="R12" s="4"/>
      <c r="S12" s="2"/>
      <c r="T12" s="2"/>
      <c r="U12" s="2"/>
      <c r="V12" s="2"/>
      <c r="W12" s="2"/>
    </row>
    <row r="13" spans="1:23" x14ac:dyDescent="0.45">
      <c r="A13" s="19" t="s">
        <v>74</v>
      </c>
      <c r="B13" s="7">
        <v>0</v>
      </c>
      <c r="C13" s="9">
        <v>45565</v>
      </c>
      <c r="D13" s="7" t="s">
        <v>104</v>
      </c>
      <c r="E13" s="7" t="s">
        <v>47</v>
      </c>
      <c r="F13" s="7"/>
      <c r="G13" s="7" t="s">
        <v>38</v>
      </c>
      <c r="H13" s="7">
        <v>5153</v>
      </c>
      <c r="I13" s="7">
        <v>3555</v>
      </c>
      <c r="J13" s="7">
        <v>1</v>
      </c>
      <c r="K13" s="11" t="s">
        <v>58</v>
      </c>
      <c r="L13" s="7">
        <v>1</v>
      </c>
      <c r="M13" s="7"/>
      <c r="N13" s="12" t="s">
        <v>58</v>
      </c>
      <c r="O13" s="7">
        <v>1021</v>
      </c>
      <c r="P13" s="7">
        <v>4</v>
      </c>
      <c r="Q13" s="7">
        <v>24</v>
      </c>
      <c r="R13" s="4"/>
      <c r="S13" s="2"/>
      <c r="T13" s="2"/>
      <c r="U13" s="2"/>
      <c r="V13" s="2"/>
      <c r="W13" s="2"/>
    </row>
    <row r="14" spans="1:23" x14ac:dyDescent="0.4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2"/>
      <c r="S14" s="2"/>
      <c r="T14" s="2"/>
      <c r="U14" s="2"/>
      <c r="V14" s="2"/>
      <c r="W14" s="2"/>
    </row>
    <row r="15" spans="1:23" x14ac:dyDescent="0.4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4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4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4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4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4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4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</sheetData>
  <phoneticPr fontId="1" type="noConversion"/>
  <conditionalFormatting sqref="H1:W1048576">
    <cfRule type="expression" dxfId="0" priority="20">
      <formula>AND(H1&lt;&gt;"",H1&lt;&gt;0,H1=MAX(H$1:H$94))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sqref="A1:XFD1"/>
    </sheetView>
  </sheetViews>
  <sheetFormatPr defaultRowHeight="17" x14ac:dyDescent="0.45"/>
  <cols>
    <col min="1" max="1" width="44" style="16" bestFit="1" customWidth="1"/>
    <col min="2" max="2" width="8.6640625" style="7"/>
    <col min="3" max="3" width="9.5" style="7" bestFit="1" customWidth="1"/>
    <col min="4" max="16384" width="8.6640625" style="7"/>
  </cols>
  <sheetData>
    <row r="1" spans="1:14" x14ac:dyDescent="0.45">
      <c r="A1" s="13" t="s">
        <v>52</v>
      </c>
      <c r="B1" s="14" t="s">
        <v>49</v>
      </c>
      <c r="C1" s="14" t="s">
        <v>2</v>
      </c>
      <c r="D1" s="14" t="s">
        <v>7</v>
      </c>
      <c r="E1" s="14" t="s">
        <v>12</v>
      </c>
      <c r="F1" s="14" t="s">
        <v>13</v>
      </c>
      <c r="G1" s="14" t="s">
        <v>41</v>
      </c>
      <c r="H1" s="14" t="s">
        <v>17</v>
      </c>
      <c r="I1" s="14" t="s">
        <v>50</v>
      </c>
      <c r="J1" s="14" t="s">
        <v>51</v>
      </c>
      <c r="K1" s="14" t="s">
        <v>55</v>
      </c>
      <c r="L1" s="14" t="s">
        <v>20</v>
      </c>
      <c r="M1" s="14" t="s">
        <v>43</v>
      </c>
      <c r="N1" s="14"/>
    </row>
    <row r="2" spans="1:14" x14ac:dyDescent="0.45">
      <c r="A2" s="7" t="s">
        <v>61</v>
      </c>
      <c r="B2" s="7" t="s">
        <v>53</v>
      </c>
      <c r="C2" s="9">
        <v>45538</v>
      </c>
      <c r="D2" s="7" t="s">
        <v>54</v>
      </c>
      <c r="E2" s="7" t="s">
        <v>38</v>
      </c>
      <c r="F2" s="7">
        <v>455</v>
      </c>
      <c r="G2" s="7">
        <v>453</v>
      </c>
      <c r="H2" s="7">
        <v>0</v>
      </c>
      <c r="I2" s="7">
        <v>2</v>
      </c>
      <c r="J2" s="7">
        <v>2</v>
      </c>
      <c r="K2" s="7">
        <v>498</v>
      </c>
      <c r="L2" s="7">
        <v>12</v>
      </c>
      <c r="M2" s="7">
        <v>1</v>
      </c>
    </row>
    <row r="3" spans="1:14" x14ac:dyDescent="0.45">
      <c r="A3" s="15" t="s">
        <v>62</v>
      </c>
      <c r="B3" s="7" t="s">
        <v>53</v>
      </c>
      <c r="C3" s="9">
        <v>45539</v>
      </c>
      <c r="D3" s="7" t="s">
        <v>54</v>
      </c>
      <c r="E3" s="7" t="s">
        <v>38</v>
      </c>
      <c r="F3" s="7">
        <v>503</v>
      </c>
      <c r="G3" s="7">
        <v>503</v>
      </c>
      <c r="H3" s="7">
        <v>0</v>
      </c>
      <c r="I3" s="7">
        <v>7</v>
      </c>
      <c r="J3" s="7">
        <v>1</v>
      </c>
      <c r="K3" s="7">
        <v>580</v>
      </c>
      <c r="L3" s="7">
        <v>14</v>
      </c>
    </row>
    <row r="4" spans="1:14" x14ac:dyDescent="0.45">
      <c r="A4" s="15" t="s">
        <v>63</v>
      </c>
      <c r="B4" s="7" t="s">
        <v>53</v>
      </c>
      <c r="C4" s="9">
        <v>45541</v>
      </c>
      <c r="D4" s="7" t="s">
        <v>54</v>
      </c>
      <c r="E4" s="7" t="s">
        <v>38</v>
      </c>
      <c r="F4" s="7">
        <v>430</v>
      </c>
      <c r="G4" s="7">
        <v>419</v>
      </c>
      <c r="H4" s="7">
        <v>0</v>
      </c>
      <c r="I4" s="7">
        <v>6</v>
      </c>
      <c r="J4" s="7">
        <v>0</v>
      </c>
      <c r="K4" s="7">
        <v>469</v>
      </c>
      <c r="L4" s="7">
        <v>8</v>
      </c>
    </row>
    <row r="5" spans="1:14" x14ac:dyDescent="0.45">
      <c r="A5" s="15" t="s">
        <v>65</v>
      </c>
      <c r="B5" s="7" t="s">
        <v>53</v>
      </c>
      <c r="C5" s="9">
        <v>45544</v>
      </c>
      <c r="D5" s="7" t="s">
        <v>54</v>
      </c>
      <c r="E5" s="7" t="s">
        <v>38</v>
      </c>
      <c r="F5" s="7">
        <v>360</v>
      </c>
      <c r="G5" s="7">
        <v>359</v>
      </c>
      <c r="H5" s="7">
        <v>0</v>
      </c>
      <c r="I5" s="7">
        <v>2</v>
      </c>
      <c r="J5" s="7">
        <v>2</v>
      </c>
      <c r="K5" s="7">
        <v>371</v>
      </c>
    </row>
    <row r="6" spans="1:14" x14ac:dyDescent="0.45">
      <c r="A6" s="7" t="s">
        <v>66</v>
      </c>
      <c r="B6" s="7" t="s">
        <v>53</v>
      </c>
      <c r="C6" s="9">
        <v>45546</v>
      </c>
      <c r="D6" s="7" t="s">
        <v>54</v>
      </c>
      <c r="E6" s="7" t="s">
        <v>38</v>
      </c>
      <c r="F6" s="7">
        <v>316</v>
      </c>
      <c r="G6" s="7">
        <v>306</v>
      </c>
      <c r="H6" s="7">
        <v>0</v>
      </c>
      <c r="I6" s="7">
        <v>3</v>
      </c>
      <c r="J6" s="7">
        <v>2</v>
      </c>
      <c r="K6" s="7">
        <v>324</v>
      </c>
    </row>
    <row r="7" spans="1:14" x14ac:dyDescent="0.45">
      <c r="A7" s="7" t="s">
        <v>67</v>
      </c>
      <c r="B7" s="7" t="s">
        <v>53</v>
      </c>
      <c r="C7" s="9">
        <v>45548</v>
      </c>
      <c r="D7" s="7" t="s">
        <v>54</v>
      </c>
      <c r="E7" s="7" t="s">
        <v>38</v>
      </c>
      <c r="F7" s="7">
        <v>340</v>
      </c>
      <c r="G7" s="7">
        <v>328</v>
      </c>
      <c r="H7" s="7">
        <v>0</v>
      </c>
      <c r="I7" s="7">
        <v>8</v>
      </c>
      <c r="J7" s="7">
        <v>1</v>
      </c>
      <c r="K7" s="7">
        <v>359</v>
      </c>
      <c r="M7" s="7">
        <v>1</v>
      </c>
    </row>
    <row r="8" spans="1:14" x14ac:dyDescent="0.45">
      <c r="A8" s="7" t="s">
        <v>68</v>
      </c>
      <c r="B8" s="7" t="s">
        <v>53</v>
      </c>
      <c r="C8" s="9">
        <v>45551</v>
      </c>
      <c r="D8" s="7" t="s">
        <v>54</v>
      </c>
      <c r="E8" s="7" t="s">
        <v>38</v>
      </c>
      <c r="F8" s="7">
        <v>370</v>
      </c>
      <c r="G8" s="7">
        <v>368</v>
      </c>
      <c r="H8" s="7">
        <v>0</v>
      </c>
      <c r="I8" s="7">
        <v>6</v>
      </c>
      <c r="J8" s="7">
        <v>2</v>
      </c>
      <c r="K8" s="7">
        <v>385</v>
      </c>
    </row>
    <row r="9" spans="1:14" x14ac:dyDescent="0.45">
      <c r="A9" s="15" t="s">
        <v>70</v>
      </c>
      <c r="B9" s="7" t="s">
        <v>53</v>
      </c>
      <c r="C9" s="9">
        <v>45559</v>
      </c>
      <c r="D9" s="7" t="s">
        <v>54</v>
      </c>
      <c r="E9" s="7" t="s">
        <v>38</v>
      </c>
      <c r="F9" s="7">
        <v>363</v>
      </c>
      <c r="G9" s="7">
        <v>356</v>
      </c>
      <c r="H9" s="7">
        <v>0</v>
      </c>
      <c r="I9" s="7">
        <v>6</v>
      </c>
      <c r="J9" s="7">
        <v>0</v>
      </c>
      <c r="K9" s="7">
        <v>382</v>
      </c>
      <c r="M9" s="7">
        <v>1</v>
      </c>
    </row>
    <row r="10" spans="1:14" x14ac:dyDescent="0.45">
      <c r="A10" s="7" t="s">
        <v>90</v>
      </c>
      <c r="B10" s="7" t="s">
        <v>53</v>
      </c>
      <c r="C10" s="9">
        <v>45559</v>
      </c>
      <c r="D10" s="7" t="s">
        <v>54</v>
      </c>
      <c r="E10" s="7" t="s">
        <v>38</v>
      </c>
      <c r="F10" s="7">
        <v>272</v>
      </c>
      <c r="G10" s="7">
        <v>267</v>
      </c>
      <c r="H10" s="7">
        <v>0</v>
      </c>
      <c r="I10" s="7">
        <v>2</v>
      </c>
      <c r="J10" s="7">
        <v>1</v>
      </c>
      <c r="K10" s="7">
        <v>281</v>
      </c>
      <c r="L10" s="7">
        <v>5</v>
      </c>
      <c r="M10" s="7">
        <v>1</v>
      </c>
    </row>
    <row r="11" spans="1:14" x14ac:dyDescent="0.45">
      <c r="A11" s="7" t="s">
        <v>91</v>
      </c>
      <c r="B11" s="7" t="s">
        <v>53</v>
      </c>
      <c r="C11" s="9">
        <v>45560</v>
      </c>
      <c r="D11" s="7" t="s">
        <v>54</v>
      </c>
      <c r="E11" s="7" t="s">
        <v>38</v>
      </c>
      <c r="F11" s="7">
        <v>247</v>
      </c>
      <c r="G11" s="7">
        <v>242</v>
      </c>
      <c r="H11" s="7">
        <v>0</v>
      </c>
      <c r="I11" s="7">
        <v>2</v>
      </c>
      <c r="J11" s="7">
        <v>1</v>
      </c>
      <c r="K11" s="7">
        <v>254</v>
      </c>
      <c r="L11" s="7">
        <v>1</v>
      </c>
      <c r="M11" s="7">
        <v>1</v>
      </c>
    </row>
    <row r="12" spans="1:14" x14ac:dyDescent="0.45">
      <c r="A12" s="7" t="s">
        <v>73</v>
      </c>
      <c r="B12" s="7" t="s">
        <v>53</v>
      </c>
      <c r="C12" s="9">
        <v>45561</v>
      </c>
      <c r="D12" s="7" t="s">
        <v>54</v>
      </c>
      <c r="E12" s="7" t="s">
        <v>38</v>
      </c>
      <c r="F12" s="7">
        <v>222</v>
      </c>
      <c r="G12" s="7">
        <v>218</v>
      </c>
      <c r="H12" s="7">
        <v>0</v>
      </c>
      <c r="J12" s="7">
        <v>2</v>
      </c>
      <c r="K12" s="7">
        <v>233</v>
      </c>
      <c r="L12" s="7">
        <v>4</v>
      </c>
    </row>
    <row r="13" spans="1:14" x14ac:dyDescent="0.45">
      <c r="A13" s="7" t="s">
        <v>92</v>
      </c>
      <c r="B13" s="7" t="s">
        <v>53</v>
      </c>
      <c r="C13" s="9">
        <v>45561</v>
      </c>
      <c r="D13" s="7" t="s">
        <v>54</v>
      </c>
      <c r="E13" s="7" t="s">
        <v>38</v>
      </c>
      <c r="F13" s="7">
        <v>264</v>
      </c>
      <c r="G13" s="7">
        <v>258</v>
      </c>
      <c r="H13" s="7">
        <v>0</v>
      </c>
      <c r="I13" s="7">
        <v>1</v>
      </c>
      <c r="J13" s="7">
        <v>0</v>
      </c>
      <c r="K13" s="7">
        <v>269</v>
      </c>
    </row>
  </sheetData>
  <phoneticPr fontId="1" type="noConversion"/>
  <conditionalFormatting sqref="E1:R1048576">
    <cfRule type="expression" dxfId="1" priority="17">
      <formula>AND(E1&lt;&gt;"",E1=MAX(E$1:E$91))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FB콘텐츠</vt:lpstr>
      <vt:lpstr>IG콘텐츠(광고포함)</vt:lpstr>
      <vt:lpstr>IG스토리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Young Lee</dc:creator>
  <cp:keywords/>
  <dc:description/>
  <cp:lastModifiedBy>황연경</cp:lastModifiedBy>
  <cp:revision/>
  <dcterms:created xsi:type="dcterms:W3CDTF">2024-04-23T07:09:33Z</dcterms:created>
  <dcterms:modified xsi:type="dcterms:W3CDTF">2024-10-04T05:11:02Z</dcterms:modified>
  <cp:category/>
  <cp:contentStatus/>
</cp:coreProperties>
</file>