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c2bf77b41f9f2c0/바탕 화면/Prain Global/SK Innovation/국문/5월_SNS/SKINNO SNS 5월 데이터/"/>
    </mc:Choice>
  </mc:AlternateContent>
  <xr:revisionPtr revIDLastSave="0" documentId="11_73BC62B66AD1FB2E40413A3B202387ADCEE6AB5C" xr6:coauthVersionLast="47" xr6:coauthVersionMax="47" xr10:uidLastSave="{00000000-0000-0000-0000-000000000000}"/>
  <bookViews>
    <workbookView xWindow="-98" yWindow="-98" windowWidth="20715" windowHeight="13515" xr2:uid="{00000000-000D-0000-FFFF-FFFF00000000}"/>
  </bookViews>
  <sheets>
    <sheet name="FB콘텐츠" sheetId="1" r:id="rId1"/>
    <sheet name="IG콘텐츠(광고포함)" sheetId="2" r:id="rId2"/>
    <sheet name="IG스토리" sheetId="3" r:id="rId3"/>
  </sheets>
  <definedNames>
    <definedName name="_xlnm._FilterDatabase" localSheetId="2" hidden="1">IG스토리!$A$1:$T$1</definedName>
    <definedName name="_xlnm._FilterDatabase" localSheetId="1" hidden="1">'IG콘텐츠(광고포함)'!$A$1:$W$1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좋아요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댓글</t>
        </r>
      </text>
    </comment>
  </commentList>
</comments>
</file>

<file path=xl/sharedStrings.xml><?xml version="1.0" encoding="utf-8"?>
<sst xmlns="http://schemas.openxmlformats.org/spreadsheetml/2006/main" count="269" uniqueCount="128">
  <si>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</si>
  <si>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</si>
  <si>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</si>
  <si>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</si>
  <si>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</si>
  <si>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</si>
  <si>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</si>
  <si>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</si>
  <si>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</si>
  <si>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</si>
  <si>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</si>
  <si>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</si>
  <si>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</si>
  <si>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</si>
  <si>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도달한 사람</t>
  </si>
  <si>
    <t>오가닉 도달</t>
    <phoneticPr fontId="1" type="noConversion"/>
  </si>
  <si>
    <t>동영상 3초 이상 조회</t>
  </si>
  <si>
    <t>참여</t>
  </si>
  <si>
    <t>공유</t>
  </si>
  <si>
    <t>좋아요</t>
  </si>
  <si>
    <t>댓글</t>
  </si>
  <si>
    <t>링크 클릭</t>
  </si>
  <si>
    <t>기타 클릭</t>
  </si>
  <si>
    <t>사진 조회</t>
  </si>
  <si>
    <t>재생 클릭</t>
  </si>
  <si>
    <t>총 클릭</t>
  </si>
  <si>
    <t>동영상 60초 이상 조회</t>
  </si>
  <si>
    <t>아티클 일일 스크롤 길이</t>
  </si>
  <si>
    <t>아티클 평균 이용 시간</t>
  </si>
  <si>
    <t>고유 동영상 60초 이상 조회</t>
  </si>
  <si>
    <t>3초 이상 조회한 사람</t>
  </si>
  <si>
    <t>고유 부정적인 사용자 피드백: 모두 숨기기</t>
  </si>
  <si>
    <t>광고 CPM(USD)</t>
  </si>
  <si>
    <t>광고 노출</t>
  </si>
  <si>
    <t>조회 시간: 초</t>
  </si>
  <si>
    <t>평균 조회 시간: 초</t>
  </si>
  <si>
    <t>추산 수익(USD)</t>
  </si>
  <si>
    <t>N/A</t>
  </si>
  <si>
    <t>사진</t>
  </si>
  <si>
    <t>전체 기간</t>
  </si>
  <si>
    <t>링크</t>
  </si>
  <si>
    <t>동영상</t>
  </si>
  <si>
    <t>도달</t>
  </si>
  <si>
    <t>프로필 방문</t>
    <phoneticPr fontId="1" type="noConversion"/>
  </si>
  <si>
    <t>팔로우</t>
  </si>
  <si>
    <t>재생 횟수</t>
  </si>
  <si>
    <t>평균 재생 시간</t>
    <phoneticPr fontId="1" type="noConversion"/>
  </si>
  <si>
    <t>저장</t>
  </si>
  <si>
    <t>IG 이미지</t>
  </si>
  <si>
    <t>IG 슬라이드</t>
  </si>
  <si>
    <t>Instagram 릴스</t>
  </si>
  <si>
    <t>계정 이름</t>
  </si>
  <si>
    <t>프로필 방문</t>
  </si>
  <si>
    <t>답장</t>
  </si>
  <si>
    <t>(연경 참고) 내용</t>
    <phoneticPr fontId="1" type="noConversion"/>
  </si>
  <si>
    <t>SK이노베이션</t>
  </si>
  <si>
    <t>IG 스토리</t>
  </si>
  <si>
    <t>N과 O열은 여분으로 만들었어요. 열 더 필요하면 말씀해주셔야해요</t>
    <phoneticPr fontId="1" type="noConversion"/>
  </si>
  <si>
    <t>A열에 콘텐츠 제목 직접 삽입하는 걸로 만들었어요</t>
    <phoneticPr fontId="1" type="noConversion"/>
  </si>
  <si>
    <t>앞 쪽에 열 추가를 하시면 좀 꼬일 수 있어요. 문의주세요</t>
    <phoneticPr fontId="1" type="noConversion"/>
  </si>
  <si>
    <t>탐색</t>
  </si>
  <si>
    <t>스티커 누르기</t>
  </si>
  <si>
    <t>-</t>
    <phoneticPr fontId="1" type="noConversion"/>
  </si>
  <si>
    <t>05/02/2024 19:05</t>
  </si>
  <si>
    <t>https://www.facebook.com/official.skinnovation/posts/pfbid0xZcgKEutk4X5svhSACH38hH98ZvdSM4ugQM273qjEmHdFekabTW3q9jbgJHiWQ7fl</t>
  </si>
  <si>
    <t>05/05/2024 18:05</t>
  </si>
  <si>
    <t>https://www.facebook.com/official.skinnovation/posts/pfbid0UXayjifUFK6sQqpzvtsKNkMfD8eDt26GbEx2bRDhqHErcTXVPjpHxfFtyBazgPM7l</t>
  </si>
  <si>
    <t>05/07/2024 23:05</t>
  </si>
  <si>
    <t>https://www.facebook.com/official.skinnovation/posts/pfbid02DXWTTqnrVhk9qV4vKFMgywJNoBhXbGVMN9CK5JvhvnVhY91GVYTTX7mVRfURoQBol</t>
  </si>
  <si>
    <t>05/08/2024 18:05</t>
  </si>
  <si>
    <t>https://www.facebook.com/official.skinnovation/posts/pfbid02wioEjReUKzwKMj4PonHTzQwT2vPKymRPkwEb8i1civLXpUq6QDU25B58Vdzr2niEl</t>
  </si>
  <si>
    <t>05/10/2024 00:05</t>
  </si>
  <si>
    <t>https://www.facebook.com/official.skinnovation/posts/pfbid033qjLr6Y1Xmkn9Q8UiUvZA7BEMSCHuBqujQBA9qVciCsdreYxsKStFfX41UtQaFB6l</t>
  </si>
  <si>
    <t>05/12/2024 18:05</t>
  </si>
  <si>
    <t>https://www.facebook.com/official.skinnovation/posts/pfbid02y7WCdCPvPmeqBtjaLiEXav2e6yGeGAudf36E7asUMF3GpBKBGvfJ9dpCVRhhcTzVl</t>
  </si>
  <si>
    <t>05/13/2024 01:05</t>
  </si>
  <si>
    <t>05/14/2024 00:05</t>
  </si>
  <si>
    <t>https://www.facebook.com/official.skinnovation/posts/pfbid02JiVUUPqj5dwQti8tW2v9aGVPiti5V6EjcguCM9gtYsX5c5nkJxDH1ia34ww1umYHl</t>
  </si>
  <si>
    <t>05/19/2024 18:05</t>
  </si>
  <si>
    <t>https://www.facebook.com/official.skinnovation/posts/pfbid02AzQLG5oXpVPErNXnF5qYiP4rRUSQuEopDRfSiW6G3VF1zfTy3TT78AvvWfoLsH65l</t>
  </si>
  <si>
    <t>05/21/2024 00:05</t>
  </si>
  <si>
    <t>https://www.facebook.com/official.skinnovation/posts/pfbid0933UwheXmQhKnJj5FQyeCNEoWDpPsM8tsGH2jgbJ3i8cVStKxG2kPXCX88e5qxKZl</t>
  </si>
  <si>
    <t>05/23/2024 01:05</t>
  </si>
  <si>
    <t>https://www.facebook.com/official.skinnovation/posts/pfbid0g2CrNoZo1nJjaHJ8H5SsYKDp2d3KtVGvEN3fNuRSbJMFFVPkau7rzD6BvoydXUwjl</t>
  </si>
  <si>
    <t>05/26/2024 18:05</t>
  </si>
  <si>
    <t>https://www.facebook.com/official.skinnovation/posts/pfbid0SBWamCGHVvi1xzUAKJKf5XQTyiANsnEkxFpSARuLSiv2v8hNWT7UYJfRvCKUmfmWl</t>
  </si>
  <si>
    <t>05/26/2024 22:05</t>
  </si>
  <si>
    <t>05/29/2024 18:05</t>
  </si>
  <si>
    <t>https://www.facebook.com/official.skinnovation/posts/pfbid02znvJ5yctVqyW35uA9wkqxLNdvu5VFxnVYhjBTGRMzrqyUe6a834caLFuDSqZhbhHl</t>
  </si>
  <si>
    <t>05/31/2024 02:05</t>
  </si>
  <si>
    <t>https://www.facebook.com/official.skinnovation/posts/pfbid02KH9PvzWLfWo2Ncaouh7s66vbokzrsvRprHaaw5JRgWSJ7FqVEkJmthbbZjB8NqqCl</t>
  </si>
  <si>
    <t>이노드림(버트런드 러셀)</t>
    <phoneticPr fontId="1" type="noConversion"/>
  </si>
  <si>
    <t>EVENT 울산대공원 장미축제</t>
    <phoneticPr fontId="1" type="noConversion"/>
  </si>
  <si>
    <t>이야기를 걷다 Ep. 나무</t>
    <phoneticPr fontId="1" type="noConversion"/>
  </si>
  <si>
    <t>팩트체크해~油 Ep. 4 *뉴스룸 미러링</t>
    <phoneticPr fontId="1" type="noConversion"/>
  </si>
  <si>
    <t>이노드림(데이비드 흄)</t>
    <phoneticPr fontId="1" type="noConversion"/>
  </si>
  <si>
    <t>https://www.facebook.com/official.skinnovation/posts/pfbid0nbTVkKM1xJk6nSGxosHzBoRWbndMMRtgxRWknGJyuUukWKRSSk5gGebKhYXBBQxsl</t>
    <phoneticPr fontId="1" type="noConversion"/>
  </si>
  <si>
    <t>5월 CSR 콘텐츠 *뉴스룸 미러링</t>
    <phoneticPr fontId="1" type="noConversion"/>
  </si>
  <si>
    <t>세계 가정의 날</t>
    <phoneticPr fontId="1" type="noConversion"/>
  </si>
  <si>
    <t>이노드림(지두 크리슈나무르티)</t>
    <phoneticPr fontId="1" type="noConversion"/>
  </si>
  <si>
    <t>[SKinno Tech] 항공유</t>
    <phoneticPr fontId="1" type="noConversion"/>
  </si>
  <si>
    <t>울산대공원 장미축제 현장 사진</t>
    <phoneticPr fontId="1" type="noConversion"/>
  </si>
  <si>
    <t>이노드림(존 스튜어트 밀)</t>
    <phoneticPr fontId="1" type="noConversion"/>
  </si>
  <si>
    <t>https://www.facebook.com/official.skinnovation/posts/pfbid02BaNGK7XSYayPphCB9SjmBc5sJfwcMvzukXhsejkyky2kNSGpbmf4a3RqYQ2sR7mal</t>
    <phoneticPr fontId="1" type="noConversion"/>
  </si>
  <si>
    <t>에너지食 Ep.1 *뉴스룸 미러링</t>
    <phoneticPr fontId="1" type="noConversion"/>
  </si>
  <si>
    <t>[과거의 오늘] 서산 배터리 제1공장 착공</t>
    <phoneticPr fontId="1" type="noConversion"/>
  </si>
  <si>
    <t>팩트체크해~油 Ep. 4</t>
    <phoneticPr fontId="1" type="noConversion"/>
  </si>
  <si>
    <t>https://www.instagram.com/reel/C6sqZvtNouz/</t>
  </si>
  <si>
    <t>https://www.instagram.com/p/C6m5haYSn2Q/</t>
  </si>
  <si>
    <t>https://www.instagram.com/reel/C7oLxzNtYKu/</t>
  </si>
  <si>
    <t>https://www.instagram.com/p/C7ksm6WpSa4/</t>
  </si>
  <si>
    <t>https://www.instagram.com/p/C7c-PpVRQX7/</t>
  </si>
  <si>
    <t>https://www.instagram.com/p/C7Td2X_ubW2/</t>
  </si>
  <si>
    <t>https://www.instagram.com/p/C7ONExdSF-m/</t>
  </si>
  <si>
    <t>https://www.instagram.com/p/C7K8stNiTfG/</t>
  </si>
  <si>
    <t>https://www.instagram.com/p/C68JTxmOMay/</t>
  </si>
  <si>
    <t>https://www.instagram.com/p/C647HCPPNun/</t>
  </si>
  <si>
    <t>https://www.instagram.com/reel/C6unSL6t4Dc/</t>
  </si>
  <si>
    <t>-</t>
    <phoneticPr fontId="1" type="noConversion"/>
  </si>
  <si>
    <t>05/29/2024 19:05</t>
  </si>
  <si>
    <t>05/31/2024 03:05</t>
  </si>
  <si>
    <t>국제 소방관의 날 *뉴스룸 미러링</t>
    <phoneticPr fontId="1" type="noConversion"/>
  </si>
  <si>
    <t>이야기를 걷다 Ep. 나무, YT 링크 삽입</t>
    <phoneticPr fontId="1" type="noConversion"/>
  </si>
  <si>
    <t>국제 소방관의 날 *뉴스룸 미러링, 뉴스룸 링크 삽입</t>
    <phoneticPr fontId="1" type="noConversion"/>
  </si>
  <si>
    <t>팩트체크해~油 Ep. 4 *뉴스룸 미러링, 뉴스룸 링크 삽입</t>
    <phoneticPr fontId="1" type="noConversion"/>
  </si>
  <si>
    <t>5월 CSR 콘텐츠 *뉴스룸 미러링, 뉴스룸 링크 삽입</t>
    <phoneticPr fontId="1" type="noConversion"/>
  </si>
  <si>
    <t>에너지食 Ep.1 *뉴스룸 미러링, 뉴스룸 링크 삽입</t>
    <phoneticPr fontId="1" type="noConversion"/>
  </si>
  <si>
    <t>[과거의 오늘] 서산 배터리 제1공장 착공, 뉴스룸 링크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</si>
</sst>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2" xfId="0" quotePrefix="1" applyBorder="1">
      <alignment vertical="center"/>
    </xf>
    <xf numFmtId="20" fontId="0" fillId="0" borderId="2" xfId="0" quotePrefix="1" applyNumberFormat="1" applyBorder="1">
      <alignment vertical="center"/>
    </xf>
    <xf numFmtId="20" fontId="0" fillId="0" borderId="2" xfId="0" applyNumberFormat="1" applyBorder="1">
      <alignment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6" fillId="0" borderId="2" xfId="1" applyBorder="1">
      <alignment vertical="center"/>
    </xf>
  </cellXfs>
  <cellStyles count="2">
    <cellStyle name="표준" xfId="0" builtinId="0"/>
    <cellStyle name="하이퍼링크" xfId="1" builtinId="8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facebook.com/official.skinnovation/posts/pfbid0nbTVkKM1xJk6nSGxosHzBoRWbndMMRtgxRWknGJyuUukWKRSSk5gGebKhYXBBQxsl" TargetMode="External"/><Relationship Id="rId7" Type="http://schemas.openxmlformats.org/officeDocument/2006/relationships/hyperlink" Target="https://www.facebook.com/official.skinnovation/posts/pfbid02BaNGK7XSYayPphCB9SjmBc5sJfwcMvzukXhsejkyky2kNSGpbmf4a3RqYQ2sR7mal" TargetMode="External"/><Relationship Id="rId2" Type="http://schemas.openxmlformats.org/officeDocument/2006/relationships/hyperlink" Target="https://www.facebook.com/official.skinnovation/posts/pfbid0zyUZxvoEGCE3KHfuqi6ikD4W4KyGiJv3U4vwqeRyayEDNAkyApRJe62vs3mGh2CGl" TargetMode="External"/><Relationship Id="rId1" Type="http://schemas.openxmlformats.org/officeDocument/2006/relationships/hyperlink" Target="https://www.facebook.com/official.skinnovation/posts/pfbid02QnL29TfcZr9ECBbUoa5kAZMjea2YQhiVvmFLuiYb79FM5mundmAS88DX8gM9K52Kl" TargetMode="External"/><Relationship Id="rId6" Type="http://schemas.openxmlformats.org/officeDocument/2006/relationships/hyperlink" Target="https://www.facebook.com/official.skinnovation/posts/pfbid02dneDk3yryZBveqXCoDKvyAta19t3ViEarNgWrSdK2thtLtXcsbMsPy3bohLsVrKDl" TargetMode="External"/><Relationship Id="rId5" Type="http://schemas.openxmlformats.org/officeDocument/2006/relationships/hyperlink" Target="https://www.facebook.com/official.skinnovation/posts/pfbid02PfEqzfqwFzNytadALq9kjQoZb53H87zmxVomKS4wFbnBpXwNYRcrS6cmm2MrbPTSl" TargetMode="External"/><Relationship Id="rId4" Type="http://schemas.openxmlformats.org/officeDocument/2006/relationships/hyperlink" Target="https://www.facebook.com/official.skinnovation/posts/pfbid02UBZY4F5VN6uwZ4RLeZaPWoiiwyRjP7sc1Ud5cssG9LcWLxWqscEFapMk95Zrruy6l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"/>
  <sheetViews>
    <sheetView tabSelected="1" zoomScale="85" zoomScaleNormal="85" workbookViewId="0">
      <pane xSplit="1" topLeftCell="B1" activePane="topRight" state="frozen"/>
      <selection pane="topRight" activeCell="A15" sqref="A15"/>
    </sheetView>
  </sheetViews>
  <sheetFormatPr defaultRowHeight="16.899999999999999" x14ac:dyDescent="0.6"/>
  <cols>
    <col min="1" max="1" width="42.5625" style="1" bestFit="1" customWidth="1"/>
    <col min="14" max="14" width="7.25" bestFit="1" customWidth="1"/>
    <col min="15" max="16" width="11.3125" bestFit="1" customWidth="1"/>
    <col min="17" max="17" width="20.25" bestFit="1" customWidth="1"/>
    <col min="18" max="18" width="5.25" bestFit="1" customWidth="1"/>
    <col min="19" max="19" width="5.0625" bestFit="1" customWidth="1"/>
    <col min="20" max="20" width="6.8125" bestFit="1" customWidth="1"/>
    <col min="21" max="21" width="5.0625" bestFit="1" customWidth="1"/>
    <col min="22" max="25" width="9.5" bestFit="1" customWidth="1"/>
    <col min="26" max="26" width="7.5625" bestFit="1" customWidth="1"/>
    <col min="27" max="27" width="21.3125" bestFit="1" customWidth="1"/>
    <col min="28" max="28" width="23.0625" bestFit="1" customWidth="1"/>
    <col min="29" max="29" width="21.0625" bestFit="1" customWidth="1"/>
    <col min="30" max="30" width="26.25" bestFit="1" customWidth="1"/>
    <col min="31" max="31" width="20.25" bestFit="1" customWidth="1"/>
    <col min="32" max="32" width="39.3125" bestFit="1" customWidth="1"/>
    <col min="33" max="33" width="15.5625" bestFit="1" customWidth="1"/>
    <col min="34" max="34" width="9.5" bestFit="1" customWidth="1"/>
    <col min="35" max="35" width="12.75" bestFit="1" customWidth="1"/>
    <col min="36" max="36" width="17.5" bestFit="1" customWidth="1"/>
    <col min="37" max="37" width="15.0625" bestFit="1" customWidth="1"/>
  </cols>
  <sheetData>
    <row r="1" spans="1:42" x14ac:dyDescent="0.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4"/>
      <c r="AM1" s="2"/>
      <c r="AN1" s="2"/>
      <c r="AO1" s="2"/>
      <c r="AP1" s="2"/>
    </row>
    <row r="2" spans="1:42" x14ac:dyDescent="0.6">
      <c r="A2" s="16" t="s">
        <v>121</v>
      </c>
      <c r="B2" s="7">
        <v>0</v>
      </c>
      <c r="C2" s="7" t="s">
        <v>63</v>
      </c>
      <c r="D2" s="7" t="s">
        <v>37</v>
      </c>
      <c r="E2" s="7" t="s">
        <v>64</v>
      </c>
      <c r="F2" s="7">
        <v>0</v>
      </c>
      <c r="G2" s="7">
        <v>0</v>
      </c>
      <c r="H2" s="7" t="s">
        <v>40</v>
      </c>
      <c r="I2" s="7"/>
      <c r="J2" s="7"/>
      <c r="K2" s="7"/>
      <c r="L2" s="7"/>
      <c r="M2" s="7" t="s">
        <v>39</v>
      </c>
      <c r="N2" s="7">
        <v>35505</v>
      </c>
      <c r="O2" s="7">
        <v>25185</v>
      </c>
      <c r="P2" s="7">
        <v>2301</v>
      </c>
      <c r="Q2" s="7">
        <v>0</v>
      </c>
      <c r="R2" s="7">
        <f>S2+T2+U2</f>
        <v>214</v>
      </c>
      <c r="S2" s="7">
        <v>6</v>
      </c>
      <c r="T2" s="7">
        <v>196</v>
      </c>
      <c r="U2" s="7">
        <v>12</v>
      </c>
      <c r="V2" s="7">
        <v>226</v>
      </c>
      <c r="W2" s="7">
        <v>266</v>
      </c>
      <c r="X2" s="7"/>
      <c r="Y2" s="7"/>
      <c r="Z2" s="7">
        <v>492</v>
      </c>
      <c r="AA2" s="7">
        <v>0</v>
      </c>
      <c r="AB2" s="7"/>
      <c r="AC2" s="7"/>
      <c r="AD2" s="7"/>
      <c r="AE2" s="7">
        <v>0</v>
      </c>
      <c r="AF2" s="7"/>
      <c r="AG2" s="7"/>
      <c r="AH2" s="7"/>
      <c r="AI2" s="7"/>
      <c r="AJ2" s="7"/>
      <c r="AK2" s="7"/>
      <c r="AL2" s="4"/>
      <c r="AM2" s="2"/>
      <c r="AN2" s="2"/>
      <c r="AO2" s="2"/>
      <c r="AP2" s="2"/>
    </row>
    <row r="3" spans="1:42" x14ac:dyDescent="0.6">
      <c r="A3" s="16" t="s">
        <v>91</v>
      </c>
      <c r="B3" s="7">
        <v>0</v>
      </c>
      <c r="C3" s="7" t="s">
        <v>65</v>
      </c>
      <c r="D3" s="7" t="s">
        <v>37</v>
      </c>
      <c r="E3" s="7" t="s">
        <v>66</v>
      </c>
      <c r="F3" s="7">
        <v>0</v>
      </c>
      <c r="G3" s="7">
        <v>0</v>
      </c>
      <c r="H3" s="7" t="s">
        <v>38</v>
      </c>
      <c r="I3" s="7"/>
      <c r="J3" s="7"/>
      <c r="K3" s="7"/>
      <c r="L3" s="7"/>
      <c r="M3" s="7" t="s">
        <v>39</v>
      </c>
      <c r="N3" s="7">
        <v>5895</v>
      </c>
      <c r="O3" s="7">
        <v>5508</v>
      </c>
      <c r="P3" s="7">
        <v>5413</v>
      </c>
      <c r="Q3" s="7">
        <v>0</v>
      </c>
      <c r="R3" s="7">
        <f t="shared" ref="R3:R16" si="0">S3+T3+U3</f>
        <v>206</v>
      </c>
      <c r="S3" s="7">
        <v>12</v>
      </c>
      <c r="T3" s="7">
        <v>183</v>
      </c>
      <c r="U3" s="7">
        <v>11</v>
      </c>
      <c r="V3" s="7">
        <v>1</v>
      </c>
      <c r="W3" s="7">
        <v>23</v>
      </c>
      <c r="X3" s="7">
        <v>34</v>
      </c>
      <c r="Y3" s="7"/>
      <c r="Z3" s="7">
        <v>58</v>
      </c>
      <c r="AA3" s="7">
        <v>0</v>
      </c>
      <c r="AB3" s="7"/>
      <c r="AC3" s="7"/>
      <c r="AD3" s="7"/>
      <c r="AE3" s="7">
        <v>0</v>
      </c>
      <c r="AF3" s="7"/>
      <c r="AG3" s="7"/>
      <c r="AH3" s="7"/>
      <c r="AI3" s="7"/>
      <c r="AJ3" s="7"/>
      <c r="AK3" s="7"/>
      <c r="AL3" s="4"/>
      <c r="AM3" s="2"/>
      <c r="AN3" s="2"/>
      <c r="AO3" s="2"/>
      <c r="AP3" s="2"/>
    </row>
    <row r="4" spans="1:42" x14ac:dyDescent="0.6">
      <c r="A4" s="16" t="s">
        <v>92</v>
      </c>
      <c r="B4" s="7">
        <v>220</v>
      </c>
      <c r="C4" s="7" t="s">
        <v>67</v>
      </c>
      <c r="D4" s="7" t="s">
        <v>37</v>
      </c>
      <c r="E4" s="7" t="s">
        <v>68</v>
      </c>
      <c r="F4" s="7">
        <v>0</v>
      </c>
      <c r="G4" s="7">
        <v>0</v>
      </c>
      <c r="H4" s="7" t="s">
        <v>41</v>
      </c>
      <c r="I4" s="7"/>
      <c r="J4" s="7"/>
      <c r="K4" s="7"/>
      <c r="L4" s="7"/>
      <c r="M4" s="7" t="s">
        <v>39</v>
      </c>
      <c r="N4" s="7">
        <v>17404</v>
      </c>
      <c r="O4" s="7">
        <v>9798</v>
      </c>
      <c r="P4" s="7">
        <v>2184</v>
      </c>
      <c r="Q4" s="7">
        <v>4283</v>
      </c>
      <c r="R4" s="7">
        <f t="shared" si="0"/>
        <v>1377</v>
      </c>
      <c r="S4" s="7">
        <v>113</v>
      </c>
      <c r="T4" s="7">
        <v>606</v>
      </c>
      <c r="U4" s="7">
        <v>658</v>
      </c>
      <c r="V4" s="7">
        <v>4</v>
      </c>
      <c r="W4" s="7">
        <v>225</v>
      </c>
      <c r="X4" s="7"/>
      <c r="Y4" s="7"/>
      <c r="Z4" s="7">
        <v>269</v>
      </c>
      <c r="AA4" s="7">
        <v>1547</v>
      </c>
      <c r="AB4" s="7"/>
      <c r="AC4" s="7"/>
      <c r="AD4" s="7"/>
      <c r="AE4" s="7">
        <v>3240</v>
      </c>
      <c r="AF4" s="7"/>
      <c r="AG4" s="7">
        <v>0</v>
      </c>
      <c r="AH4" s="7">
        <v>0</v>
      </c>
      <c r="AI4" s="7">
        <v>465655.84</v>
      </c>
      <c r="AJ4" s="7">
        <v>27.885000000000002</v>
      </c>
      <c r="AK4" s="7">
        <v>0</v>
      </c>
      <c r="AL4" s="4"/>
      <c r="AM4" s="2"/>
      <c r="AN4" s="2"/>
      <c r="AO4" s="2"/>
      <c r="AP4" s="2"/>
    </row>
    <row r="5" spans="1:42" x14ac:dyDescent="0.6">
      <c r="A5" s="16" t="s">
        <v>93</v>
      </c>
      <c r="B5" s="7">
        <v>153</v>
      </c>
      <c r="C5" s="7" t="s">
        <v>69</v>
      </c>
      <c r="D5" s="7" t="s">
        <v>37</v>
      </c>
      <c r="E5" s="7" t="s">
        <v>70</v>
      </c>
      <c r="F5" s="7">
        <v>0</v>
      </c>
      <c r="G5" s="7">
        <v>0</v>
      </c>
      <c r="H5" s="7" t="s">
        <v>41</v>
      </c>
      <c r="I5" s="7"/>
      <c r="J5" s="7"/>
      <c r="K5" s="7"/>
      <c r="L5" s="7"/>
      <c r="M5" s="7" t="s">
        <v>39</v>
      </c>
      <c r="N5" s="7">
        <v>38149</v>
      </c>
      <c r="O5" s="7">
        <v>21347</v>
      </c>
      <c r="P5" s="7">
        <v>2395</v>
      </c>
      <c r="Q5" s="7">
        <v>9859</v>
      </c>
      <c r="R5" s="7">
        <f t="shared" si="0"/>
        <v>193</v>
      </c>
      <c r="S5" s="7">
        <v>3</v>
      </c>
      <c r="T5" s="7">
        <v>180</v>
      </c>
      <c r="U5" s="7">
        <v>10</v>
      </c>
      <c r="V5" s="7">
        <v>8</v>
      </c>
      <c r="W5" s="7">
        <v>51</v>
      </c>
      <c r="X5" s="7"/>
      <c r="Y5" s="7"/>
      <c r="Z5" s="7">
        <v>105</v>
      </c>
      <c r="AA5" s="7">
        <v>661</v>
      </c>
      <c r="AB5" s="7"/>
      <c r="AC5" s="7"/>
      <c r="AD5" s="7"/>
      <c r="AE5" s="7">
        <v>7221</v>
      </c>
      <c r="AF5" s="7"/>
      <c r="AG5" s="7">
        <v>0</v>
      </c>
      <c r="AH5" s="7">
        <v>0</v>
      </c>
      <c r="AI5" s="7">
        <v>218172.65599999999</v>
      </c>
      <c r="AJ5" s="7">
        <v>6.0220000000000002</v>
      </c>
      <c r="AK5" s="7">
        <v>0</v>
      </c>
      <c r="AL5" s="4"/>
      <c r="AM5" s="2"/>
      <c r="AN5" s="2"/>
      <c r="AO5" s="2"/>
      <c r="AP5" s="2"/>
    </row>
    <row r="6" spans="1:42" x14ac:dyDescent="0.6">
      <c r="A6" s="16" t="s">
        <v>94</v>
      </c>
      <c r="B6" s="7">
        <v>0</v>
      </c>
      <c r="C6" s="7" t="s">
        <v>71</v>
      </c>
      <c r="D6" s="7" t="s">
        <v>37</v>
      </c>
      <c r="E6" s="7" t="s">
        <v>72</v>
      </c>
      <c r="F6" s="7">
        <v>0</v>
      </c>
      <c r="G6" s="7">
        <v>0</v>
      </c>
      <c r="H6" s="7" t="s">
        <v>40</v>
      </c>
      <c r="I6" s="7"/>
      <c r="J6" s="7"/>
      <c r="K6" s="7"/>
      <c r="L6" s="7"/>
      <c r="M6" s="7" t="s">
        <v>39</v>
      </c>
      <c r="N6" s="7">
        <v>38202</v>
      </c>
      <c r="O6" s="7">
        <v>24811</v>
      </c>
      <c r="P6" s="7">
        <v>1404</v>
      </c>
      <c r="Q6" s="7">
        <v>0</v>
      </c>
      <c r="R6" s="7">
        <f t="shared" si="0"/>
        <v>138</v>
      </c>
      <c r="S6" s="7">
        <v>13</v>
      </c>
      <c r="T6" s="7">
        <v>114</v>
      </c>
      <c r="U6" s="7">
        <v>11</v>
      </c>
      <c r="V6" s="7">
        <v>621</v>
      </c>
      <c r="W6" s="7">
        <v>1129</v>
      </c>
      <c r="X6" s="7"/>
      <c r="Y6" s="7"/>
      <c r="Z6" s="7">
        <v>1750</v>
      </c>
      <c r="AA6" s="7">
        <v>0</v>
      </c>
      <c r="AB6" s="7"/>
      <c r="AC6" s="7"/>
      <c r="AD6" s="7"/>
      <c r="AE6" s="7">
        <v>0</v>
      </c>
      <c r="AF6" s="7"/>
      <c r="AG6" s="7"/>
      <c r="AH6" s="7"/>
      <c r="AI6" s="7"/>
      <c r="AJ6" s="7"/>
      <c r="AK6" s="7"/>
      <c r="AL6" s="4"/>
      <c r="AM6" s="2"/>
      <c r="AN6" s="2"/>
      <c r="AO6" s="2"/>
      <c r="AP6" s="2"/>
    </row>
    <row r="7" spans="1:42" x14ac:dyDescent="0.6">
      <c r="A7" s="16" t="s">
        <v>95</v>
      </c>
      <c r="B7" s="7">
        <v>0</v>
      </c>
      <c r="C7" s="7" t="s">
        <v>73</v>
      </c>
      <c r="D7" s="7" t="s">
        <v>37</v>
      </c>
      <c r="E7" s="7" t="s">
        <v>74</v>
      </c>
      <c r="F7" s="7">
        <v>0</v>
      </c>
      <c r="G7" s="7">
        <v>0</v>
      </c>
      <c r="H7" s="7" t="s">
        <v>38</v>
      </c>
      <c r="I7" s="7"/>
      <c r="J7" s="7"/>
      <c r="K7" s="7"/>
      <c r="L7" s="7"/>
      <c r="M7" s="7" t="s">
        <v>39</v>
      </c>
      <c r="N7" s="7">
        <v>6122</v>
      </c>
      <c r="O7" s="7">
        <v>5653</v>
      </c>
      <c r="P7" s="7">
        <v>5467</v>
      </c>
      <c r="Q7" s="7">
        <v>0</v>
      </c>
      <c r="R7" s="7">
        <f t="shared" si="0"/>
        <v>144</v>
      </c>
      <c r="S7" s="7">
        <v>8</v>
      </c>
      <c r="T7" s="7">
        <v>122</v>
      </c>
      <c r="U7" s="7">
        <v>14</v>
      </c>
      <c r="V7" s="7">
        <v>2</v>
      </c>
      <c r="W7" s="7">
        <v>21</v>
      </c>
      <c r="X7" s="7">
        <v>44</v>
      </c>
      <c r="Y7" s="7"/>
      <c r="Z7" s="7">
        <v>67</v>
      </c>
      <c r="AA7" s="7">
        <v>0</v>
      </c>
      <c r="AB7" s="7"/>
      <c r="AC7" s="7"/>
      <c r="AD7" s="7"/>
      <c r="AE7" s="7">
        <v>0</v>
      </c>
      <c r="AF7" s="7">
        <v>1</v>
      </c>
      <c r="AG7" s="7"/>
      <c r="AH7" s="7"/>
      <c r="AI7" s="7"/>
      <c r="AJ7" s="7"/>
      <c r="AK7" s="7"/>
      <c r="AL7" s="4"/>
      <c r="AM7" s="2"/>
      <c r="AN7" s="2"/>
      <c r="AO7" s="2"/>
      <c r="AP7" s="2"/>
    </row>
    <row r="8" spans="1:42" x14ac:dyDescent="0.6">
      <c r="A8" s="16" t="s">
        <v>97</v>
      </c>
      <c r="B8" s="7">
        <v>0</v>
      </c>
      <c r="C8" s="7" t="s">
        <v>75</v>
      </c>
      <c r="D8" s="7" t="s">
        <v>37</v>
      </c>
      <c r="E8" s="17" t="s">
        <v>96</v>
      </c>
      <c r="F8" s="7">
        <v>0</v>
      </c>
      <c r="G8" s="7">
        <v>0</v>
      </c>
      <c r="H8" s="7" t="s">
        <v>40</v>
      </c>
      <c r="I8" s="7"/>
      <c r="J8" s="7"/>
      <c r="K8" s="7"/>
      <c r="L8" s="7"/>
      <c r="M8" s="7" t="s">
        <v>39</v>
      </c>
      <c r="N8" s="7">
        <v>31476</v>
      </c>
      <c r="O8" s="7">
        <v>21609</v>
      </c>
      <c r="P8" s="7">
        <v>875</v>
      </c>
      <c r="Q8" s="7">
        <v>0</v>
      </c>
      <c r="R8" s="7">
        <f t="shared" si="0"/>
        <v>178</v>
      </c>
      <c r="S8" s="7">
        <v>5</v>
      </c>
      <c r="T8" s="7">
        <v>164</v>
      </c>
      <c r="U8" s="7">
        <v>9</v>
      </c>
      <c r="V8" s="7">
        <v>230</v>
      </c>
      <c r="W8" s="7">
        <v>293</v>
      </c>
      <c r="X8" s="7"/>
      <c r="Y8" s="7"/>
      <c r="Z8" s="7">
        <v>523</v>
      </c>
      <c r="AA8" s="7">
        <v>0</v>
      </c>
      <c r="AB8" s="7"/>
      <c r="AC8" s="7"/>
      <c r="AD8" s="7"/>
      <c r="AE8" s="7">
        <v>0</v>
      </c>
      <c r="AF8" s="7"/>
      <c r="AG8" s="7"/>
      <c r="AH8" s="7"/>
      <c r="AI8" s="7"/>
      <c r="AJ8" s="7"/>
      <c r="AK8" s="7"/>
      <c r="AL8" s="4"/>
      <c r="AM8" s="2"/>
      <c r="AN8" s="2"/>
      <c r="AO8" s="2"/>
      <c r="AP8" s="2"/>
    </row>
    <row r="9" spans="1:42" x14ac:dyDescent="0.6">
      <c r="A9" s="16" t="s">
        <v>98</v>
      </c>
      <c r="B9" s="7">
        <v>0</v>
      </c>
      <c r="C9" s="7" t="s">
        <v>76</v>
      </c>
      <c r="D9" s="7" t="s">
        <v>37</v>
      </c>
      <c r="E9" s="7" t="s">
        <v>77</v>
      </c>
      <c r="F9" s="7">
        <v>0</v>
      </c>
      <c r="G9" s="7">
        <v>0</v>
      </c>
      <c r="H9" s="7" t="s">
        <v>38</v>
      </c>
      <c r="I9" s="7"/>
      <c r="J9" s="7"/>
      <c r="K9" s="7"/>
      <c r="L9" s="7"/>
      <c r="M9" s="7" t="s">
        <v>39</v>
      </c>
      <c r="N9" s="7">
        <v>10047</v>
      </c>
      <c r="O9" s="7">
        <v>8769</v>
      </c>
      <c r="P9" s="7">
        <v>5134</v>
      </c>
      <c r="Q9" s="7">
        <v>0</v>
      </c>
      <c r="R9" s="7">
        <f t="shared" si="0"/>
        <v>493</v>
      </c>
      <c r="S9" s="7">
        <v>28</v>
      </c>
      <c r="T9" s="7">
        <v>443</v>
      </c>
      <c r="U9" s="7">
        <v>22</v>
      </c>
      <c r="V9" s="7"/>
      <c r="W9" s="7">
        <v>72</v>
      </c>
      <c r="X9" s="7">
        <v>255</v>
      </c>
      <c r="Y9" s="7"/>
      <c r="Z9" s="7">
        <v>327</v>
      </c>
      <c r="AA9" s="7">
        <v>0</v>
      </c>
      <c r="AB9" s="7"/>
      <c r="AC9" s="7"/>
      <c r="AD9" s="7"/>
      <c r="AE9" s="7">
        <v>0</v>
      </c>
      <c r="AF9" s="7"/>
      <c r="AG9" s="7"/>
      <c r="AH9" s="7"/>
      <c r="AI9" s="7"/>
      <c r="AJ9" s="7"/>
      <c r="AK9" s="7"/>
      <c r="AL9" s="4"/>
      <c r="AM9" s="2"/>
      <c r="AN9" s="2"/>
      <c r="AO9" s="2"/>
      <c r="AP9" s="2"/>
    </row>
    <row r="10" spans="1:42" x14ac:dyDescent="0.6">
      <c r="A10" s="16" t="s">
        <v>99</v>
      </c>
      <c r="B10" s="7">
        <v>0</v>
      </c>
      <c r="C10" s="7" t="s">
        <v>78</v>
      </c>
      <c r="D10" s="7" t="s">
        <v>37</v>
      </c>
      <c r="E10" s="7" t="s">
        <v>79</v>
      </c>
      <c r="F10" s="7">
        <v>0</v>
      </c>
      <c r="G10" s="7">
        <v>0</v>
      </c>
      <c r="H10" s="7" t="s">
        <v>38</v>
      </c>
      <c r="I10" s="7"/>
      <c r="J10" s="7"/>
      <c r="K10" s="7"/>
      <c r="L10" s="7"/>
      <c r="M10" s="7" t="s">
        <v>39</v>
      </c>
      <c r="N10" s="7">
        <v>5341</v>
      </c>
      <c r="O10" s="7">
        <v>4754</v>
      </c>
      <c r="P10" s="7">
        <v>4451</v>
      </c>
      <c r="Q10" s="7">
        <v>0</v>
      </c>
      <c r="R10" s="7">
        <f t="shared" si="0"/>
        <v>173</v>
      </c>
      <c r="S10" s="7">
        <v>6</v>
      </c>
      <c r="T10" s="7">
        <v>154</v>
      </c>
      <c r="U10" s="7">
        <v>13</v>
      </c>
      <c r="V10" s="7">
        <v>1</v>
      </c>
      <c r="W10" s="7">
        <v>25</v>
      </c>
      <c r="X10" s="7">
        <v>49</v>
      </c>
      <c r="Y10" s="7"/>
      <c r="Z10" s="7">
        <v>75</v>
      </c>
      <c r="AA10" s="7">
        <v>0</v>
      </c>
      <c r="AB10" s="7"/>
      <c r="AC10" s="7"/>
      <c r="AD10" s="7"/>
      <c r="AE10" s="7">
        <v>0</v>
      </c>
      <c r="AF10" s="7">
        <v>1</v>
      </c>
      <c r="AG10" s="7"/>
      <c r="AH10" s="7"/>
      <c r="AI10" s="7"/>
      <c r="AJ10" s="7"/>
      <c r="AK10" s="7"/>
      <c r="AL10" s="4"/>
      <c r="AM10" s="2"/>
      <c r="AN10" s="2"/>
      <c r="AO10" s="2"/>
      <c r="AP10" s="2"/>
    </row>
    <row r="11" spans="1:42" x14ac:dyDescent="0.6">
      <c r="A11" s="16" t="s">
        <v>100</v>
      </c>
      <c r="B11" s="7">
        <v>0</v>
      </c>
      <c r="C11" s="7" t="s">
        <v>80</v>
      </c>
      <c r="D11" s="7" t="s">
        <v>37</v>
      </c>
      <c r="E11" s="7" t="s">
        <v>81</v>
      </c>
      <c r="F11" s="7">
        <v>0</v>
      </c>
      <c r="G11" s="7">
        <v>0</v>
      </c>
      <c r="H11" s="7" t="s">
        <v>38</v>
      </c>
      <c r="I11" s="7"/>
      <c r="J11" s="7"/>
      <c r="K11" s="7"/>
      <c r="L11" s="7"/>
      <c r="M11" s="7" t="s">
        <v>39</v>
      </c>
      <c r="N11" s="7">
        <v>60494</v>
      </c>
      <c r="O11" s="7">
        <v>38807</v>
      </c>
      <c r="P11" s="7">
        <v>2395</v>
      </c>
      <c r="Q11" s="7">
        <v>0</v>
      </c>
      <c r="R11" s="7">
        <f t="shared" si="0"/>
        <v>401</v>
      </c>
      <c r="S11" s="7">
        <v>33</v>
      </c>
      <c r="T11" s="7">
        <v>355</v>
      </c>
      <c r="U11" s="7">
        <v>13</v>
      </c>
      <c r="V11" s="7">
        <v>10</v>
      </c>
      <c r="W11" s="7">
        <v>393</v>
      </c>
      <c r="X11" s="7"/>
      <c r="Y11" s="7"/>
      <c r="Z11" s="7">
        <v>2785</v>
      </c>
      <c r="AA11" s="7">
        <v>0</v>
      </c>
      <c r="AB11" s="7"/>
      <c r="AC11" s="7"/>
      <c r="AD11" s="7"/>
      <c r="AE11" s="7">
        <v>0</v>
      </c>
      <c r="AF11" s="7"/>
      <c r="AG11" s="7"/>
      <c r="AH11" s="7"/>
      <c r="AI11" s="7"/>
      <c r="AJ11" s="7"/>
      <c r="AK11" s="7"/>
      <c r="AL11" s="4"/>
      <c r="AM11" s="2"/>
      <c r="AN11" s="2"/>
      <c r="AO11" s="2"/>
      <c r="AP11" s="2"/>
    </row>
    <row r="12" spans="1:42" x14ac:dyDescent="0.6">
      <c r="A12" s="16" t="s">
        <v>101</v>
      </c>
      <c r="B12" s="7">
        <v>0</v>
      </c>
      <c r="C12" s="7" t="s">
        <v>82</v>
      </c>
      <c r="D12" s="7" t="s">
        <v>37</v>
      </c>
      <c r="E12" s="7" t="s">
        <v>83</v>
      </c>
      <c r="F12" s="7">
        <v>0</v>
      </c>
      <c r="G12" s="7">
        <v>0</v>
      </c>
      <c r="H12" s="7" t="s">
        <v>38</v>
      </c>
      <c r="I12" s="7"/>
      <c r="J12" s="7"/>
      <c r="K12" s="7"/>
      <c r="L12" s="7"/>
      <c r="M12" s="7" t="s">
        <v>39</v>
      </c>
      <c r="N12" s="7">
        <v>119819</v>
      </c>
      <c r="O12" s="7">
        <v>84105</v>
      </c>
      <c r="P12" s="7">
        <v>19366</v>
      </c>
      <c r="Q12" s="7">
        <v>0</v>
      </c>
      <c r="R12" s="7">
        <f t="shared" si="0"/>
        <v>2631</v>
      </c>
      <c r="S12" s="7">
        <v>190</v>
      </c>
      <c r="T12" s="7">
        <v>2255</v>
      </c>
      <c r="U12" s="7">
        <v>186</v>
      </c>
      <c r="V12" s="7">
        <v>182</v>
      </c>
      <c r="W12" s="7">
        <v>8112</v>
      </c>
      <c r="X12" s="7"/>
      <c r="Y12" s="7"/>
      <c r="Z12" s="7">
        <v>18145</v>
      </c>
      <c r="AA12" s="7">
        <v>0</v>
      </c>
      <c r="AB12" s="7"/>
      <c r="AC12" s="7"/>
      <c r="AD12" s="7"/>
      <c r="AE12" s="7">
        <v>0</v>
      </c>
      <c r="AF12" s="7"/>
      <c r="AG12" s="7"/>
      <c r="AH12" s="7"/>
      <c r="AI12" s="7"/>
      <c r="AJ12" s="7"/>
      <c r="AK12" s="7"/>
      <c r="AL12" s="4"/>
      <c r="AM12" s="2"/>
      <c r="AN12" s="2"/>
      <c r="AO12" s="2"/>
      <c r="AP12" s="2"/>
    </row>
    <row r="13" spans="1:42" x14ac:dyDescent="0.6">
      <c r="A13" s="16" t="s">
        <v>102</v>
      </c>
      <c r="B13" s="7">
        <v>0</v>
      </c>
      <c r="C13" s="7" t="s">
        <v>84</v>
      </c>
      <c r="D13" s="7" t="s">
        <v>37</v>
      </c>
      <c r="E13" s="7" t="s">
        <v>85</v>
      </c>
      <c r="F13" s="7">
        <v>0</v>
      </c>
      <c r="G13" s="7">
        <v>0</v>
      </c>
      <c r="H13" s="7" t="s">
        <v>38</v>
      </c>
      <c r="I13" s="7"/>
      <c r="J13" s="7"/>
      <c r="K13" s="7"/>
      <c r="L13" s="7"/>
      <c r="M13" s="7" t="s">
        <v>39</v>
      </c>
      <c r="N13" s="7">
        <v>2932</v>
      </c>
      <c r="O13" s="7">
        <v>2696</v>
      </c>
      <c r="P13" s="7">
        <v>2648</v>
      </c>
      <c r="Q13" s="7">
        <v>0</v>
      </c>
      <c r="R13" s="7">
        <f t="shared" si="0"/>
        <v>141</v>
      </c>
      <c r="S13" s="7">
        <v>11</v>
      </c>
      <c r="T13" s="7">
        <v>121</v>
      </c>
      <c r="U13" s="7">
        <v>9</v>
      </c>
      <c r="V13" s="7"/>
      <c r="W13" s="7">
        <v>15</v>
      </c>
      <c r="X13" s="7">
        <v>49</v>
      </c>
      <c r="Y13" s="7"/>
      <c r="Z13" s="7">
        <v>64</v>
      </c>
      <c r="AA13" s="7">
        <v>0</v>
      </c>
      <c r="AB13" s="7"/>
      <c r="AC13" s="7"/>
      <c r="AD13" s="7"/>
      <c r="AE13" s="7">
        <v>0</v>
      </c>
      <c r="AF13" s="7"/>
      <c r="AG13" s="7"/>
      <c r="AH13" s="7"/>
      <c r="AI13" s="7"/>
      <c r="AJ13" s="7"/>
      <c r="AK13" s="7"/>
      <c r="AL13" s="4"/>
      <c r="AM13" s="2"/>
      <c r="AN13" s="2"/>
      <c r="AO13" s="2"/>
      <c r="AP13" s="2"/>
    </row>
    <row r="14" spans="1:42" x14ac:dyDescent="0.6">
      <c r="A14" s="16" t="s">
        <v>104</v>
      </c>
      <c r="B14" s="7">
        <v>0</v>
      </c>
      <c r="C14" s="7" t="s">
        <v>86</v>
      </c>
      <c r="D14" s="7" t="s">
        <v>37</v>
      </c>
      <c r="E14" s="17" t="s">
        <v>103</v>
      </c>
      <c r="F14" s="7">
        <v>0</v>
      </c>
      <c r="G14" s="7">
        <v>0</v>
      </c>
      <c r="H14" s="7" t="s">
        <v>40</v>
      </c>
      <c r="I14" s="7"/>
      <c r="J14" s="7"/>
      <c r="K14" s="7"/>
      <c r="L14" s="7"/>
      <c r="M14" s="7" t="s">
        <v>39</v>
      </c>
      <c r="N14" s="7">
        <v>35289</v>
      </c>
      <c r="O14" s="7">
        <v>24242</v>
      </c>
      <c r="P14" s="7">
        <v>2431</v>
      </c>
      <c r="Q14" s="7">
        <v>0</v>
      </c>
      <c r="R14" s="7">
        <f t="shared" si="0"/>
        <v>158</v>
      </c>
      <c r="S14" s="7">
        <v>4</v>
      </c>
      <c r="T14" s="7">
        <v>142</v>
      </c>
      <c r="U14" s="7">
        <v>12</v>
      </c>
      <c r="V14" s="7">
        <v>150</v>
      </c>
      <c r="W14" s="7">
        <v>247</v>
      </c>
      <c r="X14" s="7"/>
      <c r="Y14" s="7"/>
      <c r="Z14" s="7">
        <v>397</v>
      </c>
      <c r="AA14" s="7">
        <v>0</v>
      </c>
      <c r="AB14" s="7"/>
      <c r="AC14" s="7"/>
      <c r="AD14" s="7"/>
      <c r="AE14" s="7">
        <v>0</v>
      </c>
      <c r="AF14" s="7">
        <v>2</v>
      </c>
      <c r="AG14" s="7"/>
      <c r="AH14" s="7"/>
      <c r="AI14" s="7"/>
      <c r="AJ14" s="7"/>
      <c r="AK14" s="7"/>
      <c r="AL14" s="4"/>
      <c r="AM14" s="2"/>
      <c r="AN14" s="2"/>
      <c r="AO14" s="2"/>
      <c r="AP14" s="2"/>
    </row>
    <row r="15" spans="1:42" x14ac:dyDescent="0.6">
      <c r="A15" s="16" t="s">
        <v>105</v>
      </c>
      <c r="B15" s="7">
        <v>0</v>
      </c>
      <c r="C15" s="7" t="s">
        <v>87</v>
      </c>
      <c r="D15" s="7" t="s">
        <v>37</v>
      </c>
      <c r="E15" s="7" t="s">
        <v>88</v>
      </c>
      <c r="F15" s="7">
        <v>0</v>
      </c>
      <c r="G15" s="7">
        <v>0</v>
      </c>
      <c r="H15" s="7" t="s">
        <v>38</v>
      </c>
      <c r="I15" s="7"/>
      <c r="J15" s="7"/>
      <c r="K15" s="7"/>
      <c r="L15" s="7"/>
      <c r="M15" s="7" t="s">
        <v>39</v>
      </c>
      <c r="N15" s="7">
        <v>40246</v>
      </c>
      <c r="O15" s="7">
        <v>25183</v>
      </c>
      <c r="P15" s="7">
        <v>4053</v>
      </c>
      <c r="Q15" s="7">
        <v>0</v>
      </c>
      <c r="R15" s="7">
        <f t="shared" si="0"/>
        <v>514</v>
      </c>
      <c r="S15" s="7">
        <v>5</v>
      </c>
      <c r="T15" s="7">
        <v>482</v>
      </c>
      <c r="U15" s="7">
        <v>27</v>
      </c>
      <c r="V15" s="7">
        <v>15</v>
      </c>
      <c r="W15" s="7">
        <v>696</v>
      </c>
      <c r="X15" s="7"/>
      <c r="Y15" s="7"/>
      <c r="Z15" s="7">
        <v>2074</v>
      </c>
      <c r="AA15" s="7">
        <v>0</v>
      </c>
      <c r="AB15" s="7"/>
      <c r="AC15" s="7"/>
      <c r="AD15" s="7"/>
      <c r="AE15" s="7">
        <v>0</v>
      </c>
      <c r="AF15" s="7">
        <v>1</v>
      </c>
      <c r="AG15" s="7"/>
      <c r="AH15" s="7"/>
      <c r="AI15" s="7"/>
      <c r="AJ15" s="7"/>
      <c r="AK15" s="7"/>
      <c r="AL15" s="4"/>
      <c r="AM15" s="2"/>
      <c r="AN15" s="2"/>
      <c r="AO15" s="2"/>
      <c r="AP15" s="2"/>
    </row>
    <row r="16" spans="1:42" x14ac:dyDescent="0.6">
      <c r="A16" s="16" t="s">
        <v>106</v>
      </c>
      <c r="B16" s="7">
        <v>207</v>
      </c>
      <c r="C16" s="7" t="s">
        <v>89</v>
      </c>
      <c r="D16" s="7" t="s">
        <v>37</v>
      </c>
      <c r="E16" s="7" t="s">
        <v>90</v>
      </c>
      <c r="F16" s="7">
        <v>0</v>
      </c>
      <c r="G16" s="7">
        <v>0</v>
      </c>
      <c r="H16" s="7" t="s">
        <v>41</v>
      </c>
      <c r="I16" s="7"/>
      <c r="J16" s="7"/>
      <c r="K16" s="7"/>
      <c r="L16" s="7"/>
      <c r="M16" s="7" t="s">
        <v>39</v>
      </c>
      <c r="N16" s="7">
        <v>68731</v>
      </c>
      <c r="O16" s="7">
        <v>54869</v>
      </c>
      <c r="P16" s="7">
        <v>1309</v>
      </c>
      <c r="Q16" s="7">
        <v>23114</v>
      </c>
      <c r="R16" s="7">
        <f t="shared" si="0"/>
        <v>121</v>
      </c>
      <c r="S16" s="7">
        <v>4</v>
      </c>
      <c r="T16" s="7">
        <v>113</v>
      </c>
      <c r="U16" s="7">
        <v>4</v>
      </c>
      <c r="V16" s="7">
        <v>61</v>
      </c>
      <c r="W16" s="7">
        <v>40</v>
      </c>
      <c r="X16" s="7"/>
      <c r="Y16" s="7"/>
      <c r="Z16" s="7">
        <v>101</v>
      </c>
      <c r="AA16" s="7">
        <v>4775</v>
      </c>
      <c r="AB16" s="7"/>
      <c r="AC16" s="7"/>
      <c r="AD16" s="7"/>
      <c r="AE16" s="7">
        <v>21679</v>
      </c>
      <c r="AF16" s="7"/>
      <c r="AG16" s="7">
        <v>0</v>
      </c>
      <c r="AH16" s="7">
        <v>0</v>
      </c>
      <c r="AI16" s="7">
        <v>1088936.1640000001</v>
      </c>
      <c r="AJ16" s="7">
        <v>15.887</v>
      </c>
      <c r="AK16" s="7">
        <v>0</v>
      </c>
      <c r="AL16" s="4"/>
      <c r="AM16" s="2"/>
      <c r="AN16" s="2"/>
      <c r="AO16" s="2"/>
      <c r="AP16" s="2"/>
    </row>
    <row r="17" spans="1:42" x14ac:dyDescent="0.6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</row>
    <row r="18" spans="1:42" x14ac:dyDescent="0.6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6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6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6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6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6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6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6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6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6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6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6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6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6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6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6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6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6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6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6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6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6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6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6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6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6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6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6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6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6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6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6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6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6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6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6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6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6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6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6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6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6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6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6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6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6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6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6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6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6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6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6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6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6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6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6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6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6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6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6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6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6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6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6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6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6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6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6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6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6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</sheetData>
  <phoneticPr fontId="1" type="noConversion"/>
  <conditionalFormatting sqref="N1:AP1048576">
    <cfRule type="expression" dxfId="2" priority="11">
      <formula>AND(N1&lt;&gt;"",N1&lt;&gt;0,N1=MAX(N$1:N$98))</formula>
    </cfRule>
  </conditionalFormatting>
  <hyperlinks>
    <hyperlink ref="E13" r:id="rId1" display="https://www.facebook.com/official.skinnovation/posts/pfbid02QnL29TfcZr9ECBbUoa5kAZMjea2YQhiVvmFLuiYb79FM5mundmAS88DX8gM9K52Kl" xr:uid="{00000000-0004-0000-0000-000000000000}"/>
    <hyperlink ref="E11" r:id="rId2" display="https://www.facebook.com/official.skinnovation/posts/pfbid0zyUZxvoEGCE3KHfuqi6ikD4W4KyGiJv3U4vwqeRyayEDNAkyApRJe62vs3mGh2CGl" xr:uid="{00000000-0004-0000-0000-000001000000}"/>
    <hyperlink ref="E8" r:id="rId3" xr:uid="{00000000-0004-0000-0000-000002000000}"/>
    <hyperlink ref="E7" r:id="rId4" display="https://www.facebook.com/official.skinnovation/posts/pfbid02UBZY4F5VN6uwZ4RLeZaPWoiiwyRjP7sc1Ud5cssG9LcWLxWqscEFapMk95Zrruy6l" xr:uid="{00000000-0004-0000-0000-000003000000}"/>
    <hyperlink ref="E4" r:id="rId5" display="https://www.facebook.com/official.skinnovation/posts/pfbid02PfEqzfqwFzNytadALq9kjQoZb53H87zmxVomKS4wFbnBpXwNYRcrS6cmm2MrbPTSl" xr:uid="{00000000-0004-0000-0000-000004000000}"/>
    <hyperlink ref="E9" r:id="rId6" display="https://www.facebook.com/official.skinnovation/posts/pfbid02dneDk3yryZBveqXCoDKvyAta19t3ViEarNgWrSdK2thtLtXcsbMsPy3bohLsVrKDl" xr:uid="{00000000-0004-0000-0000-000005000000}"/>
    <hyperlink ref="E14" r:id="rId7" xr:uid="{00000000-0004-0000-0000-000006000000}"/>
  </hyperlinks>
  <pageMargins left="0.7" right="0.7" top="0.75" bottom="0.75" header="0.3" footer="0.3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"/>
  <sheetViews>
    <sheetView workbookViewId="0">
      <selection activeCell="A12" sqref="A12"/>
    </sheetView>
  </sheetViews>
  <sheetFormatPr defaultRowHeight="16.899999999999999" x14ac:dyDescent="0.6"/>
  <cols>
    <col min="1" max="1" width="27.5625" style="1" bestFit="1" customWidth="1"/>
  </cols>
  <sheetData>
    <row r="1" spans="1:23" x14ac:dyDescent="0.6">
      <c r="A1" s="14" t="s">
        <v>0</v>
      </c>
      <c r="B1" s="15" t="s">
        <v>1</v>
      </c>
      <c r="C1" s="15" t="s">
        <v>2</v>
      </c>
      <c r="D1" s="15" t="s">
        <v>4</v>
      </c>
      <c r="E1" s="15" t="s">
        <v>7</v>
      </c>
      <c r="F1" s="15" t="s">
        <v>11</v>
      </c>
      <c r="G1" s="15" t="s">
        <v>12</v>
      </c>
      <c r="H1" s="15" t="s">
        <v>13</v>
      </c>
      <c r="I1" s="15" t="s">
        <v>42</v>
      </c>
      <c r="J1" s="15" t="s">
        <v>18</v>
      </c>
      <c r="K1" s="15" t="s">
        <v>43</v>
      </c>
      <c r="L1" s="15" t="s">
        <v>44</v>
      </c>
      <c r="M1" s="15" t="s">
        <v>45</v>
      </c>
      <c r="N1" s="15" t="s">
        <v>46</v>
      </c>
      <c r="O1" s="15" t="s">
        <v>19</v>
      </c>
      <c r="P1" s="15" t="s">
        <v>20</v>
      </c>
      <c r="Q1" s="15" t="s">
        <v>47</v>
      </c>
      <c r="R1" s="4"/>
      <c r="S1" s="2"/>
      <c r="T1" s="2"/>
      <c r="U1" s="2"/>
      <c r="V1" s="2"/>
      <c r="W1" s="2"/>
    </row>
    <row r="2" spans="1:23" x14ac:dyDescent="0.6">
      <c r="A2" s="16" t="s">
        <v>91</v>
      </c>
      <c r="B2" s="7">
        <v>0</v>
      </c>
      <c r="C2" s="7" t="s">
        <v>65</v>
      </c>
      <c r="D2" s="7" t="s">
        <v>108</v>
      </c>
      <c r="E2" s="7" t="s">
        <v>48</v>
      </c>
      <c r="F2" s="7"/>
      <c r="G2" s="7" t="s">
        <v>39</v>
      </c>
      <c r="H2" s="7">
        <v>9027</v>
      </c>
      <c r="I2" s="7">
        <v>6327</v>
      </c>
      <c r="J2" s="7">
        <v>5</v>
      </c>
      <c r="K2" s="7">
        <v>15</v>
      </c>
      <c r="L2" s="7">
        <v>2</v>
      </c>
      <c r="M2" s="7"/>
      <c r="N2" s="11"/>
      <c r="O2" s="7">
        <v>1249</v>
      </c>
      <c r="P2" s="7">
        <v>8</v>
      </c>
      <c r="Q2" s="7">
        <v>52</v>
      </c>
      <c r="R2" s="4"/>
      <c r="S2" s="2"/>
      <c r="T2" s="2"/>
      <c r="U2" s="2"/>
      <c r="V2" s="2"/>
      <c r="W2" s="2"/>
    </row>
    <row r="3" spans="1:23" x14ac:dyDescent="0.6">
      <c r="A3" s="16" t="s">
        <v>92</v>
      </c>
      <c r="B3" s="7">
        <v>220</v>
      </c>
      <c r="C3" s="7" t="s">
        <v>67</v>
      </c>
      <c r="D3" s="7" t="s">
        <v>107</v>
      </c>
      <c r="E3" s="7" t="s">
        <v>50</v>
      </c>
      <c r="F3" s="7"/>
      <c r="G3" s="7" t="s">
        <v>39</v>
      </c>
      <c r="H3" s="7">
        <v>33928</v>
      </c>
      <c r="I3" s="7">
        <v>25412</v>
      </c>
      <c r="J3" s="7">
        <v>62</v>
      </c>
      <c r="K3" s="11" t="s">
        <v>62</v>
      </c>
      <c r="L3" s="7">
        <v>43</v>
      </c>
      <c r="M3" s="7">
        <v>36348</v>
      </c>
      <c r="N3" s="12">
        <v>1.2499999999999999E-2</v>
      </c>
      <c r="O3" s="7">
        <v>957</v>
      </c>
      <c r="P3" s="7">
        <v>628</v>
      </c>
      <c r="Q3" s="7">
        <v>39</v>
      </c>
      <c r="R3" s="4"/>
      <c r="S3" s="2"/>
      <c r="T3" s="2"/>
      <c r="U3" s="2"/>
      <c r="V3" s="2"/>
      <c r="W3" s="2"/>
    </row>
    <row r="4" spans="1:23" x14ac:dyDescent="0.6">
      <c r="A4" s="16" t="s">
        <v>93</v>
      </c>
      <c r="B4" s="7">
        <v>152</v>
      </c>
      <c r="C4" s="7" t="s">
        <v>69</v>
      </c>
      <c r="D4" s="7" t="s">
        <v>117</v>
      </c>
      <c r="E4" s="7" t="s">
        <v>50</v>
      </c>
      <c r="F4" s="7"/>
      <c r="G4" s="7" t="s">
        <v>39</v>
      </c>
      <c r="H4" s="7">
        <v>14325</v>
      </c>
      <c r="I4" s="7">
        <v>10173</v>
      </c>
      <c r="J4" s="7">
        <v>1</v>
      </c>
      <c r="K4" s="11" t="s">
        <v>118</v>
      </c>
      <c r="L4" s="7">
        <v>1</v>
      </c>
      <c r="M4" s="7">
        <v>15156</v>
      </c>
      <c r="N4" s="12">
        <v>3.472222222222222E-3</v>
      </c>
      <c r="O4" s="7">
        <v>1117</v>
      </c>
      <c r="P4" s="7">
        <v>0</v>
      </c>
      <c r="Q4" s="7">
        <v>1</v>
      </c>
      <c r="R4" s="4"/>
      <c r="S4" s="2"/>
      <c r="T4" s="2"/>
      <c r="U4" s="2"/>
      <c r="V4" s="2"/>
      <c r="W4" s="2"/>
    </row>
    <row r="5" spans="1:23" x14ac:dyDescent="0.6">
      <c r="A5" s="16" t="s">
        <v>95</v>
      </c>
      <c r="B5" s="7">
        <v>0</v>
      </c>
      <c r="C5" s="7" t="s">
        <v>73</v>
      </c>
      <c r="D5" s="7" t="s">
        <v>116</v>
      </c>
      <c r="E5" s="7" t="s">
        <v>48</v>
      </c>
      <c r="F5" s="7"/>
      <c r="G5" s="7" t="s">
        <v>39</v>
      </c>
      <c r="H5" s="7">
        <v>7251</v>
      </c>
      <c r="I5" s="7">
        <v>5097</v>
      </c>
      <c r="J5" s="7">
        <v>3</v>
      </c>
      <c r="K5" s="11">
        <v>7</v>
      </c>
      <c r="L5" s="7">
        <v>0</v>
      </c>
      <c r="M5" s="7"/>
      <c r="N5" s="13"/>
      <c r="O5" s="7">
        <v>1305</v>
      </c>
      <c r="P5" s="7">
        <v>0</v>
      </c>
      <c r="Q5" s="7">
        <v>17</v>
      </c>
      <c r="R5" s="4"/>
      <c r="S5" s="2"/>
      <c r="T5" s="2"/>
      <c r="U5" s="2"/>
      <c r="V5" s="2"/>
      <c r="W5" s="2"/>
    </row>
    <row r="6" spans="1:23" x14ac:dyDescent="0.6">
      <c r="A6" s="16" t="s">
        <v>98</v>
      </c>
      <c r="B6" s="7">
        <v>0</v>
      </c>
      <c r="C6" s="7" t="s">
        <v>76</v>
      </c>
      <c r="D6" s="7" t="s">
        <v>115</v>
      </c>
      <c r="E6" s="7" t="s">
        <v>48</v>
      </c>
      <c r="F6" s="7"/>
      <c r="G6" s="7" t="s">
        <v>39</v>
      </c>
      <c r="H6" s="7">
        <v>3516</v>
      </c>
      <c r="I6" s="7">
        <v>3245</v>
      </c>
      <c r="J6" s="7">
        <v>2</v>
      </c>
      <c r="K6" s="7">
        <v>10</v>
      </c>
      <c r="L6" s="7">
        <v>1</v>
      </c>
      <c r="M6" s="7"/>
      <c r="N6" s="11"/>
      <c r="O6" s="7">
        <v>599</v>
      </c>
      <c r="P6" s="7">
        <v>1</v>
      </c>
      <c r="Q6" s="7">
        <v>11</v>
      </c>
      <c r="R6" s="4"/>
      <c r="S6" s="2"/>
      <c r="T6" s="2"/>
      <c r="U6" s="2"/>
      <c r="V6" s="2"/>
      <c r="W6" s="2"/>
    </row>
    <row r="7" spans="1:23" x14ac:dyDescent="0.6">
      <c r="A7" s="16" t="s">
        <v>99</v>
      </c>
      <c r="B7" s="7">
        <v>0</v>
      </c>
      <c r="C7" s="7" t="s">
        <v>78</v>
      </c>
      <c r="D7" s="7" t="s">
        <v>114</v>
      </c>
      <c r="E7" s="7" t="s">
        <v>48</v>
      </c>
      <c r="F7" s="7"/>
      <c r="G7" s="7" t="s">
        <v>39</v>
      </c>
      <c r="H7" s="7">
        <v>6407</v>
      </c>
      <c r="I7" s="7">
        <v>4408</v>
      </c>
      <c r="J7" s="7">
        <v>1</v>
      </c>
      <c r="K7" s="11">
        <v>12</v>
      </c>
      <c r="L7" s="7">
        <v>0</v>
      </c>
      <c r="M7" s="7"/>
      <c r="N7" s="12"/>
      <c r="O7" s="7">
        <v>1126</v>
      </c>
      <c r="P7" s="7">
        <v>8</v>
      </c>
      <c r="Q7" s="7">
        <v>25</v>
      </c>
      <c r="R7" s="4"/>
      <c r="S7" s="2"/>
      <c r="T7" s="2"/>
      <c r="U7" s="2"/>
      <c r="V7" s="2"/>
      <c r="W7" s="2"/>
    </row>
    <row r="8" spans="1:23" x14ac:dyDescent="0.6">
      <c r="A8" s="16" t="s">
        <v>100</v>
      </c>
      <c r="B8" s="7">
        <v>0</v>
      </c>
      <c r="C8" s="7" t="s">
        <v>80</v>
      </c>
      <c r="D8" s="7" t="s">
        <v>113</v>
      </c>
      <c r="E8" s="7" t="s">
        <v>49</v>
      </c>
      <c r="F8" s="7"/>
      <c r="G8" s="7" t="s">
        <v>39</v>
      </c>
      <c r="H8" s="7">
        <v>26353</v>
      </c>
      <c r="I8" s="7">
        <v>16664</v>
      </c>
      <c r="J8" s="7">
        <v>15</v>
      </c>
      <c r="K8" s="11">
        <v>434</v>
      </c>
      <c r="L8" s="7">
        <v>125</v>
      </c>
      <c r="M8" s="7"/>
      <c r="N8" s="13"/>
      <c r="O8" s="7">
        <v>348</v>
      </c>
      <c r="P8" s="7">
        <v>3</v>
      </c>
      <c r="Q8" s="7">
        <v>284</v>
      </c>
      <c r="R8" s="4"/>
      <c r="S8" s="2"/>
      <c r="T8" s="2"/>
      <c r="U8" s="2"/>
      <c r="V8" s="2"/>
      <c r="W8" s="2"/>
    </row>
    <row r="9" spans="1:23" x14ac:dyDescent="0.6">
      <c r="A9" s="16" t="s">
        <v>101</v>
      </c>
      <c r="B9" s="7">
        <v>0</v>
      </c>
      <c r="C9" s="7" t="s">
        <v>82</v>
      </c>
      <c r="D9" s="7" t="s">
        <v>112</v>
      </c>
      <c r="E9" s="7" t="s">
        <v>49</v>
      </c>
      <c r="F9" s="7"/>
      <c r="G9" s="7" t="s">
        <v>39</v>
      </c>
      <c r="H9" s="7">
        <v>25010</v>
      </c>
      <c r="I9" s="7">
        <v>14660</v>
      </c>
      <c r="J9" s="7">
        <v>16</v>
      </c>
      <c r="K9" s="7">
        <v>468</v>
      </c>
      <c r="L9" s="7">
        <v>74</v>
      </c>
      <c r="M9" s="7"/>
      <c r="N9" s="11"/>
      <c r="O9" s="7">
        <v>353</v>
      </c>
      <c r="P9" s="7">
        <v>2</v>
      </c>
      <c r="Q9" s="7">
        <v>72</v>
      </c>
      <c r="R9" s="4"/>
      <c r="S9" s="2"/>
      <c r="T9" s="2"/>
      <c r="U9" s="2"/>
      <c r="V9" s="2"/>
      <c r="W9" s="2"/>
    </row>
    <row r="10" spans="1:23" x14ac:dyDescent="0.6">
      <c r="A10" s="16" t="s">
        <v>102</v>
      </c>
      <c r="B10" s="7">
        <v>0</v>
      </c>
      <c r="C10" s="7" t="s">
        <v>84</v>
      </c>
      <c r="D10" s="7" t="s">
        <v>111</v>
      </c>
      <c r="E10" s="7" t="s">
        <v>48</v>
      </c>
      <c r="F10" s="7"/>
      <c r="G10" s="7" t="s">
        <v>39</v>
      </c>
      <c r="H10" s="7">
        <v>6421</v>
      </c>
      <c r="I10" s="7">
        <v>4655</v>
      </c>
      <c r="J10" s="7">
        <v>2</v>
      </c>
      <c r="K10" s="7">
        <v>8</v>
      </c>
      <c r="L10" s="7">
        <v>0</v>
      </c>
      <c r="M10" s="7"/>
      <c r="N10" s="11"/>
      <c r="O10" s="7">
        <v>1145</v>
      </c>
      <c r="P10" s="7">
        <v>3</v>
      </c>
      <c r="Q10" s="7">
        <v>25</v>
      </c>
      <c r="R10" s="4"/>
      <c r="S10" s="2"/>
      <c r="T10" s="2"/>
      <c r="U10" s="2"/>
      <c r="V10" s="2"/>
      <c r="W10" s="2"/>
    </row>
    <row r="11" spans="1:23" ht="33.75" x14ac:dyDescent="0.6">
      <c r="A11" s="16" t="s">
        <v>105</v>
      </c>
      <c r="B11" s="7">
        <v>0</v>
      </c>
      <c r="C11" s="7" t="s">
        <v>87</v>
      </c>
      <c r="D11" s="7" t="s">
        <v>110</v>
      </c>
      <c r="E11" s="7" t="s">
        <v>49</v>
      </c>
      <c r="F11" s="7"/>
      <c r="G11" s="7" t="s">
        <v>39</v>
      </c>
      <c r="H11" s="7">
        <v>40349</v>
      </c>
      <c r="I11" s="7">
        <v>22929</v>
      </c>
      <c r="J11" s="7">
        <v>3</v>
      </c>
      <c r="K11" s="7">
        <v>418</v>
      </c>
      <c r="L11" s="7">
        <v>20</v>
      </c>
      <c r="M11" s="7"/>
      <c r="N11" s="11"/>
      <c r="O11" s="7">
        <v>129</v>
      </c>
      <c r="P11" s="7">
        <v>5</v>
      </c>
      <c r="Q11" s="7">
        <v>26</v>
      </c>
      <c r="R11" s="4"/>
      <c r="S11" s="2"/>
      <c r="T11" s="2"/>
      <c r="U11" s="2"/>
      <c r="V11" s="2"/>
      <c r="W11" s="2"/>
    </row>
    <row r="12" spans="1:23" x14ac:dyDescent="0.6">
      <c r="A12" s="16" t="s">
        <v>106</v>
      </c>
      <c r="B12" s="7">
        <v>206</v>
      </c>
      <c r="C12" s="7" t="s">
        <v>89</v>
      </c>
      <c r="D12" s="7" t="s">
        <v>109</v>
      </c>
      <c r="E12" s="7" t="s">
        <v>50</v>
      </c>
      <c r="F12" s="7"/>
      <c r="G12" s="7" t="s">
        <v>39</v>
      </c>
      <c r="H12" s="7">
        <v>86853</v>
      </c>
      <c r="I12" s="7">
        <v>74172</v>
      </c>
      <c r="J12" s="7">
        <v>95</v>
      </c>
      <c r="K12" s="11" t="s">
        <v>62</v>
      </c>
      <c r="L12" s="7">
        <v>16</v>
      </c>
      <c r="M12" s="7">
        <v>94085</v>
      </c>
      <c r="N12" s="12">
        <v>6.9444444444444441E-3</v>
      </c>
      <c r="O12" s="7">
        <v>133</v>
      </c>
      <c r="P12" s="7">
        <v>6</v>
      </c>
      <c r="Q12" s="7">
        <v>20</v>
      </c>
      <c r="R12" s="4"/>
      <c r="S12" s="2"/>
      <c r="T12" s="2"/>
      <c r="U12" s="2"/>
      <c r="V12" s="2"/>
      <c r="W12" s="2"/>
    </row>
    <row r="13" spans="1:23" x14ac:dyDescent="0.6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"/>
      <c r="S13" s="2"/>
      <c r="T13" s="2"/>
      <c r="U13" s="2"/>
      <c r="V13" s="2"/>
      <c r="W13" s="2"/>
    </row>
    <row r="14" spans="1:23" x14ac:dyDescent="0.6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6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6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6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6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6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6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6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6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6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6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6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6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6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6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6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6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6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6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6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6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6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6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6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6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6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6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6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6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6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6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6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6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6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6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6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6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6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6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6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6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6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6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6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6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6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6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6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6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6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6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6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6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6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6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6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6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6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6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6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6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6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6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6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6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6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6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6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6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6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6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6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6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6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6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</sheetData>
  <phoneticPr fontId="1" type="noConversion"/>
  <conditionalFormatting sqref="H1:W1048576">
    <cfRule type="expression" dxfId="1" priority="10">
      <formula>AND(H1&lt;&gt;"",H1&lt;&gt;0,H1=MAX(H$1:H$100))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7"/>
  <sheetViews>
    <sheetView workbookViewId="0">
      <selection activeCell="F17" sqref="F17"/>
    </sheetView>
  </sheetViews>
  <sheetFormatPr defaultRowHeight="16.899999999999999" x14ac:dyDescent="0.6"/>
  <cols>
    <col min="1" max="1" width="44" style="1" bestFit="1" customWidth="1"/>
  </cols>
  <sheetData>
    <row r="1" spans="1:20" x14ac:dyDescent="0.6">
      <c r="A1" s="8" t="s">
        <v>54</v>
      </c>
      <c r="B1" s="9" t="s">
        <v>51</v>
      </c>
      <c r="C1" s="9" t="s">
        <v>2</v>
      </c>
      <c r="D1" s="9" t="s">
        <v>7</v>
      </c>
      <c r="E1" s="9" t="s">
        <v>12</v>
      </c>
      <c r="F1" s="9" t="s">
        <v>13</v>
      </c>
      <c r="G1" s="9" t="s">
        <v>42</v>
      </c>
      <c r="H1" s="9" t="s">
        <v>18</v>
      </c>
      <c r="I1" s="9" t="s">
        <v>52</v>
      </c>
      <c r="J1" s="9" t="s">
        <v>53</v>
      </c>
      <c r="K1" s="9" t="s">
        <v>60</v>
      </c>
      <c r="L1" s="9" t="s">
        <v>21</v>
      </c>
      <c r="M1" s="9" t="s">
        <v>44</v>
      </c>
      <c r="N1" s="10" t="s">
        <v>61</v>
      </c>
      <c r="O1" s="4"/>
      <c r="P1" s="2"/>
      <c r="Q1" s="2"/>
      <c r="R1" s="2"/>
    </row>
    <row r="2" spans="1:20" x14ac:dyDescent="0.6">
      <c r="A2" s="16" t="s">
        <v>123</v>
      </c>
      <c r="B2" s="7" t="s">
        <v>55</v>
      </c>
      <c r="C2" t="s">
        <v>63</v>
      </c>
      <c r="D2" t="s">
        <v>56</v>
      </c>
      <c r="E2" s="7" t="s">
        <v>39</v>
      </c>
      <c r="F2">
        <v>403</v>
      </c>
      <c r="G2">
        <v>403</v>
      </c>
      <c r="H2">
        <v>0</v>
      </c>
      <c r="I2">
        <v>8</v>
      </c>
      <c r="J2">
        <v>0</v>
      </c>
      <c r="K2">
        <v>478</v>
      </c>
      <c r="L2">
        <v>8</v>
      </c>
      <c r="O2" s="4"/>
      <c r="P2" s="2"/>
      <c r="Q2" s="2"/>
      <c r="R2" s="2"/>
    </row>
    <row r="3" spans="1:20" x14ac:dyDescent="0.6">
      <c r="A3" s="16" t="s">
        <v>92</v>
      </c>
      <c r="B3" s="7" t="s">
        <v>55</v>
      </c>
      <c r="C3" t="s">
        <v>67</v>
      </c>
      <c r="D3" t="s">
        <v>56</v>
      </c>
      <c r="E3" s="7" t="s">
        <v>39</v>
      </c>
      <c r="F3">
        <v>357</v>
      </c>
      <c r="G3">
        <v>355</v>
      </c>
      <c r="H3">
        <v>1</v>
      </c>
      <c r="I3">
        <v>12</v>
      </c>
      <c r="J3">
        <v>1</v>
      </c>
      <c r="K3">
        <v>441</v>
      </c>
      <c r="M3">
        <v>1</v>
      </c>
      <c r="N3">
        <v>2</v>
      </c>
      <c r="O3" s="4"/>
      <c r="P3" s="2"/>
      <c r="Q3" s="2"/>
      <c r="R3" s="2"/>
    </row>
    <row r="4" spans="1:20" x14ac:dyDescent="0.6">
      <c r="A4" s="16" t="s">
        <v>122</v>
      </c>
      <c r="B4" s="7" t="s">
        <v>55</v>
      </c>
      <c r="C4" t="s">
        <v>69</v>
      </c>
      <c r="D4" t="s">
        <v>56</v>
      </c>
      <c r="E4" s="7" t="s">
        <v>39</v>
      </c>
      <c r="F4">
        <v>315</v>
      </c>
      <c r="G4">
        <v>308</v>
      </c>
      <c r="H4">
        <v>0</v>
      </c>
      <c r="I4">
        <v>3</v>
      </c>
      <c r="J4">
        <v>0</v>
      </c>
      <c r="K4">
        <v>331</v>
      </c>
      <c r="M4">
        <v>1</v>
      </c>
      <c r="O4" s="4"/>
      <c r="P4" s="2"/>
      <c r="Q4" s="2"/>
      <c r="R4" s="2"/>
      <c r="T4" t="s">
        <v>58</v>
      </c>
    </row>
    <row r="5" spans="1:20" ht="33.75" x14ac:dyDescent="0.6">
      <c r="A5" s="16" t="s">
        <v>124</v>
      </c>
      <c r="B5" s="7" t="s">
        <v>55</v>
      </c>
      <c r="C5" t="s">
        <v>71</v>
      </c>
      <c r="D5" t="s">
        <v>56</v>
      </c>
      <c r="E5" s="7" t="s">
        <v>39</v>
      </c>
      <c r="F5">
        <v>545</v>
      </c>
      <c r="G5">
        <v>537</v>
      </c>
      <c r="H5">
        <v>0</v>
      </c>
      <c r="I5">
        <v>8</v>
      </c>
      <c r="J5">
        <v>0</v>
      </c>
      <c r="K5">
        <v>629</v>
      </c>
      <c r="L5">
        <v>22</v>
      </c>
      <c r="O5" s="4"/>
      <c r="P5" s="2"/>
      <c r="Q5" s="2"/>
      <c r="R5" s="2"/>
      <c r="T5" t="s">
        <v>57</v>
      </c>
    </row>
    <row r="6" spans="1:20" x14ac:dyDescent="0.6">
      <c r="A6" s="16" t="s">
        <v>125</v>
      </c>
      <c r="B6" s="7" t="s">
        <v>55</v>
      </c>
      <c r="C6" t="s">
        <v>75</v>
      </c>
      <c r="D6" t="s">
        <v>56</v>
      </c>
      <c r="E6" s="7" t="s">
        <v>39</v>
      </c>
      <c r="F6">
        <v>443</v>
      </c>
      <c r="G6">
        <v>429</v>
      </c>
      <c r="H6">
        <v>0</v>
      </c>
      <c r="I6">
        <v>9</v>
      </c>
      <c r="J6">
        <v>0</v>
      </c>
      <c r="K6">
        <v>453</v>
      </c>
      <c r="L6">
        <v>4</v>
      </c>
      <c r="O6" s="4"/>
      <c r="P6" s="2"/>
      <c r="Q6" s="2"/>
      <c r="R6" s="2"/>
      <c r="T6" t="s">
        <v>59</v>
      </c>
    </row>
    <row r="7" spans="1:20" x14ac:dyDescent="0.6">
      <c r="A7" s="16" t="s">
        <v>100</v>
      </c>
      <c r="B7" s="7" t="s">
        <v>55</v>
      </c>
      <c r="C7" t="s">
        <v>80</v>
      </c>
      <c r="D7" t="s">
        <v>56</v>
      </c>
      <c r="E7" s="7" t="s">
        <v>39</v>
      </c>
      <c r="F7">
        <v>334</v>
      </c>
      <c r="G7">
        <v>331</v>
      </c>
      <c r="H7">
        <v>0</v>
      </c>
      <c r="I7">
        <v>6</v>
      </c>
      <c r="J7">
        <v>1</v>
      </c>
      <c r="K7">
        <v>409</v>
      </c>
      <c r="O7" s="4"/>
      <c r="P7" s="2"/>
      <c r="Q7" s="2"/>
      <c r="R7" s="2"/>
    </row>
    <row r="8" spans="1:20" x14ac:dyDescent="0.6">
      <c r="A8" s="16" t="s">
        <v>101</v>
      </c>
      <c r="B8" s="7" t="s">
        <v>55</v>
      </c>
      <c r="C8" t="s">
        <v>82</v>
      </c>
      <c r="D8" t="s">
        <v>56</v>
      </c>
      <c r="E8" s="7" t="s">
        <v>39</v>
      </c>
      <c r="F8">
        <v>329</v>
      </c>
      <c r="G8">
        <v>319</v>
      </c>
      <c r="H8">
        <v>0</v>
      </c>
      <c r="I8">
        <v>11</v>
      </c>
      <c r="J8">
        <v>0</v>
      </c>
      <c r="K8">
        <v>383</v>
      </c>
      <c r="M8">
        <v>1</v>
      </c>
      <c r="O8" s="4"/>
      <c r="P8" s="2"/>
      <c r="Q8" s="2"/>
      <c r="R8" s="2"/>
    </row>
    <row r="9" spans="1:20" x14ac:dyDescent="0.6">
      <c r="A9" s="16" t="s">
        <v>126</v>
      </c>
      <c r="B9" s="7" t="s">
        <v>55</v>
      </c>
      <c r="C9" t="s">
        <v>86</v>
      </c>
      <c r="D9" t="s">
        <v>56</v>
      </c>
      <c r="E9" s="7" t="s">
        <v>39</v>
      </c>
      <c r="F9">
        <v>416</v>
      </c>
      <c r="G9">
        <v>415</v>
      </c>
      <c r="H9">
        <v>0</v>
      </c>
      <c r="I9">
        <v>6</v>
      </c>
      <c r="J9">
        <v>0</v>
      </c>
      <c r="K9">
        <v>512</v>
      </c>
      <c r="L9">
        <v>11</v>
      </c>
      <c r="M9">
        <v>1</v>
      </c>
      <c r="O9" s="4"/>
      <c r="P9" s="2"/>
      <c r="Q9" s="2"/>
      <c r="R9" s="2"/>
    </row>
    <row r="10" spans="1:20" ht="33.75" x14ac:dyDescent="0.6">
      <c r="A10" s="16" t="s">
        <v>127</v>
      </c>
      <c r="B10" s="7" t="s">
        <v>55</v>
      </c>
      <c r="C10" t="s">
        <v>119</v>
      </c>
      <c r="D10" t="s">
        <v>56</v>
      </c>
      <c r="E10" s="7" t="s">
        <v>39</v>
      </c>
      <c r="F10">
        <v>313</v>
      </c>
      <c r="G10">
        <v>305</v>
      </c>
      <c r="H10">
        <v>0</v>
      </c>
      <c r="I10">
        <v>6</v>
      </c>
      <c r="J10">
        <v>0</v>
      </c>
      <c r="K10">
        <v>390</v>
      </c>
      <c r="L10">
        <v>3</v>
      </c>
      <c r="M10">
        <v>1</v>
      </c>
      <c r="O10" s="4"/>
      <c r="P10" s="2"/>
      <c r="Q10" s="2"/>
      <c r="R10" s="2"/>
    </row>
    <row r="11" spans="1:20" x14ac:dyDescent="0.6">
      <c r="A11" s="16" t="s">
        <v>106</v>
      </c>
      <c r="B11" s="7" t="s">
        <v>55</v>
      </c>
      <c r="C11" t="s">
        <v>120</v>
      </c>
      <c r="D11" t="s">
        <v>56</v>
      </c>
      <c r="E11" s="7" t="s">
        <v>39</v>
      </c>
      <c r="F11">
        <v>302</v>
      </c>
      <c r="G11">
        <v>302</v>
      </c>
      <c r="H11">
        <v>0</v>
      </c>
      <c r="I11">
        <v>4</v>
      </c>
      <c r="J11">
        <v>0</v>
      </c>
      <c r="K11">
        <v>357</v>
      </c>
      <c r="O11" s="4"/>
      <c r="P11" s="2"/>
      <c r="Q11" s="2"/>
      <c r="R11" s="2"/>
    </row>
    <row r="12" spans="1:20" x14ac:dyDescent="0.6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2"/>
      <c r="P12" s="2"/>
      <c r="Q12" s="2"/>
      <c r="R12" s="2"/>
    </row>
    <row r="13" spans="1:20" x14ac:dyDescent="0.6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6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x14ac:dyDescent="0.6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0" x14ac:dyDescent="0.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6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6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6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6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6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6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6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6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6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6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6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6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6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6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6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6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6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6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6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6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6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6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6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6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6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6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6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6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6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6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6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6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6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6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6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6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6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6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6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6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6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6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6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6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6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6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6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6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6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6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6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6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6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6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6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6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6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6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6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6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6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6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6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6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6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6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6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6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6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6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6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</sheetData>
  <phoneticPr fontId="1" type="noConversion"/>
  <conditionalFormatting sqref="E1:R1048576">
    <cfRule type="expression" dxfId="0" priority="12">
      <formula>AND(E1&lt;&gt;"",E1=MAX(E$1:E$97))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FB콘텐츠</vt:lpstr>
      <vt:lpstr>IG콘텐츠(광고포함)</vt:lpstr>
      <vt:lpstr>IG스토리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Young Lee</dc:creator>
  <cp:keywords/>
  <dc:description/>
  <cp:lastModifiedBy>Joon Young Lee</cp:lastModifiedBy>
  <cp:revision/>
  <dcterms:created xsi:type="dcterms:W3CDTF">2024-04-23T07:09:33Z</dcterms:created>
  <dcterms:modified xsi:type="dcterms:W3CDTF">2024-06-12T05:42:19Z</dcterms:modified>
  <cp:category/>
  <cp:contentStatus/>
</cp:coreProperties>
</file>