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바탕화면\사업관련\한라 최종\한라 제출\관련 Data\"/>
    </mc:Choice>
  </mc:AlternateContent>
  <bookViews>
    <workbookView xWindow="0" yWindow="0" windowWidth="26430" windowHeight="12975" activeTab="2"/>
  </bookViews>
  <sheets>
    <sheet name="연도별_증감율" sheetId="2" r:id="rId1"/>
    <sheet name="출원인 연도별" sheetId="3" r:id="rId2"/>
    <sheet name="구간별 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1" i="2" l="1"/>
  <c r="O81" i="2"/>
  <c r="X81" i="2" l="1"/>
  <c r="W81" i="2"/>
  <c r="V81" i="2"/>
  <c r="U81" i="2"/>
  <c r="T81" i="2"/>
  <c r="S81" i="2"/>
  <c r="R81" i="2"/>
  <c r="P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T76" i="2"/>
  <c r="U76" i="2"/>
  <c r="V76" i="2"/>
  <c r="W76" i="2"/>
  <c r="X76" i="2"/>
  <c r="T70" i="2"/>
  <c r="U70" i="2"/>
  <c r="V70" i="2"/>
  <c r="W70" i="2"/>
  <c r="X70" i="2"/>
  <c r="T65" i="2"/>
  <c r="U65" i="2"/>
  <c r="V65" i="2"/>
  <c r="W65" i="2"/>
  <c r="X65" i="2"/>
  <c r="T55" i="2"/>
  <c r="U55" i="2"/>
  <c r="V55" i="2"/>
  <c r="W55" i="2"/>
  <c r="X55" i="2"/>
  <c r="T60" i="2"/>
  <c r="U60" i="2"/>
  <c r="V60" i="2"/>
  <c r="W60" i="2"/>
  <c r="X60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</calcChain>
</file>

<file path=xl/sharedStrings.xml><?xml version="1.0" encoding="utf-8"?>
<sst xmlns="http://schemas.openxmlformats.org/spreadsheetml/2006/main" count="191" uniqueCount="39">
  <si>
    <t>전체</t>
    <phoneticPr fontId="3" type="noConversion"/>
  </si>
  <si>
    <t>연도</t>
    <phoneticPr fontId="3" type="noConversion"/>
  </si>
  <si>
    <t>98</t>
  </si>
  <si>
    <t>99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</si>
  <si>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</si>
  <si>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</si>
  <si>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</si>
  <si>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</si>
  <si>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</si>
  <si>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</si>
  <si>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</si>
  <si>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</si>
  <si>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</si>
  <si>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</si>
  <si>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</si>
  <si>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</si>
  <si>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</si>
  <si>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</si>
  <si>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</si>
  <si>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건수</t>
  </si>
  <si>
    <t>증감율</t>
    <phoneticPr fontId="3" type="noConversion"/>
  </si>
  <si>
    <t>건수</t>
    <phoneticPr fontId="3" type="noConversion"/>
  </si>
  <si>
    <t>97</t>
  </si>
  <si>
    <t xml:space="preserve">증감율 </t>
    <phoneticPr fontId="3" type="noConversion"/>
  </si>
  <si>
    <t>91</t>
  </si>
  <si>
    <t>92</t>
  </si>
  <si>
    <t>93</t>
  </si>
  <si>
    <t>95</t>
  </si>
  <si>
    <t>96</t>
  </si>
  <si>
    <t>ENDRESS&amp;HAUSER</t>
    <phoneticPr fontId="3" type="noConversion"/>
  </si>
  <si>
    <t>Krohne(Scana)</t>
  </si>
  <si>
    <t>EMERSON</t>
  </si>
  <si>
    <t>KSB</t>
    <phoneticPr fontId="3" type="noConversion"/>
  </si>
  <si>
    <t>KONGSBERG</t>
    <phoneticPr fontId="3" type="noConversion"/>
  </si>
  <si>
    <t>이전구간</t>
    <phoneticPr fontId="3" type="noConversion"/>
  </si>
  <si>
    <t>최근구간</t>
    <phoneticPr fontId="3" type="noConversion"/>
  </si>
  <si>
    <t>행 레이블</t>
  </si>
  <si>
    <t>이전구간</t>
    <phoneticPr fontId="3" type="noConversion"/>
  </si>
  <si>
    <t>최근구간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</si>
</sst>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8"/>
      <name val="맑은 고딕"/>
      <family val="3"/>
      <charset val="129"/>
      <scheme val="minor"/>
    </font>
    <font>
      <sz val="2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8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9" fontId="0" fillId="3" borderId="0" xfId="1" applyFon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>
      <alignment vertical="center"/>
    </xf>
    <xf numFmtId="9" fontId="0" fillId="3" borderId="0" xfId="0" applyNumberFormat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1" xfId="2" applyFont="1" applyFill="1" applyBorder="1">
      <alignment vertical="center"/>
    </xf>
    <xf numFmtId="0" fontId="7" fillId="4" borderId="1" xfId="0" applyNumberFormat="1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9" fontId="0" fillId="0" borderId="0" xfId="0" applyNumberFormat="1" applyFill="1">
      <alignment vertical="center"/>
    </xf>
    <xf numFmtId="9" fontId="7" fillId="0" borderId="1" xfId="0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7" fillId="0" borderId="2" xfId="0" applyNumberFormat="1" applyFont="1" applyFill="1" applyBorder="1">
      <alignment vertical="center"/>
    </xf>
    <xf numFmtId="0" fontId="8" fillId="0" borderId="2" xfId="0" applyFont="1" applyBorder="1">
      <alignment vertical="center"/>
    </xf>
    <xf numFmtId="0" fontId="7" fillId="4" borderId="2" xfId="0" applyNumberFormat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0" xfId="0" applyFill="1" applyBorder="1">
      <alignment vertical="center"/>
    </xf>
    <xf numFmtId="9" fontId="7" fillId="0" borderId="0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7" fillId="5" borderId="1" xfId="0" applyNumberFormat="1" applyFont="1" applyFill="1" applyBorder="1">
      <alignment vertical="center"/>
    </xf>
    <xf numFmtId="0" fontId="7" fillId="5" borderId="2" xfId="0" applyNumberFormat="1" applyFont="1" applyFill="1" applyBorder="1">
      <alignment vertical="center"/>
    </xf>
    <xf numFmtId="0" fontId="7" fillId="6" borderId="1" xfId="0" applyNumberFormat="1" applyFont="1" applyFill="1" applyBorder="1">
      <alignment vertical="center"/>
    </xf>
    <xf numFmtId="0" fontId="10" fillId="4" borderId="1" xfId="0" applyNumberFormat="1" applyFont="1" applyFill="1" applyBorder="1">
      <alignment vertical="center"/>
    </xf>
    <xf numFmtId="0" fontId="10" fillId="6" borderId="1" xfId="0" applyNumberFormat="1" applyFont="1" applyFill="1" applyBorder="1">
      <alignment vertical="center"/>
    </xf>
    <xf numFmtId="0" fontId="10" fillId="5" borderId="1" xfId="0" applyNumberFormat="1" applyFont="1" applyFill="1" applyBorder="1">
      <alignment vertical="center"/>
    </xf>
    <xf numFmtId="0" fontId="10" fillId="5" borderId="2" xfId="0" applyNumberFormat="1" applyFont="1" applyFill="1" applyBorder="1">
      <alignment vertical="center"/>
    </xf>
    <xf numFmtId="0" fontId="11" fillId="0" borderId="0" xfId="0" applyFont="1">
      <alignment vertical="center"/>
    </xf>
    <xf numFmtId="49" fontId="12" fillId="0" borderId="0" xfId="0" applyNumberFormat="1" applyFont="1">
      <alignment vertical="center"/>
    </xf>
    <xf numFmtId="0" fontId="9" fillId="7" borderId="3" xfId="0" applyFont="1" applyFill="1" applyBorder="1">
      <alignment vertical="center"/>
    </xf>
    <xf numFmtId="0" fontId="9" fillId="7" borderId="0" xfId="0" applyFont="1" applyFill="1" applyBorder="1">
      <alignment vertical="center"/>
    </xf>
    <xf numFmtId="0" fontId="13" fillId="8" borderId="1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13" fillId="9" borderId="1" xfId="0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0" borderId="2" xfId="0" applyNumberFormat="1" applyBorder="1">
      <alignment vertical="center"/>
    </xf>
    <xf numFmtId="0" fontId="9" fillId="0" borderId="0" xfId="0" applyFont="1" applyFill="1" applyBorder="1">
      <alignment vertical="center"/>
    </xf>
    <xf numFmtId="0" fontId="4" fillId="3" borderId="0" xfId="2" applyFont="1" applyFill="1" applyAlignment="1">
      <alignment horizontal="center" vertical="center"/>
    </xf>
  </cellXfs>
  <cellStyles count="3">
    <cellStyle name="60% - 강조색5" xfId="2" builtinId="48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42626583909231E-2"/>
          <c:y val="0.15278935721270134"/>
          <c:w val="0.77384814314143335"/>
          <c:h val="0.756387389778524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연도별_증감율!$A$60</c:f>
              <c:strCache>
                <c:ptCount val="1"/>
                <c:pt idx="0">
                  <c:v>증감율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연도별_증감율!$B$58:$X$58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연도별_증감율!$B$60:$X$60</c:f>
              <c:numCache>
                <c:formatCode>0%</c:formatCode>
                <c:ptCount val="23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-0.22222222222222221</c:v>
                </c:pt>
                <c:pt idx="6">
                  <c:v>-0.2857142857142857</c:v>
                </c:pt>
                <c:pt idx="7">
                  <c:v>-0.2</c:v>
                </c:pt>
                <c:pt idx="8">
                  <c:v>0.5</c:v>
                </c:pt>
                <c:pt idx="9">
                  <c:v>0.33333333333333331</c:v>
                </c:pt>
                <c:pt idx="10">
                  <c:v>0.25</c:v>
                </c:pt>
                <c:pt idx="11">
                  <c:v>0.4</c:v>
                </c:pt>
                <c:pt idx="12">
                  <c:v>-0.2857142857142857</c:v>
                </c:pt>
                <c:pt idx="13">
                  <c:v>-0.5</c:v>
                </c:pt>
                <c:pt idx="14">
                  <c:v>0.6</c:v>
                </c:pt>
                <c:pt idx="15">
                  <c:v>-0.25</c:v>
                </c:pt>
                <c:pt idx="16">
                  <c:v>-0.5</c:v>
                </c:pt>
                <c:pt idx="17">
                  <c:v>-0.33333333333333331</c:v>
                </c:pt>
                <c:pt idx="18">
                  <c:v>1</c:v>
                </c:pt>
                <c:pt idx="19">
                  <c:v>0.5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694206816"/>
        <c:axId val="-1694207360"/>
      </c:barChart>
      <c:lineChart>
        <c:grouping val="standard"/>
        <c:varyColors val="0"/>
        <c:ser>
          <c:idx val="0"/>
          <c:order val="0"/>
          <c:tx>
            <c:strRef>
              <c:f>연도별_증감율!$A$59</c:f>
              <c:strCache>
                <c:ptCount val="1"/>
                <c:pt idx="0">
                  <c:v>건수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marker>
            <c:symbol val="none"/>
          </c:marker>
          <c:cat>
            <c:strRef>
              <c:f>연도별_증감율!$B$58:$X$58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연도별_증감율!$B$59:$X$59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4207904"/>
        <c:axId val="-1694219328"/>
      </c:lineChart>
      <c:catAx>
        <c:axId val="-1694207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2700000" vert="horz"/>
          <a:lstStyle/>
          <a:p>
            <a:pPr>
              <a:defRPr sz="2400" b="1"/>
            </a:pPr>
            <a:endParaRPr lang="ko-KR"/>
          </a:p>
        </c:txPr>
        <c:crossAx val="-1694219328"/>
        <c:crosses val="autoZero"/>
        <c:auto val="1"/>
        <c:lblAlgn val="ctr"/>
        <c:lblOffset val="100"/>
        <c:tickLblSkip val="2"/>
        <c:noMultiLvlLbl val="0"/>
      </c:catAx>
      <c:valAx>
        <c:axId val="-1694219328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694207904"/>
        <c:crosses val="autoZero"/>
        <c:crossBetween val="midCat"/>
      </c:valAx>
      <c:valAx>
        <c:axId val="-1694207360"/>
        <c:scaling>
          <c:orientation val="minMax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694206816"/>
        <c:crosses val="max"/>
        <c:crossBetween val="between"/>
      </c:valAx>
      <c:catAx>
        <c:axId val="-16942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694207360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800"/>
      </a:pPr>
      <a:endParaRPr lang="ko-KR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80930131865422E-2"/>
          <c:y val="0.10199573158096817"/>
          <c:w val="0.81612824768512859"/>
          <c:h val="0.807181045568401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연도별_증감율!$A$60</c:f>
              <c:strCache>
                <c:ptCount val="1"/>
                <c:pt idx="0">
                  <c:v>증감율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val>
            <c:numRef>
              <c:f>연도별_증감율!$B$55:$X$55</c:f>
              <c:numCache>
                <c:formatCode>0%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-0.33333333333333331</c:v>
                </c:pt>
                <c:pt idx="3">
                  <c:v>1.5</c:v>
                </c:pt>
                <c:pt idx="4">
                  <c:v>1.4</c:v>
                </c:pt>
                <c:pt idx="5">
                  <c:v>-0.41666666666666669</c:v>
                </c:pt>
                <c:pt idx="6">
                  <c:v>-0.2857142857142857</c:v>
                </c:pt>
                <c:pt idx="7">
                  <c:v>-0.2</c:v>
                </c:pt>
                <c:pt idx="8">
                  <c:v>0.75</c:v>
                </c:pt>
                <c:pt idx="9">
                  <c:v>0.7142857142857143</c:v>
                </c:pt>
                <c:pt idx="10">
                  <c:v>-0.16666666666666666</c:v>
                </c:pt>
                <c:pt idx="11">
                  <c:v>0.4</c:v>
                </c:pt>
                <c:pt idx="12">
                  <c:v>-0.2857142857142857</c:v>
                </c:pt>
                <c:pt idx="13">
                  <c:v>-0.1</c:v>
                </c:pt>
                <c:pt idx="14">
                  <c:v>0.1111111111111111</c:v>
                </c:pt>
                <c:pt idx="15">
                  <c:v>-0.3</c:v>
                </c:pt>
                <c:pt idx="16">
                  <c:v>0.7142857142857143</c:v>
                </c:pt>
                <c:pt idx="17">
                  <c:v>-0.58333333333333337</c:v>
                </c:pt>
                <c:pt idx="18">
                  <c:v>-0.2</c:v>
                </c:pt>
                <c:pt idx="19">
                  <c:v>0.75</c:v>
                </c:pt>
                <c:pt idx="20">
                  <c:v>-0.42857142857142855</c:v>
                </c:pt>
                <c:pt idx="21">
                  <c:v>1.5</c:v>
                </c:pt>
                <c:pt idx="22">
                  <c:v>-0.8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488375136"/>
        <c:axId val="-1488381120"/>
      </c:barChart>
      <c:lineChart>
        <c:grouping val="standard"/>
        <c:varyColors val="0"/>
        <c:ser>
          <c:idx val="0"/>
          <c:order val="0"/>
          <c:tx>
            <c:strRef>
              <c:f>연도별_증감율!$A$59</c:f>
              <c:strCache>
                <c:ptCount val="1"/>
                <c:pt idx="0">
                  <c:v>건수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marker>
            <c:symbol val="none"/>
          </c:marker>
          <c:cat>
            <c:strRef>
              <c:f>연도별_증감율!$B$53:$X$53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연도별_증감율!$B$54:$X$54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7</c:v>
                </c:pt>
                <c:pt idx="16">
                  <c:v>12</c:v>
                </c:pt>
                <c:pt idx="17">
                  <c:v>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4218240"/>
        <c:axId val="-1712575376"/>
      </c:lineChart>
      <c:catAx>
        <c:axId val="-1694218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2700000" vert="horz"/>
          <a:lstStyle/>
          <a:p>
            <a:pPr>
              <a:defRPr sz="2400" b="1"/>
            </a:pPr>
            <a:endParaRPr lang="ko-KR"/>
          </a:p>
        </c:txPr>
        <c:crossAx val="-1712575376"/>
        <c:crosses val="autoZero"/>
        <c:auto val="1"/>
        <c:lblAlgn val="ctr"/>
        <c:lblOffset val="100"/>
        <c:tickLblSkip val="1"/>
        <c:noMultiLvlLbl val="0"/>
      </c:catAx>
      <c:valAx>
        <c:axId val="-1712575376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/>
                  <a:t>특허수</a:t>
                </a:r>
              </a:p>
            </c:rich>
          </c:tx>
          <c:layout>
            <c:manualLayout>
              <c:xMode val="edge"/>
              <c:yMode val="edge"/>
              <c:x val="1.330402954961166E-4"/>
              <c:y val="0.4298430708016339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694218240"/>
        <c:crosses val="autoZero"/>
        <c:crossBetween val="midCat"/>
        <c:majorUnit val="5"/>
      </c:valAx>
      <c:valAx>
        <c:axId val="-1488381120"/>
        <c:scaling>
          <c:orientation val="minMax"/>
          <c:min val="-1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488375136"/>
        <c:crosses val="max"/>
        <c:crossBetween val="between"/>
      </c:valAx>
      <c:catAx>
        <c:axId val="-1488375136"/>
        <c:scaling>
          <c:orientation val="minMax"/>
        </c:scaling>
        <c:delete val="1"/>
        <c:axPos val="b"/>
        <c:majorTickMark val="out"/>
        <c:minorTickMark val="none"/>
        <c:tickLblPos val="none"/>
        <c:crossAx val="-1488381120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800"/>
      </a:pPr>
      <a:endParaRPr lang="ko-KR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42626583909231E-2"/>
          <c:y val="0.15278935721270134"/>
          <c:w val="0.77384814314143335"/>
          <c:h val="0.756387389778524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연도별_증감율!$A$65</c:f>
              <c:strCache>
                <c:ptCount val="1"/>
                <c:pt idx="0">
                  <c:v>증감율</c:v>
                </c:pt>
              </c:strCache>
            </c:strRef>
          </c:tx>
          <c:spPr>
            <a:solidFill>
              <a:schemeClr val="accent2"/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연도별_증감율!$B$58:$X$58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연도별_증감율!$B$65:$X$65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-0.33333333333333331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-0.66666666666666663</c:v>
                </c:pt>
                <c:pt idx="15">
                  <c:v>0</c:v>
                </c:pt>
                <c:pt idx="16">
                  <c:v>8</c:v>
                </c:pt>
                <c:pt idx="17">
                  <c:v>-0.66666666666666663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-0.5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488372960"/>
        <c:axId val="-1488375680"/>
      </c:barChart>
      <c:lineChart>
        <c:grouping val="standard"/>
        <c:varyColors val="0"/>
        <c:ser>
          <c:idx val="0"/>
          <c:order val="0"/>
          <c:tx>
            <c:strRef>
              <c:f>연도별_증감율!$A$64</c:f>
              <c:strCache>
                <c:ptCount val="1"/>
                <c:pt idx="0">
                  <c:v>건수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marker>
            <c:symbol val="none"/>
          </c:marker>
          <c:cat>
            <c:strRef>
              <c:f>연도별_증감율!$B$58:$X$58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연도별_증감율!$B$64:$X$64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382752"/>
        <c:axId val="-1488373504"/>
      </c:lineChart>
      <c:catAx>
        <c:axId val="-1488382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2700000" vert="horz"/>
          <a:lstStyle/>
          <a:p>
            <a:pPr>
              <a:defRPr sz="2400" b="1"/>
            </a:pPr>
            <a:endParaRPr lang="ko-KR"/>
          </a:p>
        </c:txPr>
        <c:crossAx val="-1488373504"/>
        <c:crosses val="autoZero"/>
        <c:auto val="1"/>
        <c:lblAlgn val="ctr"/>
        <c:lblOffset val="100"/>
        <c:tickLblSkip val="2"/>
        <c:noMultiLvlLbl val="0"/>
      </c:catAx>
      <c:valAx>
        <c:axId val="-1488373504"/>
        <c:scaling>
          <c:orientation val="minMax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488382752"/>
        <c:crosses val="autoZero"/>
        <c:crossBetween val="midCat"/>
      </c:valAx>
      <c:valAx>
        <c:axId val="-1488375680"/>
        <c:scaling>
          <c:orientation val="minMax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488372960"/>
        <c:crosses val="max"/>
        <c:crossBetween val="between"/>
      </c:valAx>
      <c:catAx>
        <c:axId val="-148837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488375680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800"/>
      </a:pPr>
      <a:endParaRPr lang="ko-KR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42626583909231E-2"/>
          <c:y val="0.15278935721270134"/>
          <c:w val="0.77384814314143335"/>
          <c:h val="0.756387389778524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연도별_증감율!$A$60</c:f>
              <c:strCache>
                <c:ptCount val="1"/>
                <c:pt idx="0">
                  <c:v>증감율</c:v>
                </c:pt>
              </c:strCache>
            </c:strRef>
          </c:tx>
          <c:spPr>
            <a:solidFill>
              <a:srgbClr val="88A945"/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연도별_증감율!$B$58:$X$58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연도별_증감율!$B$70:$X$70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488372416"/>
        <c:axId val="-1488374592"/>
      </c:barChart>
      <c:lineChart>
        <c:grouping val="standard"/>
        <c:varyColors val="0"/>
        <c:ser>
          <c:idx val="0"/>
          <c:order val="0"/>
          <c:tx>
            <c:strRef>
              <c:f>연도별_증감율!$A$59</c:f>
              <c:strCache>
                <c:ptCount val="1"/>
                <c:pt idx="0">
                  <c:v>건수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marker>
            <c:symbol val="none"/>
          </c:marker>
          <c:cat>
            <c:strRef>
              <c:f>연도별_증감율!$B$58:$X$58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연도별_증감율!$B$69:$X$69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380576"/>
        <c:axId val="-1488376768"/>
      </c:lineChart>
      <c:catAx>
        <c:axId val="-14883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2700000" vert="horz"/>
          <a:lstStyle/>
          <a:p>
            <a:pPr>
              <a:defRPr sz="2400" b="1"/>
            </a:pPr>
            <a:endParaRPr lang="ko-KR"/>
          </a:p>
        </c:txPr>
        <c:crossAx val="-1488376768"/>
        <c:crosses val="autoZero"/>
        <c:auto val="1"/>
        <c:lblAlgn val="ctr"/>
        <c:lblOffset val="100"/>
        <c:tickLblSkip val="2"/>
        <c:noMultiLvlLbl val="0"/>
      </c:catAx>
      <c:valAx>
        <c:axId val="-1488376768"/>
        <c:scaling>
          <c:orientation val="minMax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488380576"/>
        <c:crosses val="autoZero"/>
        <c:crossBetween val="midCat"/>
        <c:majorUnit val="1"/>
      </c:valAx>
      <c:valAx>
        <c:axId val="-1488374592"/>
        <c:scaling>
          <c:orientation val="minMax"/>
          <c:max val="1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488372416"/>
        <c:crosses val="max"/>
        <c:crossBetween val="between"/>
      </c:valAx>
      <c:catAx>
        <c:axId val="-148837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488374592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800"/>
      </a:pPr>
      <a:endParaRPr lang="ko-KR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42626583909231E-2"/>
          <c:y val="0.15278935721270134"/>
          <c:w val="0.77384814314143335"/>
          <c:h val="0.756387389778524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연도별_증감율!$A$65</c:f>
              <c:strCache>
                <c:ptCount val="1"/>
                <c:pt idx="0">
                  <c:v>증감율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연도별_증감율!$B$58:$S$58</c:f>
              <c:strCache>
                <c:ptCount val="18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</c:strCache>
            </c:strRef>
          </c:cat>
          <c:val>
            <c:numRef>
              <c:f>연도별_증감율!$B$76:$X$76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488382208"/>
        <c:axId val="-1488371328"/>
      </c:barChart>
      <c:lineChart>
        <c:grouping val="standard"/>
        <c:varyColors val="0"/>
        <c:ser>
          <c:idx val="0"/>
          <c:order val="0"/>
          <c:tx>
            <c:strRef>
              <c:f>연도별_증감율!$A$75</c:f>
              <c:strCache>
                <c:ptCount val="1"/>
                <c:pt idx="0">
                  <c:v>건수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marker>
            <c:symbol val="none"/>
          </c:marker>
          <c:cat>
            <c:strRef>
              <c:f>연도별_증감율!$B$58:$X$58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연도별_증감율!$B$75:$X$75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374048"/>
        <c:axId val="-1488371872"/>
      </c:lineChart>
      <c:catAx>
        <c:axId val="-1488374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2700000" vert="horz"/>
          <a:lstStyle/>
          <a:p>
            <a:pPr>
              <a:defRPr sz="2400" b="1"/>
            </a:pPr>
            <a:endParaRPr lang="ko-KR"/>
          </a:p>
        </c:txPr>
        <c:crossAx val="-1488371872"/>
        <c:crosses val="autoZero"/>
        <c:auto val="1"/>
        <c:lblAlgn val="ctr"/>
        <c:lblOffset val="100"/>
        <c:tickLblSkip val="2"/>
        <c:noMultiLvlLbl val="0"/>
      </c:catAx>
      <c:valAx>
        <c:axId val="-1488371872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488374048"/>
        <c:crosses val="autoZero"/>
        <c:crossBetween val="midCat"/>
        <c:majorUnit val="1"/>
      </c:valAx>
      <c:valAx>
        <c:axId val="-1488371328"/>
        <c:scaling>
          <c:orientation val="minMax"/>
          <c:max val="1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488382208"/>
        <c:crosses val="max"/>
        <c:crossBetween val="between"/>
      </c:valAx>
      <c:catAx>
        <c:axId val="-148838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488371328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800"/>
      </a:pPr>
      <a:endParaRPr lang="ko-KR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42626583909231E-2"/>
          <c:y val="0.15278935721270134"/>
          <c:w val="0.77384814314143335"/>
          <c:h val="0.756387389778524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연도별_증감율!$A$60</c:f>
              <c:strCache>
                <c:ptCount val="1"/>
                <c:pt idx="0">
                  <c:v>증감율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연도별_증감율!$B$58:$X$58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연도별_증감율!$B$81:$X$81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488379488"/>
        <c:axId val="-1488370240"/>
      </c:barChart>
      <c:lineChart>
        <c:grouping val="standard"/>
        <c:varyColors val="0"/>
        <c:ser>
          <c:idx val="0"/>
          <c:order val="0"/>
          <c:tx>
            <c:strRef>
              <c:f>연도별_증감율!$A$59</c:f>
              <c:strCache>
                <c:ptCount val="1"/>
                <c:pt idx="0">
                  <c:v>건수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연도별_증감율!$B$58:$X$58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연도별_증감율!$B$80:$X$80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370784"/>
        <c:axId val="-1488380032"/>
      </c:lineChart>
      <c:catAx>
        <c:axId val="-1488370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2700000" vert="horz"/>
          <a:lstStyle/>
          <a:p>
            <a:pPr>
              <a:defRPr sz="2400" b="1"/>
            </a:pPr>
            <a:endParaRPr lang="ko-KR"/>
          </a:p>
        </c:txPr>
        <c:crossAx val="-1488380032"/>
        <c:crosses val="autoZero"/>
        <c:auto val="1"/>
        <c:lblAlgn val="ctr"/>
        <c:lblOffset val="100"/>
        <c:tickLblSkip val="2"/>
        <c:noMultiLvlLbl val="0"/>
      </c:catAx>
      <c:valAx>
        <c:axId val="-1488380032"/>
        <c:scaling>
          <c:orientation val="minMax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488370784"/>
        <c:crosses val="autoZero"/>
        <c:crossBetween val="midCat"/>
        <c:majorUnit val="1"/>
      </c:valAx>
      <c:valAx>
        <c:axId val="-1488370240"/>
        <c:scaling>
          <c:orientation val="minMax"/>
          <c:max val="1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488379488"/>
        <c:crosses val="max"/>
        <c:crossBetween val="between"/>
      </c:valAx>
      <c:catAx>
        <c:axId val="-14883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488370240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800"/>
      </a:pPr>
      <a:endParaRPr lang="ko-KR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80930131865422E-2"/>
          <c:y val="0.10199573158096817"/>
          <c:w val="0.90459620880723246"/>
          <c:h val="0.76746982288288024"/>
        </c:manualLayout>
      </c:layout>
      <c:lineChart>
        <c:grouping val="standard"/>
        <c:varyColors val="0"/>
        <c:ser>
          <c:idx val="0"/>
          <c:order val="0"/>
          <c:tx>
            <c:strRef>
              <c:f>'출원인 연도별'!$A$3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'출원인 연도별'!$B$2:$X$2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'출원인 연도별'!$B$3:$X$3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'출원인 연도별'!$A$4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'출원인 연도별'!$B$2:$X$2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'출원인 연도별'!$B$4:$X$4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'출원인 연도별'!$A$5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'출원인 연도별'!$B$2:$X$2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'출원인 연도별'!$B$5:$X$5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'출원인 연도별'!$A$6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'출원인 연도별'!$B$2:$X$2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'출원인 연도별'!$B$6:$X$6</c:f>
              <c:numCache>
                <c:formatCode>General</c:formatCode>
                <c:ptCount val="23"/>
                <c:pt idx="0" formatCode="@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'출원인 연도별'!$A$7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'출원인 연도별'!$B$2:$X$2</c:f>
              <c:strCache>
                <c:ptCount val="2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00</c:v>
                </c:pt>
                <c:pt idx="9">
                  <c:v>01</c:v>
                </c:pt>
                <c:pt idx="10">
                  <c:v>02</c:v>
                </c:pt>
                <c:pt idx="11">
                  <c:v>03</c:v>
                </c:pt>
                <c:pt idx="12">
                  <c:v>04</c:v>
                </c:pt>
                <c:pt idx="13">
                  <c:v>05</c:v>
                </c:pt>
                <c:pt idx="14">
                  <c:v>06</c:v>
                </c:pt>
                <c:pt idx="15">
                  <c:v>07</c:v>
                </c:pt>
                <c:pt idx="16">
                  <c:v>08</c:v>
                </c:pt>
                <c:pt idx="17">
                  <c:v>09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</c:strCache>
            </c:strRef>
          </c:cat>
          <c:val>
            <c:numRef>
              <c:f>'출원인 연도별'!$B$7:$X$7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5411632"/>
        <c:axId val="-1485405104"/>
      </c:lineChart>
      <c:catAx>
        <c:axId val="-148541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 원 년 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85405104"/>
        <c:crosses val="autoZero"/>
        <c:auto val="1"/>
        <c:lblAlgn val="ctr"/>
        <c:lblOffset val="100"/>
        <c:noMultiLvlLbl val="0"/>
      </c:catAx>
      <c:valAx>
        <c:axId val="-14854051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특</a:t>
                </a:r>
                <a:r>
                  <a:rPr lang="en-US" altLang="ko-KR"/>
                  <a:t>   </a:t>
                </a:r>
                <a:r>
                  <a:rPr lang="ko-KR"/>
                  <a:t>허</a:t>
                </a:r>
                <a:r>
                  <a:rPr lang="en-US" altLang="ko-KR"/>
                  <a:t>   </a:t>
                </a:r>
                <a:r>
                  <a:rPr lang="ko-KR"/>
                  <a:t>수</a:t>
                </a:r>
              </a:p>
            </c:rich>
          </c:tx>
          <c:layout>
            <c:manualLayout>
              <c:xMode val="edge"/>
              <c:yMode val="edge"/>
              <c:x val="1.330402954961166E-4"/>
              <c:y val="0.42984307080163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854116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</a:defRPr>
      </a:pPr>
      <a:endParaRPr lang="ko-KR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1.1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'구간별 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'구간별 '!$C$4</c:f>
              <c:numCache>
                <c:formatCode>General</c:formatCode>
                <c:ptCount val="1"/>
                <c:pt idx="0">
                  <c:v>24</c:v>
                </c:pt>
              </c:numCache>
            </c:numRef>
          </c:bubbleSize>
          <c:bubble3D val="1"/>
        </c:ser>
        <c:ser>
          <c:idx val="1"/>
          <c:order val="1"/>
          <c:tx>
            <c:v>1.2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'구간별 '!$B$5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'구간별 '!$C$5</c:f>
              <c:numCache>
                <c:formatCode>General</c:formatCode>
                <c:ptCount val="1"/>
                <c:pt idx="0">
                  <c:v>17</c:v>
                </c:pt>
              </c:numCache>
            </c:numRef>
          </c:bubbleSize>
          <c:bubble3D val="1"/>
        </c:ser>
        <c:ser>
          <c:idx val="2"/>
          <c:order val="2"/>
          <c:tx>
            <c:v>1.3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'구간별 '!$B$6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'구간별 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1"/>
        </c:ser>
        <c:ser>
          <c:idx val="3"/>
          <c:order val="3"/>
          <c:tx>
            <c:v>1.4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'구간별 '!$B$7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'구간별 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1"/>
        </c:ser>
        <c:ser>
          <c:idx val="4"/>
          <c:order val="4"/>
          <c:tx>
            <c:v>1.5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'구간별 '!$B$8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'구간별 '!$C$8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1"/>
        </c:ser>
        <c:ser>
          <c:idx val="5"/>
          <c:order val="5"/>
          <c:tx>
            <c:v>2.1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'!$D$3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'구간별 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'구간별 '!$D$4</c:f>
              <c:numCache>
                <c:formatCode>General</c:formatCode>
                <c:ptCount val="1"/>
                <c:pt idx="0">
                  <c:v>13</c:v>
                </c:pt>
              </c:numCache>
            </c:numRef>
          </c:bubbleSize>
          <c:bubble3D val="1"/>
        </c:ser>
        <c:ser>
          <c:idx val="6"/>
          <c:order val="6"/>
          <c:tx>
            <c:v>2.2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'!$D$3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'구간별 '!$B$5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'구간별 '!$D$5</c:f>
              <c:numCache>
                <c:formatCode>General</c:formatCode>
                <c:ptCount val="1"/>
                <c:pt idx="0">
                  <c:v>8</c:v>
                </c:pt>
              </c:numCache>
            </c:numRef>
          </c:bubbleSize>
          <c:bubble3D val="1"/>
        </c:ser>
        <c:ser>
          <c:idx val="7"/>
          <c:order val="7"/>
          <c:tx>
            <c:v>2.3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'!$D$3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'구간별 '!$B$6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'구간별 '!$D$6</c:f>
              <c:numCache>
                <c:formatCode>General</c:formatCode>
                <c:ptCount val="1"/>
                <c:pt idx="0">
                  <c:v>3</c:v>
                </c:pt>
              </c:numCache>
            </c:numRef>
          </c:bubbleSize>
          <c:bubble3D val="1"/>
        </c:ser>
        <c:ser>
          <c:idx val="8"/>
          <c:order val="8"/>
          <c:tx>
            <c:v>2.4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'!$D$3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'구간별 '!$B$7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'구간별 '!$D$7</c:f>
              <c:numCache>
                <c:formatCode>General</c:formatCode>
                <c:ptCount val="1"/>
                <c:pt idx="0">
                  <c:v>3</c:v>
                </c:pt>
              </c:numCache>
            </c:numRef>
          </c:bubbleSize>
          <c:bubble3D val="1"/>
        </c:ser>
        <c:ser>
          <c:idx val="9"/>
          <c:order val="9"/>
          <c:tx>
            <c:v>2.5</c:v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'구간별 '!$D$3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'구간별 '!$B$8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'구간별 '!$D$8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1"/>
        </c:ser>
        <c:ser>
          <c:idx val="10"/>
          <c:order val="10"/>
          <c:tx>
            <c:v>3.1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'!$E$3</c:f>
              <c:numCache>
                <c:formatCode>General</c:formatCode>
                <c:ptCount val="1"/>
              </c:numCache>
            </c:numRef>
          </c:xVal>
          <c:yVal>
            <c:numRef>
              <c:f>'구간별 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'구간별 '!$E$4</c:f>
              <c:numCache>
                <c:formatCode>General</c:formatCode>
                <c:ptCount val="1"/>
              </c:numCache>
            </c:numRef>
          </c:bubbleSize>
          <c:bubble3D val="1"/>
        </c:ser>
        <c:ser>
          <c:idx val="11"/>
          <c:order val="11"/>
          <c:tx>
            <c:v>3.2</c:v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'!$E$3</c:f>
              <c:numCache>
                <c:formatCode>General</c:formatCode>
                <c:ptCount val="1"/>
              </c:numCache>
            </c:numRef>
          </c:xVal>
          <c:yVal>
            <c:numRef>
              <c:f>'구간별 '!$B$5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'구간별 '!$E$5</c:f>
              <c:numCache>
                <c:formatCode>General</c:formatCode>
                <c:ptCount val="1"/>
              </c:numCache>
            </c:numRef>
          </c:bubbleSize>
          <c:bubble3D val="1"/>
        </c:ser>
        <c:ser>
          <c:idx val="12"/>
          <c:order val="12"/>
          <c:tx>
            <c:v>3.3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'!$E$3</c:f>
              <c:numCache>
                <c:formatCode>General</c:formatCode>
                <c:ptCount val="1"/>
              </c:numCache>
            </c:numRef>
          </c:xVal>
          <c:yVal>
            <c:numRef>
              <c:f>'구간별 '!$B$6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'구간별 '!$E$6</c:f>
              <c:numCache>
                <c:formatCode>General</c:formatCode>
                <c:ptCount val="1"/>
              </c:numCache>
            </c:numRef>
          </c:bubbleSize>
          <c:bubble3D val="1"/>
        </c:ser>
        <c:ser>
          <c:idx val="13"/>
          <c:order val="13"/>
          <c:tx>
            <c:v>3.4</c:v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'!$E$3</c:f>
              <c:numCache>
                <c:formatCode>General</c:formatCode>
                <c:ptCount val="1"/>
              </c:numCache>
            </c:numRef>
          </c:xVal>
          <c:yVal>
            <c:numRef>
              <c:f>'구간별 '!$B$7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'구간별 '!$E$7</c:f>
              <c:numCache>
                <c:formatCode>General</c:formatCode>
                <c:ptCount val="1"/>
              </c:numCache>
            </c:numRef>
          </c:bubbleSize>
          <c:bubble3D val="1"/>
        </c:ser>
        <c:ser>
          <c:idx val="14"/>
          <c:order val="14"/>
          <c:tx>
            <c:v>3.5</c:v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'구간별 '!$E$3</c:f>
              <c:numCache>
                <c:formatCode>General</c:formatCode>
                <c:ptCount val="1"/>
              </c:numCache>
            </c:numRef>
          </c:xVal>
          <c:yVal>
            <c:numRef>
              <c:f>'구간별 '!$B$8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'구간별 '!$E$8</c:f>
              <c:numCache>
                <c:formatCode>General</c:formatCode>
                <c:ptCount val="1"/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axId val="-1485414896"/>
        <c:axId val="-1485413808"/>
      </c:bubbleChart>
      <c:valAx>
        <c:axId val="-1485414896"/>
        <c:scaling>
          <c:orientation val="minMax"/>
          <c:max val="3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85413808"/>
        <c:crosses val="autoZero"/>
        <c:crossBetween val="midCat"/>
        <c:majorUnit val="1"/>
      </c:valAx>
      <c:valAx>
        <c:axId val="-1485413808"/>
        <c:scaling>
          <c:orientation val="maxMin"/>
          <c:max val="6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85414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20</xdr:row>
      <xdr:rowOff>166687</xdr:rowOff>
    </xdr:from>
    <xdr:to>
      <xdr:col>14</xdr:col>
      <xdr:colOff>71438</xdr:colOff>
      <xdr:row>44</xdr:row>
      <xdr:rowOff>47625</xdr:rowOff>
    </xdr:to>
    <xdr:sp macro="" textlink="">
      <xdr:nvSpPr>
        <xdr:cNvPr id="2" name="직사각형 1"/>
        <xdr:cNvSpPr/>
      </xdr:nvSpPr>
      <xdr:spPr>
        <a:xfrm>
          <a:off x="10953750" y="4357687"/>
          <a:ext cx="500063" cy="4910138"/>
        </a:xfrm>
        <a:prstGeom prst="rect">
          <a:avLst/>
        </a:prstGeom>
        <a:solidFill>
          <a:schemeClr val="bg1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95248</xdr:colOff>
      <xdr:row>82</xdr:row>
      <xdr:rowOff>38100</xdr:rowOff>
    </xdr:from>
    <xdr:to>
      <xdr:col>17</xdr:col>
      <xdr:colOff>380999</xdr:colOff>
      <xdr:row>118</xdr:row>
      <xdr:rowOff>95250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2</xdr:row>
      <xdr:rowOff>95250</xdr:rowOff>
    </xdr:from>
    <xdr:to>
      <xdr:col>24</xdr:col>
      <xdr:colOff>500062</xdr:colOff>
      <xdr:row>47</xdr:row>
      <xdr:rowOff>142875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642936</xdr:colOff>
      <xdr:row>82</xdr:row>
      <xdr:rowOff>38100</xdr:rowOff>
    </xdr:from>
    <xdr:to>
      <xdr:col>35</xdr:col>
      <xdr:colOff>547687</xdr:colOff>
      <xdr:row>118</xdr:row>
      <xdr:rowOff>95250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95248</xdr:colOff>
      <xdr:row>119</xdr:row>
      <xdr:rowOff>109537</xdr:rowOff>
    </xdr:from>
    <xdr:to>
      <xdr:col>17</xdr:col>
      <xdr:colOff>380999</xdr:colOff>
      <xdr:row>155</xdr:row>
      <xdr:rowOff>166687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642936</xdr:colOff>
      <xdr:row>119</xdr:row>
      <xdr:rowOff>109537</xdr:rowOff>
    </xdr:from>
    <xdr:to>
      <xdr:col>35</xdr:col>
      <xdr:colOff>547687</xdr:colOff>
      <xdr:row>155</xdr:row>
      <xdr:rowOff>166687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119062</xdr:colOff>
      <xdr:row>195</xdr:row>
      <xdr:rowOff>119062</xdr:rowOff>
    </xdr:from>
    <xdr:to>
      <xdr:col>22</xdr:col>
      <xdr:colOff>119061</xdr:colOff>
      <xdr:row>200</xdr:row>
      <xdr:rowOff>71436</xdr:rowOff>
    </xdr:to>
    <xdr:sp macro="" textlink="">
      <xdr:nvSpPr>
        <xdr:cNvPr id="8" name="모서리가 둥근 직사각형 7"/>
        <xdr:cNvSpPr/>
      </xdr:nvSpPr>
      <xdr:spPr>
        <a:xfrm>
          <a:off x="12263437" y="48696562"/>
          <a:ext cx="5119687" cy="1023937"/>
        </a:xfrm>
        <a:prstGeom prst="roundRect">
          <a:avLst/>
        </a:prstGeom>
        <a:solidFill>
          <a:schemeClr val="bg1"/>
        </a:solidFill>
        <a:ln w="111125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3600" b="1">
              <a:solidFill>
                <a:schemeClr val="tx1"/>
              </a:solidFill>
              <a:latin typeface="+mj-ea"/>
              <a:ea typeface="+mj-ea"/>
            </a:rPr>
            <a:t>출   원  년  도</a:t>
          </a:r>
        </a:p>
      </xdr:txBody>
    </xdr:sp>
    <xdr:clientData/>
  </xdr:twoCellAnchor>
  <xdr:twoCellAnchor>
    <xdr:from>
      <xdr:col>0</xdr:col>
      <xdr:colOff>523875</xdr:colOff>
      <xdr:row>93</xdr:row>
      <xdr:rowOff>142874</xdr:rowOff>
    </xdr:from>
    <xdr:to>
      <xdr:col>1</xdr:col>
      <xdr:colOff>0</xdr:colOff>
      <xdr:row>133</xdr:row>
      <xdr:rowOff>142874</xdr:rowOff>
    </xdr:to>
    <xdr:sp macro="" textlink="">
      <xdr:nvSpPr>
        <xdr:cNvPr id="9" name="모서리가 둥근 직사각형 8"/>
        <xdr:cNvSpPr/>
      </xdr:nvSpPr>
      <xdr:spPr>
        <a:xfrm>
          <a:off x="523875" y="25069799"/>
          <a:ext cx="833437" cy="8382000"/>
        </a:xfrm>
        <a:prstGeom prst="roundRect">
          <a:avLst/>
        </a:prstGeom>
        <a:solidFill>
          <a:schemeClr val="bg1"/>
        </a:solidFill>
        <a:ln w="111125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ko-KR" altLang="en-US" sz="3600" b="1">
              <a:solidFill>
                <a:schemeClr val="tx1"/>
              </a:solidFill>
              <a:latin typeface="+mj-ea"/>
              <a:ea typeface="+mj-ea"/>
              <a:cs typeface="+mn-cs"/>
            </a:rPr>
            <a:t>특  </a:t>
          </a:r>
          <a:endParaRPr lang="en-US" altLang="ko-KR" sz="3600" b="1">
            <a:solidFill>
              <a:schemeClr val="tx1"/>
            </a:solidFill>
            <a:latin typeface="+mj-ea"/>
            <a:ea typeface="+mj-ea"/>
            <a:cs typeface="+mn-cs"/>
          </a:endParaRPr>
        </a:p>
        <a:p>
          <a:pPr marL="0" indent="0" algn="ctr"/>
          <a:endParaRPr lang="en-US" altLang="ko-KR" sz="3600" b="1">
            <a:solidFill>
              <a:schemeClr val="tx1"/>
            </a:solidFill>
            <a:latin typeface="+mj-ea"/>
            <a:ea typeface="+mj-ea"/>
            <a:cs typeface="+mn-cs"/>
          </a:endParaRPr>
        </a:p>
        <a:p>
          <a:pPr marL="0" indent="0" algn="ctr"/>
          <a:r>
            <a:rPr lang="ko-KR" altLang="en-US" sz="3600" b="1">
              <a:solidFill>
                <a:schemeClr val="tx1"/>
              </a:solidFill>
              <a:latin typeface="+mj-ea"/>
              <a:ea typeface="+mj-ea"/>
              <a:cs typeface="+mn-cs"/>
            </a:rPr>
            <a:t>허 </a:t>
          </a:r>
          <a:endParaRPr lang="en-US" altLang="ko-KR" sz="3600" b="1">
            <a:solidFill>
              <a:schemeClr val="tx1"/>
            </a:solidFill>
            <a:latin typeface="+mj-ea"/>
            <a:ea typeface="+mj-ea"/>
            <a:cs typeface="+mn-cs"/>
          </a:endParaRPr>
        </a:p>
        <a:p>
          <a:pPr marL="0" indent="0" algn="ctr"/>
          <a:endParaRPr lang="en-US" altLang="ko-KR" sz="3600" b="1">
            <a:solidFill>
              <a:schemeClr val="tx1"/>
            </a:solidFill>
            <a:latin typeface="+mj-ea"/>
            <a:ea typeface="+mj-ea"/>
            <a:cs typeface="+mn-cs"/>
          </a:endParaRPr>
        </a:p>
        <a:p>
          <a:pPr marL="0" indent="0" algn="ctr"/>
          <a:r>
            <a:rPr lang="ko-KR" altLang="en-US" sz="3600" b="1">
              <a:solidFill>
                <a:schemeClr val="tx1"/>
              </a:solidFill>
              <a:latin typeface="+mj-ea"/>
              <a:ea typeface="+mj-ea"/>
              <a:cs typeface="+mn-cs"/>
            </a:rPr>
            <a:t>건</a:t>
          </a:r>
          <a:endParaRPr lang="en-US" altLang="ko-KR" sz="3600" b="1">
            <a:solidFill>
              <a:schemeClr val="tx1"/>
            </a:solidFill>
            <a:latin typeface="+mj-ea"/>
            <a:ea typeface="+mj-ea"/>
            <a:cs typeface="+mn-cs"/>
          </a:endParaRPr>
        </a:p>
        <a:p>
          <a:pPr marL="0" indent="0" algn="ctr"/>
          <a:endParaRPr lang="en-US" altLang="ko-KR" sz="3600" b="1">
            <a:solidFill>
              <a:schemeClr val="tx1"/>
            </a:solidFill>
            <a:latin typeface="+mj-ea"/>
            <a:ea typeface="+mj-ea"/>
            <a:cs typeface="+mn-cs"/>
          </a:endParaRPr>
        </a:p>
        <a:p>
          <a:pPr marL="0" indent="0" algn="ctr"/>
          <a:r>
            <a:rPr lang="ko-KR" altLang="en-US" sz="3600" b="1">
              <a:solidFill>
                <a:schemeClr val="tx1"/>
              </a:solidFill>
              <a:latin typeface="+mj-ea"/>
              <a:ea typeface="+mj-ea"/>
              <a:cs typeface="+mn-cs"/>
            </a:rPr>
            <a:t>수</a:t>
          </a:r>
        </a:p>
      </xdr:txBody>
    </xdr:sp>
    <xdr:clientData/>
  </xdr:twoCellAnchor>
  <xdr:twoCellAnchor>
    <xdr:from>
      <xdr:col>14</xdr:col>
      <xdr:colOff>47619</xdr:colOff>
      <xdr:row>85</xdr:row>
      <xdr:rowOff>47624</xdr:rowOff>
    </xdr:from>
    <xdr:to>
      <xdr:col>15</xdr:col>
      <xdr:colOff>725619</xdr:colOff>
      <xdr:row>115</xdr:row>
      <xdr:rowOff>33936</xdr:rowOff>
    </xdr:to>
    <xdr:grpSp>
      <xdr:nvGrpSpPr>
        <xdr:cNvPr id="10" name="그룹 9"/>
        <xdr:cNvGrpSpPr/>
      </xdr:nvGrpSpPr>
      <xdr:grpSpPr>
        <a:xfrm>
          <a:off x="10667994" y="25050749"/>
          <a:ext cx="1440000" cy="6415687"/>
          <a:chOff x="15787687" y="952500"/>
          <a:chExt cx="1848525" cy="6415687"/>
        </a:xfrm>
      </xdr:grpSpPr>
      <xdr:sp macro="" textlink="">
        <xdr:nvSpPr>
          <xdr:cNvPr id="11" name="직사각형 10"/>
          <xdr:cNvSpPr/>
        </xdr:nvSpPr>
        <xdr:spPr>
          <a:xfrm>
            <a:off x="16430625" y="1500187"/>
            <a:ext cx="576000" cy="5868000"/>
          </a:xfrm>
          <a:prstGeom prst="rect">
            <a:avLst/>
          </a:prstGeom>
          <a:solidFill>
            <a:schemeClr val="bg1">
              <a:lumMod val="75000"/>
              <a:alpha val="47000"/>
            </a:schemeClr>
          </a:solidFill>
          <a:ln>
            <a:solidFill>
              <a:schemeClr val="bg1">
                <a:lumMod val="65000"/>
                <a:alpha val="56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2" name="직선 연결선 11"/>
          <xdr:cNvCxnSpPr/>
        </xdr:nvCxnSpPr>
        <xdr:spPr>
          <a:xfrm>
            <a:off x="16430625" y="1524000"/>
            <a:ext cx="0" cy="5832000"/>
          </a:xfrm>
          <a:prstGeom prst="line">
            <a:avLst/>
          </a:prstGeom>
          <a:ln w="60325">
            <a:solidFill>
              <a:schemeClr val="accent2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5787687" y="952500"/>
            <a:ext cx="1848525" cy="5358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000" b="1">
                <a:solidFill>
                  <a:schemeClr val="accent2"/>
                </a:solidFill>
              </a:rPr>
              <a:t>비공개 구간</a:t>
            </a:r>
          </a:p>
        </xdr:txBody>
      </xdr:sp>
    </xdr:grpSp>
    <xdr:clientData/>
  </xdr:twoCellAnchor>
  <xdr:twoCellAnchor>
    <xdr:from>
      <xdr:col>31</xdr:col>
      <xdr:colOff>690556</xdr:colOff>
      <xdr:row>85</xdr:row>
      <xdr:rowOff>47624</xdr:rowOff>
    </xdr:from>
    <xdr:to>
      <xdr:col>34</xdr:col>
      <xdr:colOff>58868</xdr:colOff>
      <xdr:row>115</xdr:row>
      <xdr:rowOff>33936</xdr:rowOff>
    </xdr:to>
    <xdr:grpSp>
      <xdr:nvGrpSpPr>
        <xdr:cNvPr id="18" name="그룹 17"/>
        <xdr:cNvGrpSpPr/>
      </xdr:nvGrpSpPr>
      <xdr:grpSpPr>
        <a:xfrm>
          <a:off x="23407681" y="25050749"/>
          <a:ext cx="1440000" cy="6415687"/>
          <a:chOff x="15787687" y="952500"/>
          <a:chExt cx="1848525" cy="6415687"/>
        </a:xfrm>
      </xdr:grpSpPr>
      <xdr:sp macro="" textlink="">
        <xdr:nvSpPr>
          <xdr:cNvPr id="19" name="직사각형 18"/>
          <xdr:cNvSpPr/>
        </xdr:nvSpPr>
        <xdr:spPr>
          <a:xfrm>
            <a:off x="16430625" y="1500187"/>
            <a:ext cx="576000" cy="5868000"/>
          </a:xfrm>
          <a:prstGeom prst="rect">
            <a:avLst/>
          </a:prstGeom>
          <a:solidFill>
            <a:schemeClr val="bg1">
              <a:lumMod val="75000"/>
              <a:alpha val="47000"/>
            </a:schemeClr>
          </a:solidFill>
          <a:ln>
            <a:solidFill>
              <a:schemeClr val="bg1">
                <a:lumMod val="65000"/>
                <a:alpha val="56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20" name="직선 연결선 19"/>
          <xdr:cNvCxnSpPr/>
        </xdr:nvCxnSpPr>
        <xdr:spPr>
          <a:xfrm>
            <a:off x="16430625" y="1524000"/>
            <a:ext cx="0" cy="5832000"/>
          </a:xfrm>
          <a:prstGeom prst="line">
            <a:avLst/>
          </a:prstGeom>
          <a:ln w="60325">
            <a:solidFill>
              <a:schemeClr val="accent2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TextBox 20"/>
          <xdr:cNvSpPr txBox="1"/>
        </xdr:nvSpPr>
        <xdr:spPr>
          <a:xfrm>
            <a:off x="15787687" y="952500"/>
            <a:ext cx="1848525" cy="5358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000" b="1">
                <a:solidFill>
                  <a:schemeClr val="accent2"/>
                </a:solidFill>
              </a:rPr>
              <a:t>비공개 구간</a:t>
            </a:r>
          </a:p>
        </xdr:txBody>
      </xdr:sp>
    </xdr:grpSp>
    <xdr:clientData/>
  </xdr:twoCellAnchor>
  <xdr:twoCellAnchor>
    <xdr:from>
      <xdr:col>32</xdr:col>
      <xdr:colOff>7</xdr:colOff>
      <xdr:row>122</xdr:row>
      <xdr:rowOff>142874</xdr:rowOff>
    </xdr:from>
    <xdr:to>
      <xdr:col>34</xdr:col>
      <xdr:colOff>274882</xdr:colOff>
      <xdr:row>152</xdr:row>
      <xdr:rowOff>129186</xdr:rowOff>
    </xdr:to>
    <xdr:grpSp>
      <xdr:nvGrpSpPr>
        <xdr:cNvPr id="22" name="그룹 21"/>
        <xdr:cNvGrpSpPr/>
      </xdr:nvGrpSpPr>
      <xdr:grpSpPr>
        <a:xfrm>
          <a:off x="23407695" y="33075562"/>
          <a:ext cx="1656000" cy="6415687"/>
          <a:chOff x="15787688" y="952500"/>
          <a:chExt cx="2125802" cy="6415687"/>
        </a:xfrm>
      </xdr:grpSpPr>
      <xdr:sp macro="" textlink="">
        <xdr:nvSpPr>
          <xdr:cNvPr id="23" name="직사각형 22"/>
          <xdr:cNvSpPr/>
        </xdr:nvSpPr>
        <xdr:spPr>
          <a:xfrm>
            <a:off x="16430625" y="1500187"/>
            <a:ext cx="576000" cy="5868000"/>
          </a:xfrm>
          <a:prstGeom prst="rect">
            <a:avLst/>
          </a:prstGeom>
          <a:solidFill>
            <a:schemeClr val="bg1">
              <a:lumMod val="75000"/>
              <a:alpha val="47000"/>
            </a:schemeClr>
          </a:solidFill>
          <a:ln>
            <a:solidFill>
              <a:schemeClr val="bg1">
                <a:lumMod val="65000"/>
                <a:alpha val="56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24" name="직선 연결선 23"/>
          <xdr:cNvCxnSpPr/>
        </xdr:nvCxnSpPr>
        <xdr:spPr>
          <a:xfrm>
            <a:off x="16430625" y="1524000"/>
            <a:ext cx="0" cy="5832000"/>
          </a:xfrm>
          <a:prstGeom prst="line">
            <a:avLst/>
          </a:prstGeom>
          <a:ln w="60325">
            <a:solidFill>
              <a:schemeClr val="accent2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TextBox 24"/>
          <xdr:cNvSpPr txBox="1"/>
        </xdr:nvSpPr>
        <xdr:spPr>
          <a:xfrm>
            <a:off x="15787688" y="952500"/>
            <a:ext cx="2125802" cy="5358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000" b="1">
                <a:solidFill>
                  <a:schemeClr val="accent2"/>
                </a:solidFill>
              </a:rPr>
              <a:t>비공개 구간</a:t>
            </a:r>
          </a:p>
        </xdr:txBody>
      </xdr:sp>
    </xdr:grpSp>
    <xdr:clientData/>
  </xdr:twoCellAnchor>
  <xdr:twoCellAnchor>
    <xdr:from>
      <xdr:col>20</xdr:col>
      <xdr:colOff>119058</xdr:colOff>
      <xdr:row>4</xdr:row>
      <xdr:rowOff>95251</xdr:rowOff>
    </xdr:from>
    <xdr:to>
      <xdr:col>22</xdr:col>
      <xdr:colOff>262966</xdr:colOff>
      <xdr:row>44</xdr:row>
      <xdr:rowOff>23813</xdr:rowOff>
    </xdr:to>
    <xdr:grpSp>
      <xdr:nvGrpSpPr>
        <xdr:cNvPr id="26" name="그룹 25"/>
        <xdr:cNvGrpSpPr/>
      </xdr:nvGrpSpPr>
      <xdr:grpSpPr>
        <a:xfrm>
          <a:off x="15239996" y="952501"/>
          <a:ext cx="1525033" cy="8501062"/>
          <a:chOff x="15787687" y="952500"/>
          <a:chExt cx="1525033" cy="8501062"/>
        </a:xfrm>
      </xdr:grpSpPr>
      <xdr:sp macro="" textlink="">
        <xdr:nvSpPr>
          <xdr:cNvPr id="27" name="직사각형 26"/>
          <xdr:cNvSpPr/>
        </xdr:nvSpPr>
        <xdr:spPr>
          <a:xfrm>
            <a:off x="16430625" y="1500187"/>
            <a:ext cx="540000" cy="7953375"/>
          </a:xfrm>
          <a:prstGeom prst="rect">
            <a:avLst/>
          </a:prstGeom>
          <a:solidFill>
            <a:schemeClr val="bg1">
              <a:lumMod val="75000"/>
              <a:alpha val="47000"/>
            </a:schemeClr>
          </a:solidFill>
          <a:ln>
            <a:solidFill>
              <a:schemeClr val="bg1">
                <a:lumMod val="65000"/>
                <a:alpha val="56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28" name="직선 연결선 27"/>
          <xdr:cNvCxnSpPr/>
        </xdr:nvCxnSpPr>
        <xdr:spPr>
          <a:xfrm>
            <a:off x="16430625" y="1524000"/>
            <a:ext cx="0" cy="7929562"/>
          </a:xfrm>
          <a:prstGeom prst="line">
            <a:avLst/>
          </a:prstGeom>
          <a:ln w="60325">
            <a:solidFill>
              <a:schemeClr val="accent2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28"/>
          <xdr:cNvSpPr txBox="1"/>
        </xdr:nvSpPr>
        <xdr:spPr>
          <a:xfrm>
            <a:off x="15787687" y="952500"/>
            <a:ext cx="1525033" cy="5358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000" b="1">
                <a:solidFill>
                  <a:schemeClr val="accent2"/>
                </a:solidFill>
              </a:rPr>
              <a:t>비공개 구간</a:t>
            </a:r>
          </a:p>
        </xdr:txBody>
      </xdr:sp>
    </xdr:grpSp>
    <xdr:clientData/>
  </xdr:twoCellAnchor>
  <xdr:twoCellAnchor>
    <xdr:from>
      <xdr:col>9</xdr:col>
      <xdr:colOff>547686</xdr:colOff>
      <xdr:row>156</xdr:row>
      <xdr:rowOff>180975</xdr:rowOff>
    </xdr:from>
    <xdr:to>
      <xdr:col>26</xdr:col>
      <xdr:colOff>571499</xdr:colOff>
      <xdr:row>193</xdr:row>
      <xdr:rowOff>23812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666744</xdr:colOff>
      <xdr:row>159</xdr:row>
      <xdr:rowOff>142873</xdr:rowOff>
    </xdr:from>
    <xdr:to>
      <xdr:col>25</xdr:col>
      <xdr:colOff>35057</xdr:colOff>
      <xdr:row>189</xdr:row>
      <xdr:rowOff>129185</xdr:rowOff>
    </xdr:to>
    <xdr:grpSp>
      <xdr:nvGrpSpPr>
        <xdr:cNvPr id="14" name="그룹 13"/>
        <xdr:cNvGrpSpPr/>
      </xdr:nvGrpSpPr>
      <xdr:grpSpPr>
        <a:xfrm>
          <a:off x="17168807" y="41005123"/>
          <a:ext cx="1440000" cy="6415687"/>
          <a:chOff x="15787687" y="952500"/>
          <a:chExt cx="1848525" cy="6415687"/>
        </a:xfrm>
      </xdr:grpSpPr>
      <xdr:sp macro="" textlink="">
        <xdr:nvSpPr>
          <xdr:cNvPr id="15" name="직사각형 14"/>
          <xdr:cNvSpPr/>
        </xdr:nvSpPr>
        <xdr:spPr>
          <a:xfrm>
            <a:off x="16430625" y="1500187"/>
            <a:ext cx="576000" cy="5868000"/>
          </a:xfrm>
          <a:prstGeom prst="rect">
            <a:avLst/>
          </a:prstGeom>
          <a:solidFill>
            <a:schemeClr val="bg1">
              <a:lumMod val="75000"/>
              <a:alpha val="47000"/>
            </a:schemeClr>
          </a:solidFill>
          <a:ln>
            <a:solidFill>
              <a:schemeClr val="bg1">
                <a:lumMod val="65000"/>
                <a:alpha val="56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6" name="직선 연결선 15"/>
          <xdr:cNvCxnSpPr/>
        </xdr:nvCxnSpPr>
        <xdr:spPr>
          <a:xfrm>
            <a:off x="16430625" y="1524000"/>
            <a:ext cx="0" cy="5832000"/>
          </a:xfrm>
          <a:prstGeom prst="line">
            <a:avLst/>
          </a:prstGeom>
          <a:ln w="60325">
            <a:solidFill>
              <a:schemeClr val="accent2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/>
          <xdr:cNvSpPr txBox="1"/>
        </xdr:nvSpPr>
        <xdr:spPr>
          <a:xfrm>
            <a:off x="15787687" y="952500"/>
            <a:ext cx="1848525" cy="5358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000" b="1">
                <a:solidFill>
                  <a:schemeClr val="accent2"/>
                </a:solidFill>
              </a:rPr>
              <a:t>비공개 구간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0.27061</cdr:x>
      <cdr:y>0.75481</cdr:y>
    </cdr:from>
    <cdr:to>
      <cdr:x>0.47273</cdr:x>
      <cdr:y>0.84046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6629" y="5866691"/>
          <a:ext cx="2522003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800" b="1">
              <a:solidFill>
                <a:schemeClr val="accent1"/>
              </a:solidFill>
              <a:latin typeface="+mj-ea"/>
              <a:ea typeface="+mj-ea"/>
            </a:rPr>
            <a:t>Annual growth rate</a:t>
          </a:r>
          <a:endParaRPr lang="ko-KR" altLang="en-US" sz="2800" b="1">
            <a:solidFill>
              <a:schemeClr val="accent1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0.16617</cdr:x>
      <cdr:y>0.26947</cdr:y>
    </cdr:from>
    <cdr:to>
      <cdr:x>0.42699</cdr:x>
      <cdr:y>0.35512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73433" y="2094403"/>
          <a:ext cx="3254447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800" b="1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Total</a:t>
          </a:r>
          <a:r>
            <a:rPr lang="en-US" altLang="ko-KR" sz="2800" b="1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 applications</a:t>
          </a:r>
          <a:endParaRPr lang="ko-KR" altLang="en-US" sz="2800" b="1">
            <a:solidFill>
              <a:schemeClr val="tx1">
                <a:lumMod val="65000"/>
                <a:lumOff val="35000"/>
              </a:schemeClr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0.09202</cdr:x>
      <cdr:y>0.04289</cdr:y>
    </cdr:from>
    <cdr:to>
      <cdr:x>0.57061</cdr:x>
      <cdr:y>0.15135</cdr:y>
    </cdr:to>
    <cdr:sp macro="" textlink="">
      <cdr:nvSpPr>
        <cdr:cNvPr id="5" name="양쪽 모서리가 둥근 사각형 4"/>
        <cdr:cNvSpPr/>
      </cdr:nvSpPr>
      <cdr:spPr>
        <a:xfrm xmlns:a="http://schemas.openxmlformats.org/drawingml/2006/main">
          <a:off x="1148203" y="333358"/>
          <a:ext cx="5971736" cy="842995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tx2">
            <a:lumMod val="60000"/>
            <a:lumOff val="40000"/>
          </a:schemeClr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algn="l" rotWithShape="0">
            <a:prstClr val="black">
              <a:alpha val="40000"/>
            </a:prstClr>
          </a:outerShdw>
        </a:effectLst>
        <a:scene3d xmlns:a="http://schemas.openxmlformats.org/drawingml/2006/main">
          <a:camera prst="orthographicFront">
            <a:rot lat="0" lon="0" rev="0"/>
          </a:camera>
          <a:lightRig rig="threePt" dir="t">
            <a:rot lat="0" lon="0" rev="1200000"/>
          </a:lightRig>
        </a:scene3d>
        <a:sp3d xmlns:a="http://schemas.openxmlformats.org/drawingml/2006/main">
          <a:bevelT w="63500" h="25400"/>
        </a:sp3d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4000" b="1" i="0" u="none" strike="noStrike" kern="0" cap="none" spc="0" normalizeH="0" baseline="0" noProof="0" smtClean="0">
            <a:ln>
              <a:noFill/>
            </a:ln>
            <a:solidFill>
              <a:schemeClr val="bg1"/>
            </a:solidFill>
            <a:effectLst>
              <a:outerShdw blurRad="63500" dist="38100" algn="l" rotWithShape="0">
                <a:prstClr val="black">
                  <a:alpha val="10000"/>
                </a:prstClr>
              </a:outerShdw>
            </a:effectLst>
            <a:uLnTx/>
            <a:uFillTx/>
            <a:latin typeface="나눔고딕" pitchFamily="50" charset="-127"/>
            <a:ea typeface="나눔고딕" pitchFamily="50" charset="-127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0.21091</cdr:x>
      <cdr:y>0.21946</cdr:y>
    </cdr:from>
    <cdr:to>
      <cdr:x>0.41303</cdr:x>
      <cdr:y>0.30511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57587" y="2153076"/>
          <a:ext cx="3792630" cy="840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800" b="1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Annual growth rate</a:t>
          </a:r>
          <a:endParaRPr lang="ko-KR" altLang="en-US" sz="2800" b="1">
            <a:solidFill>
              <a:schemeClr val="tx1">
                <a:lumMod val="65000"/>
                <a:lumOff val="35000"/>
              </a:schemeClr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0.50737</cdr:x>
      <cdr:y>0.26583</cdr:y>
    </cdr:from>
    <cdr:to>
      <cdr:x>0.76819</cdr:x>
      <cdr:y>0.35148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520332" y="2607996"/>
          <a:ext cx="4894092" cy="840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800" b="1">
              <a:solidFill>
                <a:schemeClr val="tx1"/>
              </a:solidFill>
              <a:latin typeface="+mj-ea"/>
              <a:ea typeface="+mj-ea"/>
            </a:rPr>
            <a:t>Total</a:t>
          </a:r>
          <a:r>
            <a:rPr lang="en-US" altLang="ko-KR" sz="2800" b="1" baseline="0">
              <a:solidFill>
                <a:schemeClr val="tx1"/>
              </a:solidFill>
              <a:latin typeface="+mj-ea"/>
              <a:ea typeface="+mj-ea"/>
            </a:rPr>
            <a:t> applications</a:t>
          </a:r>
          <a:endParaRPr lang="ko-KR" altLang="en-US" sz="2800" b="1">
            <a:solidFill>
              <a:schemeClr val="tx1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0.07875</cdr:x>
      <cdr:y>9.03113E-8</cdr:y>
    </cdr:from>
    <cdr:to>
      <cdr:x>0.33193</cdr:x>
      <cdr:y>0.08905</cdr:y>
    </cdr:to>
    <cdr:sp macro="" textlink="">
      <cdr:nvSpPr>
        <cdr:cNvPr id="5" name="양쪽 모서리가 둥근 사각형 4"/>
        <cdr:cNvSpPr/>
      </cdr:nvSpPr>
      <cdr:spPr>
        <a:xfrm xmlns:a="http://schemas.openxmlformats.org/drawingml/2006/main">
          <a:off x="1655778" y="1"/>
          <a:ext cx="5323473" cy="985980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algn="l" rotWithShape="0">
            <a:prstClr val="black">
              <a:alpha val="40000"/>
            </a:prstClr>
          </a:outerShdw>
        </a:effectLst>
        <a:scene3d xmlns:a="http://schemas.openxmlformats.org/drawingml/2006/main">
          <a:camera prst="orthographicFront">
            <a:rot lat="0" lon="0" rev="0"/>
          </a:camera>
          <a:lightRig rig="threePt" dir="t">
            <a:rot lat="0" lon="0" rev="1200000"/>
          </a:lightRig>
        </a:scene3d>
        <a:sp3d xmlns:a="http://schemas.openxmlformats.org/drawingml/2006/main">
          <a:bevelT w="63500" h="25400"/>
        </a:sp3d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4000" b="1" i="0" u="none" strike="noStrike" kern="0" cap="none" spc="0" normalizeH="0" baseline="0" noProof="0" smtClean="0">
            <a:ln>
              <a:noFill/>
            </a:ln>
            <a:solidFill>
              <a:schemeClr val="bg1"/>
            </a:solidFill>
            <a:effectLst>
              <a:outerShdw blurRad="63500" dist="38100" algn="l" rotWithShape="0">
                <a:prstClr val="black">
                  <a:alpha val="10000"/>
                </a:prstClr>
              </a:outerShdw>
            </a:effectLst>
            <a:uLnTx/>
            <a:uFillTx/>
            <a:latin typeface="나눔고딕" pitchFamily="50" charset="-127"/>
            <a:ea typeface="나눔고딕" pitchFamily="50" charset="-127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0.23627</cdr:x>
      <cdr:y>0.41474</cdr:y>
    </cdr:from>
    <cdr:to>
      <cdr:x>0.43839</cdr:x>
      <cdr:y>0.50039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48141" y="3223508"/>
          <a:ext cx="2522003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800" b="1">
              <a:solidFill>
                <a:schemeClr val="accent2"/>
              </a:solidFill>
              <a:latin typeface="+mj-ea"/>
              <a:ea typeface="+mj-ea"/>
            </a:rPr>
            <a:t>Annual growth rate</a:t>
          </a:r>
          <a:endParaRPr lang="ko-KR" altLang="en-US" sz="2800" b="1">
            <a:solidFill>
              <a:schemeClr val="accent2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0.33602</cdr:x>
      <cdr:y>0.28171</cdr:y>
    </cdr:from>
    <cdr:to>
      <cdr:x>0.59684</cdr:x>
      <cdr:y>0.36736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192765" y="2189599"/>
          <a:ext cx="3254447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800" b="1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Total</a:t>
          </a:r>
          <a:r>
            <a:rPr lang="en-US" altLang="ko-KR" sz="2800" b="1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 applications</a:t>
          </a:r>
          <a:endParaRPr lang="ko-KR" altLang="en-US" sz="2800" b="1">
            <a:solidFill>
              <a:schemeClr val="tx1">
                <a:lumMod val="65000"/>
                <a:lumOff val="35000"/>
              </a:schemeClr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0.09202</cdr:x>
      <cdr:y>0.04289</cdr:y>
    </cdr:from>
    <cdr:to>
      <cdr:x>0.53053</cdr:x>
      <cdr:y>0.15135</cdr:y>
    </cdr:to>
    <cdr:sp macro="" textlink="">
      <cdr:nvSpPr>
        <cdr:cNvPr id="5" name="양쪽 모서리가 둥근 사각형 4"/>
        <cdr:cNvSpPr/>
      </cdr:nvSpPr>
      <cdr:spPr>
        <a:xfrm xmlns:a="http://schemas.openxmlformats.org/drawingml/2006/main">
          <a:off x="1148203" y="333358"/>
          <a:ext cx="5471618" cy="842995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algn="l" rotWithShape="0">
            <a:prstClr val="black">
              <a:alpha val="40000"/>
            </a:prstClr>
          </a:outerShdw>
        </a:effectLst>
        <a:scene3d xmlns:a="http://schemas.openxmlformats.org/drawingml/2006/main">
          <a:camera prst="orthographicFront">
            <a:rot lat="0" lon="0" rev="0"/>
          </a:camera>
          <a:lightRig rig="threePt" dir="t">
            <a:rot lat="0" lon="0" rev="1200000"/>
          </a:lightRig>
        </a:scene3d>
        <a:sp3d xmlns:a="http://schemas.openxmlformats.org/drawingml/2006/main">
          <a:bevelT w="63500" h="25400"/>
        </a:sp3d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4000" b="1" i="0" u="none" strike="noStrike" kern="0" cap="none" spc="0" normalizeH="0" baseline="0" noProof="0" smtClean="0">
            <a:ln>
              <a:noFill/>
            </a:ln>
            <a:solidFill>
              <a:schemeClr val="bg1"/>
            </a:solidFill>
            <a:effectLst>
              <a:outerShdw blurRad="63500" dist="38100" algn="l" rotWithShape="0">
                <a:prstClr val="black">
                  <a:alpha val="10000"/>
                </a:prstClr>
              </a:outerShdw>
            </a:effectLst>
            <a:uLnTx/>
            <a:uFillTx/>
            <a:latin typeface="나눔고딕" pitchFamily="50" charset="-127"/>
            <a:ea typeface="나눔고딕" pitchFamily="50" charset="-127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0.19046</cdr:x>
      <cdr:y>0.53422</cdr:y>
    </cdr:from>
    <cdr:to>
      <cdr:x>0.39258</cdr:x>
      <cdr:y>0.61987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76553" y="4152184"/>
          <a:ext cx="2522003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800" b="1">
              <a:solidFill>
                <a:srgbClr val="88A945"/>
              </a:solidFill>
              <a:latin typeface="+mj-ea"/>
              <a:ea typeface="+mj-ea"/>
            </a:rPr>
            <a:t>Annual growth rate</a:t>
          </a:r>
          <a:endParaRPr lang="ko-KR" altLang="en-US" sz="2800" b="1">
            <a:solidFill>
              <a:srgbClr val="88A945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0.19099</cdr:x>
      <cdr:y>0.73822</cdr:y>
    </cdr:from>
    <cdr:to>
      <cdr:x>0.45181</cdr:x>
      <cdr:y>0.82387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83154" y="5737759"/>
          <a:ext cx="3254447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800" b="1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Total</a:t>
          </a:r>
          <a:r>
            <a:rPr lang="en-US" altLang="ko-KR" sz="2800" b="1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 applications</a:t>
          </a:r>
          <a:endParaRPr lang="ko-KR" altLang="en-US" sz="2800" b="1">
            <a:solidFill>
              <a:schemeClr val="tx1">
                <a:lumMod val="65000"/>
                <a:lumOff val="35000"/>
              </a:schemeClr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0.09202</cdr:x>
      <cdr:y>0.04289</cdr:y>
    </cdr:from>
    <cdr:to>
      <cdr:x>0.52672</cdr:x>
      <cdr:y>0.15135</cdr:y>
    </cdr:to>
    <cdr:sp macro="" textlink="">
      <cdr:nvSpPr>
        <cdr:cNvPr id="5" name="양쪽 모서리가 둥근 사각형 4"/>
        <cdr:cNvSpPr/>
      </cdr:nvSpPr>
      <cdr:spPr>
        <a:xfrm xmlns:a="http://schemas.openxmlformats.org/drawingml/2006/main">
          <a:off x="1148203" y="333358"/>
          <a:ext cx="5424049" cy="842995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88A945"/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algn="l" rotWithShape="0">
            <a:prstClr val="black">
              <a:alpha val="40000"/>
            </a:prstClr>
          </a:outerShdw>
        </a:effectLst>
        <a:scene3d xmlns:a="http://schemas.openxmlformats.org/drawingml/2006/main">
          <a:camera prst="orthographicFront">
            <a:rot lat="0" lon="0" rev="0"/>
          </a:camera>
          <a:lightRig rig="threePt" dir="t">
            <a:rot lat="0" lon="0" rev="1200000"/>
          </a:lightRig>
        </a:scene3d>
        <a:sp3d xmlns:a="http://schemas.openxmlformats.org/drawingml/2006/main">
          <a:bevelT w="63500" h="25400"/>
        </a:sp3d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4000" b="1" i="0" u="none" strike="noStrike" kern="0" cap="none" spc="0" normalizeH="0" baseline="0" noProof="0" smtClean="0">
            <a:ln>
              <a:noFill/>
            </a:ln>
            <a:solidFill>
              <a:schemeClr val="bg1"/>
            </a:solidFill>
            <a:effectLst>
              <a:outerShdw blurRad="63500" dist="38100" algn="l" rotWithShape="0">
                <a:prstClr val="black">
                  <a:alpha val="10000"/>
                </a:prstClr>
              </a:outerShdw>
            </a:effectLst>
            <a:uLnTx/>
            <a:uFillTx/>
            <a:latin typeface="나눔고딕" pitchFamily="50" charset="-127"/>
            <a:ea typeface="나눔고딕" pitchFamily="50" charset="-127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0.53778</cdr:x>
      <cdr:y>0.283</cdr:y>
    </cdr:from>
    <cdr:to>
      <cdr:x>0.7399</cdr:x>
      <cdr:y>0.36865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10333" y="2199599"/>
          <a:ext cx="2522003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800" b="1">
              <a:solidFill>
                <a:schemeClr val="accent5">
                  <a:lumMod val="75000"/>
                </a:schemeClr>
              </a:solidFill>
              <a:latin typeface="+mj-ea"/>
              <a:ea typeface="+mj-ea"/>
            </a:rPr>
            <a:t>Annual growth rate</a:t>
          </a:r>
          <a:endParaRPr lang="ko-KR" altLang="en-US" sz="2800" b="1">
            <a:solidFill>
              <a:schemeClr val="accent5">
                <a:lumMod val="75000"/>
              </a:schemeClr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0.47915</cdr:x>
      <cdr:y>0.69839</cdr:y>
    </cdr:from>
    <cdr:to>
      <cdr:x>0.73997</cdr:x>
      <cdr:y>0.78404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978667" y="5428198"/>
          <a:ext cx="3254447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800" b="1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Total</a:t>
          </a:r>
          <a:r>
            <a:rPr lang="en-US" altLang="ko-KR" sz="2800" b="1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 applications</a:t>
          </a:r>
          <a:endParaRPr lang="ko-KR" altLang="en-US" sz="2800" b="1">
            <a:solidFill>
              <a:schemeClr val="tx1">
                <a:lumMod val="65000"/>
                <a:lumOff val="35000"/>
              </a:schemeClr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0.09202</cdr:x>
      <cdr:y>0.04289</cdr:y>
    </cdr:from>
    <cdr:to>
      <cdr:x>0.3452</cdr:x>
      <cdr:y>0.15135</cdr:y>
    </cdr:to>
    <cdr:sp macro="" textlink="">
      <cdr:nvSpPr>
        <cdr:cNvPr id="5" name="양쪽 모서리가 둥근 사각형 4"/>
        <cdr:cNvSpPr/>
      </cdr:nvSpPr>
      <cdr:spPr>
        <a:xfrm xmlns:a="http://schemas.openxmlformats.org/drawingml/2006/main">
          <a:off x="1148253" y="333376"/>
          <a:ext cx="3159117" cy="842961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accent5">
            <a:lumMod val="75000"/>
          </a:schemeClr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algn="l" rotWithShape="0">
            <a:prstClr val="black">
              <a:alpha val="40000"/>
            </a:prstClr>
          </a:outerShdw>
        </a:effectLst>
        <a:scene3d xmlns:a="http://schemas.openxmlformats.org/drawingml/2006/main">
          <a:camera prst="orthographicFront">
            <a:rot lat="0" lon="0" rev="0"/>
          </a:camera>
          <a:lightRig rig="threePt" dir="t">
            <a:rot lat="0" lon="0" rev="1200000"/>
          </a:lightRig>
        </a:scene3d>
        <a:sp3d xmlns:a="http://schemas.openxmlformats.org/drawingml/2006/main">
          <a:bevelT w="63500" h="25400"/>
        </a:sp3d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4000" b="1" i="0" u="none" strike="noStrike" kern="0" cap="none" spc="0" normalizeH="0" baseline="0" noProof="0" smtClean="0">
            <a:ln>
              <a:noFill/>
            </a:ln>
            <a:solidFill>
              <a:schemeClr val="bg1"/>
            </a:solidFill>
            <a:effectLst>
              <a:outerShdw blurRad="63500" dist="38100" algn="l" rotWithShape="0">
                <a:prstClr val="black">
                  <a:alpha val="10000"/>
                </a:prstClr>
              </a:outerShdw>
            </a:effectLst>
            <a:uLnTx/>
            <a:uFillTx/>
            <a:latin typeface="나눔고딕" pitchFamily="50" charset="-127"/>
            <a:ea typeface="나눔고딕" pitchFamily="50" charset="-127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0.53779</cdr:x>
      <cdr:y>0.33508</cdr:y>
    </cdr:from>
    <cdr:to>
      <cdr:x>0.73991</cdr:x>
      <cdr:y>0.42073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10349" y="2604357"/>
          <a:ext cx="2522003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800" b="1">
              <a:solidFill>
                <a:schemeClr val="accent6"/>
              </a:solidFill>
              <a:latin typeface="+mj-ea"/>
              <a:ea typeface="+mj-ea"/>
            </a:rPr>
            <a:t>Annual growth rate</a:t>
          </a:r>
          <a:endParaRPr lang="ko-KR" altLang="en-US" sz="2800" b="1">
            <a:solidFill>
              <a:schemeClr val="accent6"/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0.20435</cdr:x>
      <cdr:y>0.35525</cdr:y>
    </cdr:from>
    <cdr:to>
      <cdr:x>0.46517</cdr:x>
      <cdr:y>0.4409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49788" y="2761144"/>
          <a:ext cx="3254447" cy="66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800" b="1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Total</a:t>
          </a:r>
          <a:r>
            <a:rPr lang="en-US" altLang="ko-KR" sz="2800" b="1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</a:rPr>
            <a:t> applications</a:t>
          </a:r>
          <a:endParaRPr lang="ko-KR" altLang="en-US" sz="2800" b="1">
            <a:solidFill>
              <a:schemeClr val="tx1">
                <a:lumMod val="65000"/>
                <a:lumOff val="35000"/>
              </a:schemeClr>
            </a:solidFill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0.09202</cdr:x>
      <cdr:y>0.04289</cdr:y>
    </cdr:from>
    <cdr:to>
      <cdr:x>0.52672</cdr:x>
      <cdr:y>0.15135</cdr:y>
    </cdr:to>
    <cdr:sp macro="" textlink="">
      <cdr:nvSpPr>
        <cdr:cNvPr id="5" name="양쪽 모서리가 둥근 사각형 4"/>
        <cdr:cNvSpPr/>
      </cdr:nvSpPr>
      <cdr:spPr>
        <a:xfrm xmlns:a="http://schemas.openxmlformats.org/drawingml/2006/main">
          <a:off x="1148203" y="333358"/>
          <a:ext cx="5424049" cy="842995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algn="l" rotWithShape="0">
            <a:prstClr val="black">
              <a:alpha val="40000"/>
            </a:prstClr>
          </a:outerShdw>
        </a:effectLst>
        <a:scene3d xmlns:a="http://schemas.openxmlformats.org/drawingml/2006/main">
          <a:camera prst="orthographicFront">
            <a:rot lat="0" lon="0" rev="0"/>
          </a:camera>
          <a:lightRig rig="threePt" dir="t">
            <a:rot lat="0" lon="0" rev="1200000"/>
          </a:lightRig>
        </a:scene3d>
        <a:sp3d xmlns:a="http://schemas.openxmlformats.org/drawingml/2006/main">
          <a:bevelT w="63500" h="25400"/>
        </a:sp3d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4000" b="1" i="0" u="none" strike="noStrike" kern="0" cap="none" spc="0" normalizeH="0" baseline="0" noProof="0" smtClean="0">
            <a:ln>
              <a:noFill/>
            </a:ln>
            <a:solidFill>
              <a:schemeClr val="bg1"/>
            </a:solidFill>
            <a:effectLst>
              <a:outerShdw blurRad="63500" dist="38100" algn="l" rotWithShape="0">
                <a:prstClr val="black">
                  <a:alpha val="10000"/>
                </a:prstClr>
              </a:outerShdw>
            </a:effectLst>
            <a:uLnTx/>
            <a:uFillTx/>
            <a:latin typeface="나눔고딕" pitchFamily="50" charset="-127"/>
            <a:ea typeface="나눔고딕" pitchFamily="50" charset="-127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502226</xdr:colOff>
      <xdr:row>10</xdr:row>
      <xdr:rowOff>155864</xdr:rowOff>
    </xdr:from>
    <xdr:to>
      <xdr:col>25</xdr:col>
      <xdr:colOff>606135</xdr:colOff>
      <xdr:row>56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233299</xdr:colOff>
      <xdr:row>7</xdr:row>
      <xdr:rowOff>46370</xdr:rowOff>
    </xdr:from>
    <xdr:to>
      <xdr:col>19</xdr:col>
      <xdr:colOff>56029</xdr:colOff>
      <xdr:row>35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334610</xdr:colOff>
      <xdr:row>1</xdr:row>
      <xdr:rowOff>179293</xdr:rowOff>
    </xdr:from>
    <xdr:to>
      <xdr:col>13</xdr:col>
      <xdr:colOff>493059</xdr:colOff>
      <xdr:row>6</xdr:row>
      <xdr:rowOff>7619</xdr:rowOff>
    </xdr:to>
    <xdr:sp macro="" textlink="">
      <xdr:nvSpPr>
        <xdr:cNvPr id="3" name="모서리가 둥근 직사각형 2"/>
        <xdr:cNvSpPr/>
      </xdr:nvSpPr>
      <xdr:spPr>
        <a:xfrm>
          <a:off x="7853757" y="392205"/>
          <a:ext cx="1525567" cy="892885"/>
        </a:xfrm>
        <a:prstGeom prst="roundRect">
          <a:avLst>
            <a:gd name="adj" fmla="val 7453"/>
          </a:avLst>
        </a:prstGeom>
        <a:ln w="50800">
          <a:solidFill>
            <a:schemeClr val="tx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800" b="1">
              <a:latin typeface="+mj-ea"/>
              <a:ea typeface="+mj-ea"/>
            </a:rPr>
            <a:t>이전구간</a:t>
          </a:r>
          <a:endParaRPr lang="ko-KR" altLang="en-US" sz="1400" b="1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638735</xdr:colOff>
      <xdr:row>10</xdr:row>
      <xdr:rowOff>211021</xdr:rowOff>
    </xdr:from>
    <xdr:to>
      <xdr:col>9</xdr:col>
      <xdr:colOff>86155</xdr:colOff>
      <xdr:row>13</xdr:row>
      <xdr:rowOff>85291</xdr:rowOff>
    </xdr:to>
    <xdr:sp macro="" textlink="">
      <xdr:nvSpPr>
        <xdr:cNvPr id="6" name="모서리가 둥근 직사각형 5"/>
        <xdr:cNvSpPr/>
      </xdr:nvSpPr>
      <xdr:spPr>
        <a:xfrm>
          <a:off x="4056529" y="2340139"/>
          <a:ext cx="2181655" cy="513005"/>
        </a:xfrm>
        <a:prstGeom prst="roundRect">
          <a:avLst/>
        </a:prstGeom>
        <a:ln w="50800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lang="ko-KR" altLang="en-US" sz="1400" b="1">
            <a:latin typeface="+mj-ea"/>
            <a:ea typeface="+mj-ea"/>
          </a:endParaRPr>
        </a:p>
      </xdr:txBody>
    </xdr:sp>
    <xdr:clientData/>
  </xdr:twoCellAnchor>
  <xdr:twoCellAnchor>
    <xdr:from>
      <xdr:col>14</xdr:col>
      <xdr:colOff>379433</xdr:colOff>
      <xdr:row>1</xdr:row>
      <xdr:rowOff>179293</xdr:rowOff>
    </xdr:from>
    <xdr:to>
      <xdr:col>16</xdr:col>
      <xdr:colOff>537883</xdr:colOff>
      <xdr:row>6</xdr:row>
      <xdr:rowOff>7619</xdr:rowOff>
    </xdr:to>
    <xdr:sp macro="" textlink="">
      <xdr:nvSpPr>
        <xdr:cNvPr id="9" name="모서리가 둥근 직사각형 8"/>
        <xdr:cNvSpPr/>
      </xdr:nvSpPr>
      <xdr:spPr>
        <a:xfrm>
          <a:off x="9949257" y="392205"/>
          <a:ext cx="1525567" cy="892885"/>
        </a:xfrm>
        <a:prstGeom prst="roundRect">
          <a:avLst>
            <a:gd name="adj" fmla="val 7453"/>
          </a:avLst>
        </a:prstGeom>
        <a:ln w="50800">
          <a:solidFill>
            <a:schemeClr val="tx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800" b="1">
              <a:latin typeface="+mj-ea"/>
              <a:ea typeface="+mj-ea"/>
            </a:rPr>
            <a:t>최근구간</a:t>
          </a:r>
          <a:endParaRPr lang="en-US" altLang="ko-KR" sz="1800" b="1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638735</xdr:colOff>
      <xdr:row>15</xdr:row>
      <xdr:rowOff>65346</xdr:rowOff>
    </xdr:from>
    <xdr:to>
      <xdr:col>9</xdr:col>
      <xdr:colOff>86155</xdr:colOff>
      <xdr:row>17</xdr:row>
      <xdr:rowOff>152527</xdr:rowOff>
    </xdr:to>
    <xdr:sp macro="" textlink="">
      <xdr:nvSpPr>
        <xdr:cNvPr id="10" name="모서리가 둥근 직사각형 9"/>
        <xdr:cNvSpPr/>
      </xdr:nvSpPr>
      <xdr:spPr>
        <a:xfrm>
          <a:off x="4056529" y="3259022"/>
          <a:ext cx="2181655" cy="513005"/>
        </a:xfrm>
        <a:prstGeom prst="roundRect">
          <a:avLst/>
        </a:prstGeom>
        <a:ln w="50800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lang="ko-KR" altLang="en-US" sz="1400" b="1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638735</xdr:colOff>
      <xdr:row>19</xdr:row>
      <xdr:rowOff>177404</xdr:rowOff>
    </xdr:from>
    <xdr:to>
      <xdr:col>9</xdr:col>
      <xdr:colOff>86155</xdr:colOff>
      <xdr:row>22</xdr:row>
      <xdr:rowOff>51674</xdr:rowOff>
    </xdr:to>
    <xdr:sp macro="" textlink="">
      <xdr:nvSpPr>
        <xdr:cNvPr id="11" name="모서리가 둥근 직사각형 10"/>
        <xdr:cNvSpPr/>
      </xdr:nvSpPr>
      <xdr:spPr>
        <a:xfrm>
          <a:off x="4056529" y="4222728"/>
          <a:ext cx="2181655" cy="513005"/>
        </a:xfrm>
        <a:prstGeom prst="roundRect">
          <a:avLst/>
        </a:prstGeom>
        <a:ln w="50800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lang="ko-KR" altLang="en-US" sz="1400" b="1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638735</xdr:colOff>
      <xdr:row>24</xdr:row>
      <xdr:rowOff>42935</xdr:rowOff>
    </xdr:from>
    <xdr:to>
      <xdr:col>9</xdr:col>
      <xdr:colOff>86155</xdr:colOff>
      <xdr:row>26</xdr:row>
      <xdr:rowOff>130116</xdr:rowOff>
    </xdr:to>
    <xdr:sp macro="" textlink="">
      <xdr:nvSpPr>
        <xdr:cNvPr id="12" name="모서리가 둥근 직사각형 11"/>
        <xdr:cNvSpPr/>
      </xdr:nvSpPr>
      <xdr:spPr>
        <a:xfrm>
          <a:off x="4056529" y="5152817"/>
          <a:ext cx="2181655" cy="513005"/>
        </a:xfrm>
        <a:prstGeom prst="roundRect">
          <a:avLst/>
        </a:prstGeom>
        <a:ln w="50800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lang="ko-KR" altLang="en-US" sz="1400" b="1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638735</xdr:colOff>
      <xdr:row>28</xdr:row>
      <xdr:rowOff>166199</xdr:rowOff>
    </xdr:from>
    <xdr:to>
      <xdr:col>9</xdr:col>
      <xdr:colOff>86155</xdr:colOff>
      <xdr:row>31</xdr:row>
      <xdr:rowOff>40468</xdr:rowOff>
    </xdr:to>
    <xdr:sp macro="" textlink="">
      <xdr:nvSpPr>
        <xdr:cNvPr id="13" name="모서리가 둥근 직사각형 12"/>
        <xdr:cNvSpPr/>
      </xdr:nvSpPr>
      <xdr:spPr>
        <a:xfrm>
          <a:off x="4056529" y="6127728"/>
          <a:ext cx="2181655" cy="513005"/>
        </a:xfrm>
        <a:prstGeom prst="roundRect">
          <a:avLst/>
        </a:prstGeom>
        <a:ln w="50800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lang="ko-KR" altLang="en-US" sz="1400" b="1"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B114"/>
  <sheetViews>
    <sheetView topLeftCell="A136" zoomScale="40" zoomScaleNormal="40" workbookViewId="0">
      <selection activeCell="AG17" sqref="AG17"/>
    </sheetView>
  </sheetViews>
  <sheetFormatPr defaultRowHeight="16.5" x14ac:dyDescent="0.3"/>
  <cols>
    <col min="1" max="1" width="9.375" customWidth="1"/>
    <col min="2" max="19" width="10" customWidth="1"/>
    <col min="25" max="25" width="9" style="24" customWidth="1"/>
    <col min="26" max="27" width="9" style="24"/>
    <col min="28" max="28" width="9" style="2"/>
  </cols>
  <sheetData>
    <row r="1" spans="1:27" s="2" customForma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Y1" s="24"/>
      <c r="Z1" s="24"/>
      <c r="AA1" s="24"/>
    </row>
    <row r="2" spans="1:27" s="2" customForma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Y2" s="24"/>
      <c r="Z2" s="24"/>
      <c r="AA2" s="24"/>
    </row>
    <row r="3" spans="1:27" s="2" customForma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Y3" s="24"/>
      <c r="Z3" s="24"/>
      <c r="AA3" s="24"/>
    </row>
    <row r="4" spans="1:27" s="2" customForma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Y4" s="24"/>
      <c r="Z4" s="24"/>
      <c r="AA4" s="24"/>
    </row>
    <row r="5" spans="1:27" s="2" customForma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Y5" s="24"/>
      <c r="Z5" s="24"/>
      <c r="AA5" s="24"/>
    </row>
    <row r="6" spans="1:27" s="2" customForma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Y6" s="24"/>
      <c r="Z6" s="24"/>
      <c r="AA6" s="24"/>
    </row>
    <row r="7" spans="1:27" s="2" customForma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Y7" s="24"/>
      <c r="Z7" s="24"/>
      <c r="AA7" s="24"/>
    </row>
    <row r="8" spans="1:27" s="2" customForma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Y8" s="24"/>
      <c r="Z8" s="24"/>
      <c r="AA8" s="24"/>
    </row>
    <row r="9" spans="1:27" s="2" customForma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Y9" s="24"/>
      <c r="Z9" s="24"/>
      <c r="AA9" s="24"/>
    </row>
    <row r="10" spans="1:27" s="2" customForma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Y10" s="24"/>
      <c r="Z10" s="24"/>
      <c r="AA10" s="24"/>
    </row>
    <row r="11" spans="1:27" s="2" customForma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Y11" s="24"/>
      <c r="Z11" s="24"/>
      <c r="AA11" s="24"/>
    </row>
    <row r="12" spans="1:27" s="2" customForma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Y12" s="24"/>
      <c r="Z12" s="24"/>
      <c r="AA12" s="24"/>
    </row>
    <row r="13" spans="1:2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7" s="2" customForma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Y16" s="24"/>
      <c r="Z16" s="24"/>
      <c r="AA16" s="24"/>
    </row>
    <row r="17" spans="1:27" s="2" customForma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Y17" s="24"/>
      <c r="Z17" s="24"/>
      <c r="AA17" s="24"/>
    </row>
    <row r="18" spans="1:27" s="2" customForma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Y18" s="24"/>
      <c r="Z18" s="24"/>
      <c r="AA18" s="24"/>
    </row>
    <row r="19" spans="1:27" s="2" customForma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Y19" s="24"/>
      <c r="Z19" s="24"/>
      <c r="AA19" s="24"/>
    </row>
    <row r="20" spans="1:27" s="2" customForma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Y20" s="24"/>
      <c r="Z20" s="24"/>
      <c r="AA20" s="24"/>
    </row>
    <row r="21" spans="1:27" s="2" customForma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Y21" s="24"/>
      <c r="Z21" s="24"/>
      <c r="AA21" s="24"/>
    </row>
    <row r="22" spans="1:27" s="2" customForma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Y22" s="24"/>
      <c r="Z22" s="24"/>
      <c r="AA22" s="24"/>
    </row>
    <row r="23" spans="1:2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2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2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2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2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2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2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2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2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2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2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2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28" ht="27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8" s="5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Y46" s="30"/>
      <c r="Z46" s="30"/>
      <c r="AA46" s="30"/>
      <c r="AB46" s="29"/>
    </row>
    <row r="47" spans="1:2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8" x14ac:dyDescent="0.3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27" s="2" customForma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Y49" s="24"/>
      <c r="Z49" s="24"/>
      <c r="AA49" s="24"/>
    </row>
    <row r="50" spans="1:27" s="2" customForma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Y50" s="24"/>
      <c r="Z50" s="24"/>
      <c r="AA50" s="24"/>
    </row>
    <row r="51" spans="1:27" s="2" customFormat="1" ht="41.25" x14ac:dyDescent="0.3">
      <c r="A51" s="49"/>
      <c r="B51" s="49"/>
      <c r="C51" s="4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Y51" s="24"/>
      <c r="Z51" s="24"/>
      <c r="AA51" s="24"/>
    </row>
    <row r="52" spans="1:27" s="2" customFormat="1" ht="33.75" x14ac:dyDescent="0.3">
      <c r="A52" s="8" t="s">
        <v>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 t="s">
        <v>34</v>
      </c>
      <c r="P52" s="9"/>
      <c r="Q52" s="9"/>
      <c r="R52" s="9"/>
      <c r="S52" s="9"/>
      <c r="T52" s="2" t="s">
        <v>35</v>
      </c>
      <c r="Y52" s="24"/>
      <c r="Z52" s="24"/>
      <c r="AA52" s="24"/>
    </row>
    <row r="53" spans="1:27" s="2" customFormat="1" ht="33.75" x14ac:dyDescent="0.3">
      <c r="A53" s="10" t="s">
        <v>1</v>
      </c>
      <c r="B53" s="11" t="s">
        <v>24</v>
      </c>
      <c r="C53" s="11" t="s">
        <v>25</v>
      </c>
      <c r="D53" s="11" t="s">
        <v>26</v>
      </c>
      <c r="E53" s="11" t="s">
        <v>27</v>
      </c>
      <c r="F53" s="11" t="s">
        <v>28</v>
      </c>
      <c r="G53" s="11" t="s">
        <v>22</v>
      </c>
      <c r="H53" s="11" t="s">
        <v>2</v>
      </c>
      <c r="I53" s="11" t="s">
        <v>3</v>
      </c>
      <c r="J53" s="11" t="s">
        <v>4</v>
      </c>
      <c r="K53" s="11" t="s">
        <v>5</v>
      </c>
      <c r="L53" s="11" t="s">
        <v>6</v>
      </c>
      <c r="M53" s="11" t="s">
        <v>7</v>
      </c>
      <c r="N53" s="11" t="s">
        <v>8</v>
      </c>
      <c r="O53" s="33" t="s">
        <v>9</v>
      </c>
      <c r="P53" s="33" t="s">
        <v>10</v>
      </c>
      <c r="Q53" s="33" t="s">
        <v>11</v>
      </c>
      <c r="R53" s="33" t="s">
        <v>12</v>
      </c>
      <c r="S53" s="33" t="s">
        <v>13</v>
      </c>
      <c r="T53" s="31" t="s">
        <v>14</v>
      </c>
      <c r="U53" s="31" t="s">
        <v>15</v>
      </c>
      <c r="V53" s="31" t="s">
        <v>16</v>
      </c>
      <c r="W53" s="31" t="s">
        <v>17</v>
      </c>
      <c r="X53" s="32" t="s">
        <v>18</v>
      </c>
      <c r="Y53" s="27"/>
      <c r="Z53" s="27"/>
      <c r="AA53" s="27"/>
    </row>
    <row r="54" spans="1:27" s="14" customFormat="1" ht="33.75" x14ac:dyDescent="0.3">
      <c r="A54" s="12" t="s">
        <v>19</v>
      </c>
      <c r="B54" s="13">
        <v>1</v>
      </c>
      <c r="C54" s="13">
        <v>3</v>
      </c>
      <c r="D54" s="13">
        <v>2</v>
      </c>
      <c r="E54" s="13">
        <v>5</v>
      </c>
      <c r="F54" s="13">
        <v>12</v>
      </c>
      <c r="G54" s="13">
        <v>7</v>
      </c>
      <c r="H54" s="13">
        <v>5</v>
      </c>
      <c r="I54" s="13">
        <v>4</v>
      </c>
      <c r="J54" s="13">
        <v>7</v>
      </c>
      <c r="K54" s="13">
        <v>12</v>
      </c>
      <c r="L54" s="13">
        <v>10</v>
      </c>
      <c r="M54" s="13">
        <v>14</v>
      </c>
      <c r="N54" s="13">
        <v>10</v>
      </c>
      <c r="O54" s="13">
        <v>9</v>
      </c>
      <c r="P54" s="13">
        <v>10</v>
      </c>
      <c r="Q54" s="13">
        <v>7</v>
      </c>
      <c r="R54" s="13">
        <v>12</v>
      </c>
      <c r="S54" s="13">
        <v>5</v>
      </c>
      <c r="T54" s="13">
        <v>4</v>
      </c>
      <c r="U54" s="13">
        <v>7</v>
      </c>
      <c r="V54" s="13">
        <v>4</v>
      </c>
      <c r="W54" s="13">
        <v>10</v>
      </c>
      <c r="X54" s="21">
        <v>2</v>
      </c>
      <c r="Y54" s="28"/>
      <c r="Z54" s="28"/>
      <c r="AA54" s="28"/>
    </row>
    <row r="55" spans="1:27" ht="33.75" x14ac:dyDescent="0.3">
      <c r="A55" s="12" t="s">
        <v>20</v>
      </c>
      <c r="B55" s="15" t="e">
        <f>(B54-#REF!)/#REF!</f>
        <v>#REF!</v>
      </c>
      <c r="C55" s="15">
        <f>(C54-B54)/B54</f>
        <v>2</v>
      </c>
      <c r="D55" s="15">
        <f t="shared" ref="D55:S55" si="0">(D54-C54)/C54</f>
        <v>-0.33333333333333331</v>
      </c>
      <c r="E55" s="15">
        <f t="shared" si="0"/>
        <v>1.5</v>
      </c>
      <c r="F55" s="15">
        <f t="shared" si="0"/>
        <v>1.4</v>
      </c>
      <c r="G55" s="15">
        <f t="shared" si="0"/>
        <v>-0.41666666666666669</v>
      </c>
      <c r="H55" s="15">
        <f t="shared" si="0"/>
        <v>-0.2857142857142857</v>
      </c>
      <c r="I55" s="15">
        <f t="shared" si="0"/>
        <v>-0.2</v>
      </c>
      <c r="J55" s="15">
        <f t="shared" si="0"/>
        <v>0.75</v>
      </c>
      <c r="K55" s="15">
        <f t="shared" si="0"/>
        <v>0.7142857142857143</v>
      </c>
      <c r="L55" s="15">
        <f t="shared" si="0"/>
        <v>-0.16666666666666666</v>
      </c>
      <c r="M55" s="15">
        <f t="shared" si="0"/>
        <v>0.4</v>
      </c>
      <c r="N55" s="15">
        <f t="shared" si="0"/>
        <v>-0.2857142857142857</v>
      </c>
      <c r="O55" s="15">
        <f t="shared" si="0"/>
        <v>-0.1</v>
      </c>
      <c r="P55" s="15">
        <f t="shared" si="0"/>
        <v>0.1111111111111111</v>
      </c>
      <c r="Q55" s="15">
        <f t="shared" si="0"/>
        <v>-0.3</v>
      </c>
      <c r="R55" s="15">
        <f t="shared" si="0"/>
        <v>0.7142857142857143</v>
      </c>
      <c r="S55" s="15">
        <f t="shared" si="0"/>
        <v>-0.58333333333333337</v>
      </c>
      <c r="T55" s="15">
        <f t="shared" ref="T55" si="1">(T54-S54)/S54</f>
        <v>-0.2</v>
      </c>
      <c r="U55" s="15">
        <f t="shared" ref="U55" si="2">(U54-T54)/T54</f>
        <v>0.75</v>
      </c>
      <c r="V55" s="15">
        <f t="shared" ref="V55" si="3">(V54-U54)/U54</f>
        <v>-0.42857142857142855</v>
      </c>
      <c r="W55" s="15">
        <f t="shared" ref="W55" si="4">(W54-V54)/V54</f>
        <v>1.5</v>
      </c>
      <c r="X55" s="15">
        <f t="shared" ref="X55" si="5">(X54-W54)/W54</f>
        <v>-0.8</v>
      </c>
      <c r="Y55" s="25"/>
      <c r="Z55" s="25"/>
      <c r="AA55" s="25"/>
    </row>
    <row r="56" spans="1:27" ht="33.75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:27" ht="33.75" x14ac:dyDescent="0.3">
      <c r="A57" s="17" t="s">
        <v>29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27" ht="33.75" x14ac:dyDescent="0.3">
      <c r="A58" s="12" t="s">
        <v>1</v>
      </c>
      <c r="B58" s="11" t="s">
        <v>24</v>
      </c>
      <c r="C58" s="11" t="s">
        <v>25</v>
      </c>
      <c r="D58" s="11" t="s">
        <v>26</v>
      </c>
      <c r="E58" s="11" t="s">
        <v>27</v>
      </c>
      <c r="F58" s="11" t="s">
        <v>28</v>
      </c>
      <c r="G58" s="11" t="s">
        <v>22</v>
      </c>
      <c r="H58" s="11" t="s">
        <v>2</v>
      </c>
      <c r="I58" s="11" t="s">
        <v>3</v>
      </c>
      <c r="J58" s="11" t="s">
        <v>4</v>
      </c>
      <c r="K58" s="11" t="s">
        <v>5</v>
      </c>
      <c r="L58" s="11" t="s">
        <v>6</v>
      </c>
      <c r="M58" s="11" t="s">
        <v>7</v>
      </c>
      <c r="N58" s="11" t="s">
        <v>8</v>
      </c>
      <c r="O58" s="11" t="s">
        <v>9</v>
      </c>
      <c r="P58" s="11" t="s">
        <v>10</v>
      </c>
      <c r="Q58" s="11" t="s">
        <v>11</v>
      </c>
      <c r="R58" s="11" t="s">
        <v>12</v>
      </c>
      <c r="S58" s="11" t="s">
        <v>13</v>
      </c>
      <c r="T58" s="11" t="s">
        <v>14</v>
      </c>
      <c r="U58" s="11" t="s">
        <v>15</v>
      </c>
      <c r="V58" s="11" t="s">
        <v>16</v>
      </c>
      <c r="W58" s="11" t="s">
        <v>17</v>
      </c>
      <c r="X58" s="22" t="s">
        <v>18</v>
      </c>
      <c r="Y58" s="27"/>
      <c r="Z58" s="27"/>
      <c r="AA58" s="27"/>
    </row>
    <row r="59" spans="1:27" ht="33.75" x14ac:dyDescent="0.3">
      <c r="A59" s="12" t="s">
        <v>19</v>
      </c>
      <c r="B59" s="12">
        <v>1</v>
      </c>
      <c r="C59" s="12">
        <v>0</v>
      </c>
      <c r="D59" s="12">
        <v>0</v>
      </c>
      <c r="E59" s="12">
        <v>5</v>
      </c>
      <c r="F59" s="12">
        <v>9</v>
      </c>
      <c r="G59" s="12">
        <v>7</v>
      </c>
      <c r="H59" s="12">
        <v>5</v>
      </c>
      <c r="I59" s="12">
        <v>4</v>
      </c>
      <c r="J59" s="12">
        <v>6</v>
      </c>
      <c r="K59" s="12">
        <v>8</v>
      </c>
      <c r="L59" s="12">
        <v>10</v>
      </c>
      <c r="M59" s="12">
        <v>14</v>
      </c>
      <c r="N59" s="12">
        <v>10</v>
      </c>
      <c r="O59" s="12">
        <v>5</v>
      </c>
      <c r="P59" s="12">
        <v>8</v>
      </c>
      <c r="Q59" s="12">
        <v>6</v>
      </c>
      <c r="R59" s="12">
        <v>3</v>
      </c>
      <c r="S59" s="12">
        <v>2</v>
      </c>
      <c r="T59" s="12">
        <v>4</v>
      </c>
      <c r="U59" s="12">
        <v>6</v>
      </c>
      <c r="V59" s="12">
        <v>0</v>
      </c>
      <c r="W59" s="12">
        <v>3</v>
      </c>
      <c r="X59" s="23">
        <v>0</v>
      </c>
      <c r="Y59" s="26"/>
      <c r="Z59" s="26"/>
      <c r="AA59" s="26"/>
    </row>
    <row r="60" spans="1:27" ht="33.75" x14ac:dyDescent="0.3">
      <c r="A60" s="12" t="s">
        <v>20</v>
      </c>
      <c r="B60" s="15" t="e">
        <f>(B59-#REF!)/#REF!</f>
        <v>#REF!</v>
      </c>
      <c r="C60" s="15">
        <f t="shared" ref="C60:S60" si="6">(C59-B59)/B59</f>
        <v>-1</v>
      </c>
      <c r="D60" s="15" t="e">
        <f t="shared" si="6"/>
        <v>#DIV/0!</v>
      </c>
      <c r="E60" s="15" t="e">
        <f t="shared" si="6"/>
        <v>#DIV/0!</v>
      </c>
      <c r="F60" s="15">
        <f t="shared" si="6"/>
        <v>0.8</v>
      </c>
      <c r="G60" s="15">
        <f t="shared" si="6"/>
        <v>-0.22222222222222221</v>
      </c>
      <c r="H60" s="15">
        <f t="shared" si="6"/>
        <v>-0.2857142857142857</v>
      </c>
      <c r="I60" s="15">
        <f t="shared" si="6"/>
        <v>-0.2</v>
      </c>
      <c r="J60" s="15">
        <f t="shared" si="6"/>
        <v>0.5</v>
      </c>
      <c r="K60" s="15">
        <f t="shared" si="6"/>
        <v>0.33333333333333331</v>
      </c>
      <c r="L60" s="15">
        <f t="shared" si="6"/>
        <v>0.25</v>
      </c>
      <c r="M60" s="15">
        <f t="shared" si="6"/>
        <v>0.4</v>
      </c>
      <c r="N60" s="15">
        <f t="shared" si="6"/>
        <v>-0.2857142857142857</v>
      </c>
      <c r="O60" s="15">
        <f t="shared" si="6"/>
        <v>-0.5</v>
      </c>
      <c r="P60" s="15">
        <f t="shared" si="6"/>
        <v>0.6</v>
      </c>
      <c r="Q60" s="15">
        <f t="shared" si="6"/>
        <v>-0.25</v>
      </c>
      <c r="R60" s="15">
        <f t="shared" si="6"/>
        <v>-0.5</v>
      </c>
      <c r="S60" s="15">
        <f t="shared" si="6"/>
        <v>-0.33333333333333331</v>
      </c>
      <c r="T60" s="15">
        <f t="shared" ref="T60" si="7">(T59-S59)/S59</f>
        <v>1</v>
      </c>
      <c r="U60" s="15">
        <f t="shared" ref="U60" si="8">(U59-T59)/T59</f>
        <v>0.5</v>
      </c>
      <c r="V60" s="15">
        <f t="shared" ref="V60" si="9">(V59-U59)/U59</f>
        <v>-1</v>
      </c>
      <c r="W60" s="15" t="e">
        <f t="shared" ref="W60" si="10">(W59-V59)/V59</f>
        <v>#DIV/0!</v>
      </c>
      <c r="X60" s="15">
        <f t="shared" ref="X60" si="11">(X59-W59)/W59</f>
        <v>-1</v>
      </c>
      <c r="Y60" s="25"/>
      <c r="Z60" s="25"/>
      <c r="AA60" s="25"/>
    </row>
    <row r="61" spans="1:27" ht="33.75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27" ht="33.75" x14ac:dyDescent="0.3">
      <c r="A62" s="17" t="s">
        <v>30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27" ht="33.75" x14ac:dyDescent="0.3">
      <c r="A63" s="12" t="s">
        <v>1</v>
      </c>
      <c r="B63" s="11" t="s">
        <v>24</v>
      </c>
      <c r="C63" s="11" t="s">
        <v>25</v>
      </c>
      <c r="D63" s="11" t="s">
        <v>26</v>
      </c>
      <c r="E63" s="11" t="s">
        <v>27</v>
      </c>
      <c r="F63" s="11" t="s">
        <v>28</v>
      </c>
      <c r="G63" s="11" t="s">
        <v>22</v>
      </c>
      <c r="H63" s="11" t="s">
        <v>2</v>
      </c>
      <c r="I63" s="11" t="s">
        <v>3</v>
      </c>
      <c r="J63" s="11" t="s">
        <v>4</v>
      </c>
      <c r="K63" s="11" t="s">
        <v>5</v>
      </c>
      <c r="L63" s="11" t="s">
        <v>6</v>
      </c>
      <c r="M63" s="11" t="s">
        <v>7</v>
      </c>
      <c r="N63" s="11" t="s">
        <v>8</v>
      </c>
      <c r="O63" s="11" t="s">
        <v>9</v>
      </c>
      <c r="P63" s="11" t="s">
        <v>10</v>
      </c>
      <c r="Q63" s="11" t="s">
        <v>11</v>
      </c>
      <c r="R63" s="11" t="s">
        <v>12</v>
      </c>
      <c r="S63" s="11" t="s">
        <v>13</v>
      </c>
      <c r="T63" s="11" t="s">
        <v>14</v>
      </c>
      <c r="U63" s="11" t="s">
        <v>15</v>
      </c>
      <c r="V63" s="11" t="s">
        <v>16</v>
      </c>
      <c r="W63" s="11" t="s">
        <v>17</v>
      </c>
      <c r="X63" s="22" t="s">
        <v>18</v>
      </c>
      <c r="Y63" s="27"/>
      <c r="Z63" s="27"/>
      <c r="AA63" s="27"/>
    </row>
    <row r="64" spans="1:27" ht="33.75" x14ac:dyDescent="0.3">
      <c r="A64" s="12" t="s">
        <v>21</v>
      </c>
      <c r="B64" s="18">
        <v>0</v>
      </c>
      <c r="C64" s="18">
        <v>3</v>
      </c>
      <c r="D64" s="18">
        <v>2</v>
      </c>
      <c r="E64" s="18">
        <v>0</v>
      </c>
      <c r="F64" s="18">
        <v>3</v>
      </c>
      <c r="G64" s="18">
        <v>0</v>
      </c>
      <c r="H64" s="18">
        <v>0</v>
      </c>
      <c r="I64" s="18">
        <v>0</v>
      </c>
      <c r="J64" s="18">
        <v>1</v>
      </c>
      <c r="K64" s="18">
        <v>4</v>
      </c>
      <c r="L64" s="18">
        <v>0</v>
      </c>
      <c r="M64" s="18">
        <v>0</v>
      </c>
      <c r="N64" s="18">
        <v>0</v>
      </c>
      <c r="O64" s="18">
        <v>3</v>
      </c>
      <c r="P64" s="18">
        <v>1</v>
      </c>
      <c r="Q64" s="18">
        <v>1</v>
      </c>
      <c r="R64" s="18">
        <v>9</v>
      </c>
      <c r="S64" s="18">
        <v>3</v>
      </c>
      <c r="T64" s="18">
        <v>0</v>
      </c>
      <c r="U64" s="18">
        <v>0</v>
      </c>
      <c r="V64" s="18">
        <v>4</v>
      </c>
      <c r="W64" s="18">
        <v>2</v>
      </c>
      <c r="X64" s="20">
        <v>2</v>
      </c>
      <c r="Y64" s="27"/>
      <c r="Z64" s="27"/>
      <c r="AA64" s="27"/>
    </row>
    <row r="65" spans="1:27" ht="33.75" x14ac:dyDescent="0.3">
      <c r="A65" s="12" t="s">
        <v>20</v>
      </c>
      <c r="B65" s="15" t="e">
        <f>(B64-#REF!)/#REF!</f>
        <v>#REF!</v>
      </c>
      <c r="C65" s="15" t="e">
        <f t="shared" ref="C65:S65" si="12">(C64-B64)/B64</f>
        <v>#DIV/0!</v>
      </c>
      <c r="D65" s="15">
        <f t="shared" si="12"/>
        <v>-0.33333333333333331</v>
      </c>
      <c r="E65" s="15">
        <f t="shared" si="12"/>
        <v>-1</v>
      </c>
      <c r="F65" s="15" t="e">
        <f t="shared" si="12"/>
        <v>#DIV/0!</v>
      </c>
      <c r="G65" s="15">
        <f t="shared" si="12"/>
        <v>-1</v>
      </c>
      <c r="H65" s="15" t="e">
        <f t="shared" si="12"/>
        <v>#DIV/0!</v>
      </c>
      <c r="I65" s="15" t="e">
        <f t="shared" si="12"/>
        <v>#DIV/0!</v>
      </c>
      <c r="J65" s="15" t="e">
        <f t="shared" si="12"/>
        <v>#DIV/0!</v>
      </c>
      <c r="K65" s="15">
        <f t="shared" si="12"/>
        <v>3</v>
      </c>
      <c r="L65" s="15">
        <f t="shared" si="12"/>
        <v>-1</v>
      </c>
      <c r="M65" s="15" t="e">
        <f t="shared" si="12"/>
        <v>#DIV/0!</v>
      </c>
      <c r="N65" s="15" t="e">
        <f t="shared" si="12"/>
        <v>#DIV/0!</v>
      </c>
      <c r="O65" s="15" t="e">
        <f t="shared" si="12"/>
        <v>#DIV/0!</v>
      </c>
      <c r="P65" s="15">
        <f t="shared" si="12"/>
        <v>-0.66666666666666663</v>
      </c>
      <c r="Q65" s="15">
        <f t="shared" si="12"/>
        <v>0</v>
      </c>
      <c r="R65" s="15">
        <f t="shared" si="12"/>
        <v>8</v>
      </c>
      <c r="S65" s="15">
        <f t="shared" si="12"/>
        <v>-0.66666666666666663</v>
      </c>
      <c r="T65" s="15">
        <f t="shared" ref="T65" si="13">(T64-S64)/S64</f>
        <v>-1</v>
      </c>
      <c r="U65" s="15" t="e">
        <f t="shared" ref="U65" si="14">(U64-T64)/T64</f>
        <v>#DIV/0!</v>
      </c>
      <c r="V65" s="15" t="e">
        <f t="shared" ref="V65" si="15">(V64-U64)/U64</f>
        <v>#DIV/0!</v>
      </c>
      <c r="W65" s="15">
        <f t="shared" ref="W65" si="16">(W64-V64)/V64</f>
        <v>-0.5</v>
      </c>
      <c r="X65" s="15">
        <f t="shared" ref="X65" si="17">(X64-W64)/W64</f>
        <v>0</v>
      </c>
      <c r="Y65" s="25"/>
      <c r="Z65" s="25"/>
      <c r="AA65" s="25"/>
    </row>
    <row r="66" spans="1:27" ht="27.75" customHeigh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1:27" ht="33.75" x14ac:dyDescent="0.3">
      <c r="A67" s="17" t="s">
        <v>31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X67" s="19"/>
    </row>
    <row r="68" spans="1:27" ht="33.75" x14ac:dyDescent="0.3">
      <c r="A68" s="12" t="s">
        <v>1</v>
      </c>
      <c r="B68" s="11" t="s">
        <v>24</v>
      </c>
      <c r="C68" s="11" t="s">
        <v>25</v>
      </c>
      <c r="D68" s="11" t="s">
        <v>26</v>
      </c>
      <c r="E68" s="11" t="s">
        <v>27</v>
      </c>
      <c r="F68" s="11" t="s">
        <v>28</v>
      </c>
      <c r="G68" s="11" t="s">
        <v>22</v>
      </c>
      <c r="H68" s="11" t="s">
        <v>2</v>
      </c>
      <c r="I68" s="11" t="s">
        <v>3</v>
      </c>
      <c r="J68" s="11" t="s">
        <v>4</v>
      </c>
      <c r="K68" s="11" t="s">
        <v>5</v>
      </c>
      <c r="L68" s="11" t="s">
        <v>6</v>
      </c>
      <c r="M68" s="11" t="s">
        <v>7</v>
      </c>
      <c r="N68" s="11" t="s">
        <v>8</v>
      </c>
      <c r="O68" s="11" t="s">
        <v>9</v>
      </c>
      <c r="P68" s="11" t="s">
        <v>10</v>
      </c>
      <c r="Q68" s="11" t="s">
        <v>11</v>
      </c>
      <c r="R68" s="11" t="s">
        <v>12</v>
      </c>
      <c r="S68" s="11" t="s">
        <v>13</v>
      </c>
      <c r="T68" s="11" t="s">
        <v>14</v>
      </c>
      <c r="U68" s="11" t="s">
        <v>15</v>
      </c>
      <c r="V68" s="11" t="s">
        <v>16</v>
      </c>
      <c r="W68" s="11" t="s">
        <v>17</v>
      </c>
      <c r="X68" s="22" t="s">
        <v>18</v>
      </c>
      <c r="Y68" s="27"/>
      <c r="Z68" s="27"/>
      <c r="AA68" s="27"/>
    </row>
    <row r="69" spans="1:27" ht="33.75" x14ac:dyDescent="0.3">
      <c r="A69" s="12" t="s">
        <v>19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1</v>
      </c>
      <c r="V69" s="13">
        <v>0</v>
      </c>
      <c r="W69" s="13">
        <v>2</v>
      </c>
      <c r="X69" s="21">
        <v>0</v>
      </c>
      <c r="Y69" s="28"/>
      <c r="Z69" s="28"/>
      <c r="AA69" s="28"/>
    </row>
    <row r="70" spans="1:27" ht="33.75" x14ac:dyDescent="0.3">
      <c r="A70" s="12" t="s">
        <v>23</v>
      </c>
      <c r="B70" s="15" t="e">
        <f>(B69-#REF!)/#REF!</f>
        <v>#REF!</v>
      </c>
      <c r="C70" s="15" t="e">
        <f t="shared" ref="C70:S70" si="18">(C69-B69)/B69</f>
        <v>#DIV/0!</v>
      </c>
      <c r="D70" s="15" t="e">
        <f t="shared" si="18"/>
        <v>#DIV/0!</v>
      </c>
      <c r="E70" s="15" t="e">
        <f t="shared" si="18"/>
        <v>#DIV/0!</v>
      </c>
      <c r="F70" s="15" t="e">
        <f t="shared" si="18"/>
        <v>#DIV/0!</v>
      </c>
      <c r="G70" s="15" t="e">
        <f t="shared" si="18"/>
        <v>#DIV/0!</v>
      </c>
      <c r="H70" s="15" t="e">
        <f t="shared" si="18"/>
        <v>#DIV/0!</v>
      </c>
      <c r="I70" s="15" t="e">
        <f t="shared" si="18"/>
        <v>#DIV/0!</v>
      </c>
      <c r="J70" s="15" t="e">
        <f t="shared" si="18"/>
        <v>#DIV/0!</v>
      </c>
      <c r="K70" s="15" t="e">
        <f t="shared" si="18"/>
        <v>#DIV/0!</v>
      </c>
      <c r="L70" s="15" t="e">
        <f t="shared" si="18"/>
        <v>#DIV/0!</v>
      </c>
      <c r="M70" s="15" t="e">
        <f t="shared" si="18"/>
        <v>#DIV/0!</v>
      </c>
      <c r="N70" s="15" t="e">
        <f t="shared" si="18"/>
        <v>#DIV/0!</v>
      </c>
      <c r="O70" s="15" t="e">
        <f t="shared" si="18"/>
        <v>#DIV/0!</v>
      </c>
      <c r="P70" s="15" t="e">
        <f t="shared" si="18"/>
        <v>#DIV/0!</v>
      </c>
      <c r="Q70" s="15" t="e">
        <f t="shared" si="18"/>
        <v>#DIV/0!</v>
      </c>
      <c r="R70" s="15" t="e">
        <f t="shared" si="18"/>
        <v>#DIV/0!</v>
      </c>
      <c r="S70" s="15" t="e">
        <f t="shared" si="18"/>
        <v>#DIV/0!</v>
      </c>
      <c r="T70" s="15" t="e">
        <f t="shared" ref="T70" si="19">(T69-S69)/S69</f>
        <v>#DIV/0!</v>
      </c>
      <c r="U70" s="15" t="e">
        <f t="shared" ref="U70" si="20">(U69-T69)/T69</f>
        <v>#DIV/0!</v>
      </c>
      <c r="V70" s="15">
        <f t="shared" ref="V70" si="21">(V69-U69)/U69</f>
        <v>-1</v>
      </c>
      <c r="W70" s="15" t="e">
        <f t="shared" ref="W70" si="22">(W69-V69)/V69</f>
        <v>#DIV/0!</v>
      </c>
      <c r="X70" s="15">
        <f t="shared" ref="X70" si="23">(X69-W69)/W69</f>
        <v>-1</v>
      </c>
      <c r="Y70" s="25"/>
      <c r="Z70" s="25"/>
      <c r="AA70" s="25"/>
    </row>
    <row r="71" spans="1:27" ht="33.75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X71" s="19"/>
    </row>
    <row r="72" spans="1:27" ht="33.75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X72" s="19"/>
    </row>
    <row r="73" spans="1:27" ht="33.75" x14ac:dyDescent="0.3">
      <c r="A73" s="16" t="s">
        <v>32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X73" s="19"/>
    </row>
    <row r="74" spans="1:27" ht="33.75" x14ac:dyDescent="0.3">
      <c r="A74" s="12" t="s">
        <v>1</v>
      </c>
      <c r="B74" s="11" t="s">
        <v>24</v>
      </c>
      <c r="C74" s="11" t="s">
        <v>25</v>
      </c>
      <c r="D74" s="11" t="s">
        <v>26</v>
      </c>
      <c r="E74" s="11" t="s">
        <v>27</v>
      </c>
      <c r="F74" s="11" t="s">
        <v>28</v>
      </c>
      <c r="G74" s="11" t="s">
        <v>22</v>
      </c>
      <c r="H74" s="11" t="s">
        <v>2</v>
      </c>
      <c r="I74" s="11" t="s">
        <v>3</v>
      </c>
      <c r="J74" s="11" t="s">
        <v>4</v>
      </c>
      <c r="K74" s="11" t="s">
        <v>5</v>
      </c>
      <c r="L74" s="11" t="s">
        <v>6</v>
      </c>
      <c r="M74" s="11" t="s">
        <v>7</v>
      </c>
      <c r="N74" s="11" t="s">
        <v>8</v>
      </c>
      <c r="O74" s="11" t="s">
        <v>9</v>
      </c>
      <c r="P74" s="11" t="s">
        <v>10</v>
      </c>
      <c r="Q74" s="11" t="s">
        <v>11</v>
      </c>
      <c r="R74" s="11" t="s">
        <v>12</v>
      </c>
      <c r="S74" s="11" t="s">
        <v>13</v>
      </c>
      <c r="T74" s="11" t="s">
        <v>14</v>
      </c>
      <c r="U74" s="11" t="s">
        <v>15</v>
      </c>
      <c r="V74" s="11" t="s">
        <v>16</v>
      </c>
      <c r="W74" s="11" t="s">
        <v>17</v>
      </c>
      <c r="X74" s="22" t="s">
        <v>18</v>
      </c>
      <c r="Y74" s="27"/>
      <c r="Z74" s="27"/>
      <c r="AA74" s="27"/>
    </row>
    <row r="75" spans="1:27" ht="33.75" x14ac:dyDescent="0.3">
      <c r="A75" s="12" t="s">
        <v>19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3</v>
      </c>
      <c r="X75" s="21">
        <v>0</v>
      </c>
      <c r="Y75" s="28"/>
      <c r="Z75" s="28"/>
      <c r="AA75" s="28"/>
    </row>
    <row r="76" spans="1:27" ht="33.75" x14ac:dyDescent="0.3">
      <c r="A76" s="12" t="s">
        <v>20</v>
      </c>
      <c r="B76" s="15" t="e">
        <f>(B75-#REF!)/#REF!</f>
        <v>#REF!</v>
      </c>
      <c r="C76" s="15" t="e">
        <f t="shared" ref="C76:S76" si="24">(C75-B75)/B75</f>
        <v>#DIV/0!</v>
      </c>
      <c r="D76" s="15" t="e">
        <f t="shared" si="24"/>
        <v>#DIV/0!</v>
      </c>
      <c r="E76" s="15" t="e">
        <f t="shared" si="24"/>
        <v>#DIV/0!</v>
      </c>
      <c r="F76" s="15" t="e">
        <f t="shared" si="24"/>
        <v>#DIV/0!</v>
      </c>
      <c r="G76" s="15" t="e">
        <f t="shared" si="24"/>
        <v>#DIV/0!</v>
      </c>
      <c r="H76" s="15" t="e">
        <f t="shared" si="24"/>
        <v>#DIV/0!</v>
      </c>
      <c r="I76" s="15" t="e">
        <f t="shared" si="24"/>
        <v>#DIV/0!</v>
      </c>
      <c r="J76" s="15" t="e">
        <f t="shared" si="24"/>
        <v>#DIV/0!</v>
      </c>
      <c r="K76" s="15" t="e">
        <f t="shared" si="24"/>
        <v>#DIV/0!</v>
      </c>
      <c r="L76" s="15" t="e">
        <f t="shared" si="24"/>
        <v>#DIV/0!</v>
      </c>
      <c r="M76" s="15" t="e">
        <f t="shared" si="24"/>
        <v>#DIV/0!</v>
      </c>
      <c r="N76" s="15" t="e">
        <f t="shared" si="24"/>
        <v>#DIV/0!</v>
      </c>
      <c r="O76" s="15" t="e">
        <f t="shared" si="24"/>
        <v>#DIV/0!</v>
      </c>
      <c r="P76" s="15" t="e">
        <f t="shared" si="24"/>
        <v>#DIV/0!</v>
      </c>
      <c r="Q76" s="15" t="e">
        <f t="shared" si="24"/>
        <v>#DIV/0!</v>
      </c>
      <c r="R76" s="15" t="e">
        <f t="shared" si="24"/>
        <v>#DIV/0!</v>
      </c>
      <c r="S76" s="15" t="e">
        <f t="shared" si="24"/>
        <v>#DIV/0!</v>
      </c>
      <c r="T76" s="15" t="e">
        <f t="shared" ref="T76" si="25">(T75-S75)/S75</f>
        <v>#DIV/0!</v>
      </c>
      <c r="U76" s="15" t="e">
        <f t="shared" ref="U76" si="26">(U75-T75)/T75</f>
        <v>#DIV/0!</v>
      </c>
      <c r="V76" s="15" t="e">
        <f t="shared" ref="V76" si="27">(V75-U75)/U75</f>
        <v>#DIV/0!</v>
      </c>
      <c r="W76" s="15" t="e">
        <f t="shared" ref="W76" si="28">(W75-V75)/V75</f>
        <v>#DIV/0!</v>
      </c>
      <c r="X76" s="15">
        <f t="shared" ref="X76" si="29">(X75-W75)/W75</f>
        <v>-1</v>
      </c>
      <c r="Y76" s="25"/>
      <c r="Z76" s="25"/>
      <c r="AA76" s="25"/>
    </row>
    <row r="77" spans="1:27" ht="33.75" x14ac:dyDescent="0.3">
      <c r="A77" s="26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33.75" x14ac:dyDescent="0.3">
      <c r="A78" s="16" t="s">
        <v>33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X78" s="19"/>
    </row>
    <row r="79" spans="1:27" ht="33.75" x14ac:dyDescent="0.3">
      <c r="A79" s="12" t="s">
        <v>1</v>
      </c>
      <c r="B79" s="11" t="s">
        <v>24</v>
      </c>
      <c r="C79" s="11" t="s">
        <v>25</v>
      </c>
      <c r="D79" s="11" t="s">
        <v>26</v>
      </c>
      <c r="E79" s="11" t="s">
        <v>27</v>
      </c>
      <c r="F79" s="11" t="s">
        <v>28</v>
      </c>
      <c r="G79" s="11" t="s">
        <v>22</v>
      </c>
      <c r="H79" s="11" t="s">
        <v>2</v>
      </c>
      <c r="I79" s="11" t="s">
        <v>3</v>
      </c>
      <c r="J79" s="11" t="s">
        <v>4</v>
      </c>
      <c r="K79" s="11" t="s">
        <v>5</v>
      </c>
      <c r="L79" s="11" t="s">
        <v>6</v>
      </c>
      <c r="M79" s="11" t="s">
        <v>7</v>
      </c>
      <c r="N79" s="11" t="s">
        <v>8</v>
      </c>
      <c r="O79" s="11" t="s">
        <v>9</v>
      </c>
      <c r="P79" s="11" t="s">
        <v>10</v>
      </c>
      <c r="Q79" s="11" t="s">
        <v>11</v>
      </c>
      <c r="R79" s="11" t="s">
        <v>12</v>
      </c>
      <c r="S79" s="11" t="s">
        <v>13</v>
      </c>
      <c r="T79" s="11" t="s">
        <v>14</v>
      </c>
      <c r="U79" s="11" t="s">
        <v>15</v>
      </c>
      <c r="V79" s="11" t="s">
        <v>16</v>
      </c>
      <c r="W79" s="11" t="s">
        <v>17</v>
      </c>
      <c r="X79" s="22" t="s">
        <v>18</v>
      </c>
      <c r="Y79" s="27"/>
      <c r="Z79" s="27"/>
      <c r="AA79" s="27"/>
    </row>
    <row r="80" spans="1:27" ht="33.75" x14ac:dyDescent="0.3">
      <c r="A80" s="12" t="s">
        <v>19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1</v>
      </c>
      <c r="P80" s="13">
        <v>1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21">
        <v>0</v>
      </c>
      <c r="Y80" s="28"/>
      <c r="Z80" s="28"/>
      <c r="AA80" s="28"/>
    </row>
    <row r="81" spans="1:27" ht="33.75" x14ac:dyDescent="0.3">
      <c r="A81" s="12" t="s">
        <v>20</v>
      </c>
      <c r="B81" s="15" t="e">
        <f>(B80-#REF!)/#REF!</f>
        <v>#REF!</v>
      </c>
      <c r="C81" s="15" t="e">
        <f t="shared" ref="C81" si="30">(C80-B80)/B80</f>
        <v>#DIV/0!</v>
      </c>
      <c r="D81" s="15" t="e">
        <f t="shared" ref="D81" si="31">(D80-C80)/C80</f>
        <v>#DIV/0!</v>
      </c>
      <c r="E81" s="15" t="e">
        <f t="shared" ref="E81" si="32">(E80-D80)/D80</f>
        <v>#DIV/0!</v>
      </c>
      <c r="F81" s="15" t="e">
        <f t="shared" ref="F81" si="33">(F80-E80)/E80</f>
        <v>#DIV/0!</v>
      </c>
      <c r="G81" s="15" t="e">
        <f t="shared" ref="G81" si="34">(G80-F80)/F80</f>
        <v>#DIV/0!</v>
      </c>
      <c r="H81" s="15" t="e">
        <f t="shared" ref="H81" si="35">(H80-G80)/G80</f>
        <v>#DIV/0!</v>
      </c>
      <c r="I81" s="15" t="e">
        <f t="shared" ref="I81" si="36">(I80-H80)/H80</f>
        <v>#DIV/0!</v>
      </c>
      <c r="J81" s="15" t="e">
        <f t="shared" ref="J81" si="37">(J80-I80)/I80</f>
        <v>#DIV/0!</v>
      </c>
      <c r="K81" s="15" t="e">
        <f t="shared" ref="K81" si="38">(K80-J80)/J80</f>
        <v>#DIV/0!</v>
      </c>
      <c r="L81" s="15" t="e">
        <f t="shared" ref="L81" si="39">(L80-K80)/K80</f>
        <v>#DIV/0!</v>
      </c>
      <c r="M81" s="15" t="e">
        <f t="shared" ref="M81" si="40">(M80-L80)/L80</f>
        <v>#DIV/0!</v>
      </c>
      <c r="N81" s="15" t="e">
        <f t="shared" ref="N81" si="41">(N80-M80)/M80</f>
        <v>#DIV/0!</v>
      </c>
      <c r="O81" s="15" t="e">
        <f>(O80-N80)/N80</f>
        <v>#DIV/0!</v>
      </c>
      <c r="P81" s="15">
        <f t="shared" ref="P81" si="42">(P80-O80)/O80</f>
        <v>0</v>
      </c>
      <c r="Q81" s="15">
        <f>(Q80-P80)/P80</f>
        <v>-1</v>
      </c>
      <c r="R81" s="15" t="e">
        <f t="shared" ref="R81" si="43">(R80-Q80)/Q80</f>
        <v>#DIV/0!</v>
      </c>
      <c r="S81" s="15" t="e">
        <f t="shared" ref="S81" si="44">(S80-R80)/R80</f>
        <v>#DIV/0!</v>
      </c>
      <c r="T81" s="15" t="e">
        <f t="shared" ref="T81" si="45">(T80-S80)/S80</f>
        <v>#DIV/0!</v>
      </c>
      <c r="U81" s="15" t="e">
        <f t="shared" ref="U81" si="46">(U80-T80)/T80</f>
        <v>#DIV/0!</v>
      </c>
      <c r="V81" s="15" t="e">
        <f t="shared" ref="V81" si="47">(V80-U80)/U80</f>
        <v>#DIV/0!</v>
      </c>
      <c r="W81" s="15" t="e">
        <f t="shared" ref="W81" si="48">(W80-V80)/V80</f>
        <v>#DIV/0!</v>
      </c>
      <c r="X81" s="15" t="e">
        <f t="shared" ref="X81" si="49">(X80-W80)/W80</f>
        <v>#DIV/0!</v>
      </c>
      <c r="Y81" s="25"/>
      <c r="Z81" s="25"/>
      <c r="AA81" s="25"/>
    </row>
    <row r="82" spans="1:27" x14ac:dyDescent="0.3">
      <c r="X82" s="19"/>
    </row>
    <row r="83" spans="1:27" x14ac:dyDescent="0.3">
      <c r="X83" s="19"/>
    </row>
    <row r="84" spans="1:27" x14ac:dyDescent="0.3">
      <c r="X84" s="19"/>
    </row>
    <row r="85" spans="1:27" x14ac:dyDescent="0.3">
      <c r="X85" s="19"/>
    </row>
    <row r="86" spans="1:27" x14ac:dyDescent="0.3">
      <c r="X86" s="19"/>
    </row>
    <row r="87" spans="1:27" x14ac:dyDescent="0.3">
      <c r="X87" s="19"/>
    </row>
    <row r="88" spans="1:27" x14ac:dyDescent="0.3">
      <c r="X88" s="19"/>
    </row>
    <row r="89" spans="1:27" x14ac:dyDescent="0.3">
      <c r="X89" s="19"/>
    </row>
    <row r="90" spans="1:27" x14ac:dyDescent="0.3">
      <c r="X90" s="19"/>
    </row>
    <row r="91" spans="1:27" x14ac:dyDescent="0.3">
      <c r="X91" s="19"/>
    </row>
    <row r="92" spans="1:27" x14ac:dyDescent="0.3">
      <c r="X92" s="19"/>
    </row>
    <row r="93" spans="1:27" x14ac:dyDescent="0.3">
      <c r="X93" s="19"/>
    </row>
    <row r="94" spans="1:27" x14ac:dyDescent="0.3">
      <c r="X94" s="19"/>
    </row>
    <row r="95" spans="1:27" x14ac:dyDescent="0.3">
      <c r="X95" s="19"/>
    </row>
    <row r="96" spans="1:27" x14ac:dyDescent="0.3">
      <c r="X96" s="19"/>
    </row>
    <row r="97" spans="24:24" x14ac:dyDescent="0.3">
      <c r="X97" s="19"/>
    </row>
    <row r="98" spans="24:24" x14ac:dyDescent="0.3">
      <c r="X98" s="19"/>
    </row>
    <row r="99" spans="24:24" x14ac:dyDescent="0.3">
      <c r="X99" s="19"/>
    </row>
    <row r="100" spans="24:24" x14ac:dyDescent="0.3">
      <c r="X100" s="19"/>
    </row>
    <row r="101" spans="24:24" x14ac:dyDescent="0.3">
      <c r="X101" s="19"/>
    </row>
    <row r="102" spans="24:24" x14ac:dyDescent="0.3">
      <c r="X102" s="19"/>
    </row>
    <row r="103" spans="24:24" x14ac:dyDescent="0.3">
      <c r="X103" s="19"/>
    </row>
    <row r="104" spans="24:24" x14ac:dyDescent="0.3">
      <c r="X104" s="19"/>
    </row>
    <row r="105" spans="24:24" x14ac:dyDescent="0.3">
      <c r="X105" s="19"/>
    </row>
    <row r="106" spans="24:24" x14ac:dyDescent="0.3">
      <c r="X106" s="19"/>
    </row>
    <row r="107" spans="24:24" x14ac:dyDescent="0.3">
      <c r="X107" s="19"/>
    </row>
    <row r="108" spans="24:24" x14ac:dyDescent="0.3">
      <c r="X108" s="19"/>
    </row>
    <row r="109" spans="24:24" x14ac:dyDescent="0.3">
      <c r="X109" s="19"/>
    </row>
    <row r="110" spans="24:24" x14ac:dyDescent="0.3">
      <c r="X110" s="19"/>
    </row>
    <row r="111" spans="24:24" x14ac:dyDescent="0.3">
      <c r="X111" s="19"/>
    </row>
    <row r="112" spans="24:24" x14ac:dyDescent="0.3">
      <c r="X112" s="19"/>
    </row>
    <row r="113" spans="24:24" x14ac:dyDescent="0.3">
      <c r="X113" s="19"/>
    </row>
    <row r="114" spans="24:24" x14ac:dyDescent="0.3">
      <c r="X114" s="19"/>
    </row>
  </sheetData>
  <mergeCells count="1">
    <mergeCell ref="A51:C5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"/>
  <sheetViews>
    <sheetView topLeftCell="A13" zoomScale="55" zoomScaleNormal="55" workbookViewId="0">
      <selection activeCell="AC13" sqref="AC13"/>
    </sheetView>
  </sheetViews>
  <sheetFormatPr defaultRowHeight="16.5" x14ac:dyDescent="0.3"/>
  <sheetData>
    <row r="2" spans="1:24" s="38" customFormat="1" ht="26.25" x14ac:dyDescent="0.3">
      <c r="A2" s="38" t="s">
        <v>36</v>
      </c>
      <c r="B2" s="34" t="s">
        <v>24</v>
      </c>
      <c r="C2" s="34" t="s">
        <v>25</v>
      </c>
      <c r="D2" s="34" t="s">
        <v>26</v>
      </c>
      <c r="E2" s="34" t="s">
        <v>27</v>
      </c>
      <c r="F2" s="34" t="s">
        <v>28</v>
      </c>
      <c r="G2" s="34" t="s">
        <v>22</v>
      </c>
      <c r="H2" s="34" t="s">
        <v>2</v>
      </c>
      <c r="I2" s="34" t="s">
        <v>3</v>
      </c>
      <c r="J2" s="34" t="s">
        <v>4</v>
      </c>
      <c r="K2" s="34" t="s">
        <v>5</v>
      </c>
      <c r="L2" s="34" t="s">
        <v>6</v>
      </c>
      <c r="M2" s="34" t="s">
        <v>7</v>
      </c>
      <c r="N2" s="34" t="s">
        <v>8</v>
      </c>
      <c r="O2" s="35" t="s">
        <v>9</v>
      </c>
      <c r="P2" s="35" t="s">
        <v>10</v>
      </c>
      <c r="Q2" s="35" t="s">
        <v>11</v>
      </c>
      <c r="R2" s="35" t="s">
        <v>12</v>
      </c>
      <c r="S2" s="35" t="s">
        <v>13</v>
      </c>
      <c r="T2" s="36" t="s">
        <v>14</v>
      </c>
      <c r="U2" s="36" t="s">
        <v>15</v>
      </c>
      <c r="V2" s="36" t="s">
        <v>16</v>
      </c>
      <c r="W2" s="36" t="s">
        <v>17</v>
      </c>
      <c r="X2" s="37" t="s">
        <v>18</v>
      </c>
    </row>
    <row r="3" spans="1:24" s="38" customFormat="1" ht="26.25" x14ac:dyDescent="0.3">
      <c r="B3" s="38">
        <v>1</v>
      </c>
      <c r="C3" s="38">
        <v>0</v>
      </c>
      <c r="D3" s="38">
        <v>0</v>
      </c>
      <c r="E3" s="38">
        <v>5</v>
      </c>
      <c r="F3" s="38">
        <v>9</v>
      </c>
      <c r="G3" s="38">
        <v>7</v>
      </c>
      <c r="H3" s="38">
        <v>5</v>
      </c>
      <c r="I3" s="38">
        <v>4</v>
      </c>
      <c r="J3" s="38">
        <v>6</v>
      </c>
      <c r="K3" s="38">
        <v>8</v>
      </c>
      <c r="L3" s="38">
        <v>10</v>
      </c>
      <c r="M3" s="38">
        <v>14</v>
      </c>
      <c r="N3" s="38">
        <v>10</v>
      </c>
      <c r="O3" s="38">
        <v>5</v>
      </c>
      <c r="P3" s="38">
        <v>8</v>
      </c>
      <c r="Q3" s="38">
        <v>6</v>
      </c>
      <c r="R3" s="38">
        <v>3</v>
      </c>
      <c r="S3" s="38">
        <v>2</v>
      </c>
      <c r="T3" s="38">
        <v>4</v>
      </c>
      <c r="U3" s="38">
        <v>6</v>
      </c>
      <c r="V3" s="38">
        <v>0</v>
      </c>
      <c r="W3" s="38">
        <v>3</v>
      </c>
      <c r="X3" s="38">
        <v>0</v>
      </c>
    </row>
    <row r="4" spans="1:24" s="38" customFormat="1" ht="26.25" x14ac:dyDescent="0.3">
      <c r="B4" s="38">
        <v>0</v>
      </c>
      <c r="C4" s="38">
        <v>3</v>
      </c>
      <c r="D4" s="38">
        <v>2</v>
      </c>
      <c r="E4" s="38">
        <v>0</v>
      </c>
      <c r="F4" s="38">
        <v>3</v>
      </c>
      <c r="G4" s="38">
        <v>0</v>
      </c>
      <c r="H4" s="38">
        <v>0</v>
      </c>
      <c r="I4" s="38">
        <v>0</v>
      </c>
      <c r="J4" s="38">
        <v>1</v>
      </c>
      <c r="K4" s="38">
        <v>4</v>
      </c>
      <c r="L4" s="38">
        <v>0</v>
      </c>
      <c r="M4" s="38">
        <v>0</v>
      </c>
      <c r="N4" s="38">
        <v>0</v>
      </c>
      <c r="O4" s="38">
        <v>3</v>
      </c>
      <c r="P4" s="38">
        <v>1</v>
      </c>
      <c r="Q4" s="38">
        <v>1</v>
      </c>
      <c r="R4" s="38">
        <v>9</v>
      </c>
      <c r="S4" s="38">
        <v>3</v>
      </c>
      <c r="T4" s="38">
        <v>0</v>
      </c>
      <c r="U4" s="38">
        <v>0</v>
      </c>
      <c r="V4" s="38">
        <v>4</v>
      </c>
      <c r="W4" s="38">
        <v>2</v>
      </c>
      <c r="X4" s="38">
        <v>2</v>
      </c>
    </row>
    <row r="5" spans="1:24" s="38" customFormat="1" ht="26.25" x14ac:dyDescent="0.3"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1</v>
      </c>
      <c r="V5" s="38">
        <v>0</v>
      </c>
      <c r="W5" s="38">
        <v>2</v>
      </c>
      <c r="X5" s="38">
        <v>0</v>
      </c>
    </row>
    <row r="6" spans="1:24" s="38" customFormat="1" ht="26.25" x14ac:dyDescent="0.3">
      <c r="B6" s="39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3</v>
      </c>
      <c r="X6" s="38">
        <v>0</v>
      </c>
    </row>
    <row r="7" spans="1:24" s="38" customFormat="1" ht="26.25" x14ac:dyDescent="0.3"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1</v>
      </c>
      <c r="P7" s="38">
        <v>1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zoomScale="70" zoomScaleNormal="70" workbookViewId="0">
      <selection activeCell="V11" sqref="V11"/>
    </sheetView>
  </sheetViews>
  <sheetFormatPr defaultRowHeight="16.5" x14ac:dyDescent="0.3"/>
  <cols>
    <col min="5" max="5" width="9" style="24"/>
  </cols>
  <sheetData>
    <row r="2" spans="1:5" x14ac:dyDescent="0.3">
      <c r="C2" s="41" t="s">
        <v>37</v>
      </c>
      <c r="D2" s="41" t="s">
        <v>38</v>
      </c>
      <c r="E2" s="48"/>
    </row>
    <row r="3" spans="1:5" x14ac:dyDescent="0.3">
      <c r="A3" s="40" t="s">
        <v>36</v>
      </c>
      <c r="B3" s="42"/>
      <c r="C3" s="43">
        <v>1</v>
      </c>
      <c r="D3" s="46">
        <v>2</v>
      </c>
    </row>
    <row r="4" spans="1:5" x14ac:dyDescent="0.3">
      <c r="B4" s="44">
        <v>1</v>
      </c>
      <c r="C4" s="45">
        <v>24</v>
      </c>
      <c r="D4" s="47">
        <v>13</v>
      </c>
      <c r="E4" s="30"/>
    </row>
    <row r="5" spans="1:5" x14ac:dyDescent="0.3">
      <c r="B5" s="44">
        <v>2</v>
      </c>
      <c r="C5" s="45">
        <v>17</v>
      </c>
      <c r="D5" s="47">
        <v>8</v>
      </c>
      <c r="E5" s="30"/>
    </row>
    <row r="6" spans="1:5" x14ac:dyDescent="0.3">
      <c r="B6" s="44">
        <v>3</v>
      </c>
      <c r="C6" s="45">
        <v>0</v>
      </c>
      <c r="D6" s="47">
        <v>3</v>
      </c>
      <c r="E6" s="30"/>
    </row>
    <row r="7" spans="1:5" x14ac:dyDescent="0.3">
      <c r="B7" s="44">
        <v>4</v>
      </c>
      <c r="C7" s="45">
        <v>0</v>
      </c>
      <c r="D7" s="47">
        <v>3</v>
      </c>
      <c r="E7" s="30"/>
    </row>
    <row r="8" spans="1:5" x14ac:dyDescent="0.3">
      <c r="B8" s="44">
        <v>5</v>
      </c>
      <c r="C8" s="45">
        <v>2</v>
      </c>
      <c r="D8" s="47">
        <v>0</v>
      </c>
      <c r="E8" s="30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연도별_증감율</vt:lpstr>
      <vt:lpstr>출원인 연도별</vt:lpstr>
      <vt:lpstr>구간별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YMR</dc:creator>
  <cp:lastModifiedBy>KimMJ</cp:lastModifiedBy>
  <dcterms:created xsi:type="dcterms:W3CDTF">2015-11-16T08:10:44Z</dcterms:created>
  <dcterms:modified xsi:type="dcterms:W3CDTF">2016-07-18T02:19:18Z</dcterms:modified>
</cp:coreProperties>
</file>