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ContentType="application/vnd.openxmlformats-officedocument.custom-properties+xml" PartName="/docProps/custom.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arget="docProps/custom.xml" Type="http://schemas.openxmlformats.org/officeDocument/2006/relationships/custom-properties"/>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Users\FSS_15U590\Desktop\2021_보험리스크제도실_총괄팀\04_IFRS17,K-ICS,LAT 할인율\04_할인율 산출결과\00_전환 시점 과거 할인율 정보 제공\02_과거 금리기간구조\"/>
    </mc:Choice>
  </mc:AlternateContent>
  <xr:revisionPtr revIDLastSave="0" documentId="13_ncr:1_{079C469D-1F6E-499B-AB0D-22963D2CF01A}" xr6:coauthVersionLast="37" xr6:coauthVersionMax="37" xr10:uidLastSave="{00000000-0000-0000-0000-000000000000}"/>
  <bookViews>
    <workbookView xWindow="29748" yWindow="0" windowWidth="22020" windowHeight="9540" activeTab="1" xr2:uid="{00000000-000D-0000-FFFF-FFFF00000000}"/>
  </bookViews>
  <sheets>
    <sheet name="개요" sheetId="2" r:id="rId1"/>
    <sheet name="IFRS17 및 K-ICS 할인율 산출기준" sheetId="7" r:id="rId2"/>
  </sheets>
  <calcPr calcId="179021" calcMode="manual" calcCompleted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7" l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C13" i="7"/>
  <c r="AD13" i="7"/>
  <c r="AE13" i="7"/>
  <c r="AF13" i="7"/>
  <c r="AG13" i="7"/>
  <c r="AH13" i="7"/>
  <c r="AI13" i="7"/>
  <c r="AJ13" i="7"/>
  <c r="C13" i="7"/>
  <c r="B3" i="2" l="1"/>
</calcChain>
</file>

<file path=xl/sharedStrings.xml><?xml version="1.0" encoding="utf-8"?>
<sst xmlns="http://schemas.openxmlformats.org/spreadsheetml/2006/main" count="898" uniqueCount="511">
  <si>
    <t>원화 무위험 금리기간구조</t>
    <phoneticPr fontId="2" type="noConversion"/>
  </si>
  <si>
    <t>-</t>
  </si>
  <si>
    <t>세부 제공요소</t>
    <phoneticPr fontId="2" type="noConversion"/>
  </si>
  <si>
    <t>제공주기</t>
    <phoneticPr fontId="2" type="noConversion"/>
  </si>
  <si>
    <t>1년</t>
    <phoneticPr fontId="2" type="noConversion"/>
  </si>
  <si>
    <t>해외통화 무위험 금리기간구조</t>
    <phoneticPr fontId="2" type="noConversion"/>
  </si>
  <si>
    <t>확률론적 시나리오</t>
    <phoneticPr fontId="2" type="noConversion"/>
  </si>
  <si>
    <t>1년</t>
    <phoneticPr fontId="2" type="noConversion"/>
  </si>
  <si>
    <t>순번</t>
    <phoneticPr fontId="2" type="noConversion"/>
  </si>
  <si>
    <t>1년</t>
    <phoneticPr fontId="2" type="noConversion"/>
  </si>
  <si>
    <t>구분</t>
    <phoneticPr fontId="2" type="noConversion"/>
  </si>
  <si>
    <t>최종관찰만기</t>
    <phoneticPr fontId="2" type="noConversion"/>
  </si>
  <si>
    <t>최초수렴시점</t>
    <phoneticPr fontId="2" type="noConversion"/>
  </si>
  <si>
    <t>장기선도금리</t>
    <phoneticPr fontId="2" type="noConversion"/>
  </si>
  <si>
    <t>이자지급횟수(년)</t>
    <phoneticPr fontId="2" type="noConversion"/>
  </si>
  <si>
    <t>Tenor(년)</t>
    <phoneticPr fontId="2" type="noConversion"/>
  </si>
  <si>
    <t>통화명</t>
    <phoneticPr fontId="2" type="noConversion"/>
  </si>
  <si>
    <t>BRL</t>
  </si>
  <si>
    <t>CHF</t>
  </si>
  <si>
    <t>CNY</t>
  </si>
  <si>
    <t>CZK</t>
  </si>
  <si>
    <t>EUR</t>
  </si>
  <si>
    <t>HKD</t>
  </si>
  <si>
    <t>IDR</t>
  </si>
  <si>
    <t>INR</t>
  </si>
  <si>
    <t>MXN</t>
  </si>
  <si>
    <t>NOK</t>
  </si>
  <si>
    <t>PEN</t>
  </si>
  <si>
    <t>PLN</t>
  </si>
  <si>
    <t>RUB</t>
  </si>
  <si>
    <t>SEK</t>
  </si>
  <si>
    <t>THB</t>
  </si>
  <si>
    <t>TWD</t>
  </si>
  <si>
    <t>ZAR</t>
  </si>
  <si>
    <t>AUD</t>
    <phoneticPr fontId="2" type="noConversion"/>
  </si>
  <si>
    <t>CAD</t>
    <phoneticPr fontId="2" type="noConversion"/>
  </si>
  <si>
    <t>CLP</t>
    <phoneticPr fontId="2" type="noConversion"/>
  </si>
  <si>
    <t>COP</t>
    <phoneticPr fontId="2" type="noConversion"/>
  </si>
  <si>
    <t>DKK</t>
    <phoneticPr fontId="2" type="noConversion"/>
  </si>
  <si>
    <t>GBP</t>
    <phoneticPr fontId="2" type="noConversion"/>
  </si>
  <si>
    <t>HUF</t>
    <phoneticPr fontId="2" type="noConversion"/>
  </si>
  <si>
    <t>ILS</t>
    <phoneticPr fontId="2" type="noConversion"/>
  </si>
  <si>
    <t>JPY</t>
    <phoneticPr fontId="2" type="noConversion"/>
  </si>
  <si>
    <t>MYR</t>
    <phoneticPr fontId="2" type="noConversion"/>
  </si>
  <si>
    <t>NZD</t>
    <phoneticPr fontId="2" type="noConversion"/>
  </si>
  <si>
    <t>PHP</t>
    <phoneticPr fontId="2" type="noConversion"/>
  </si>
  <si>
    <t>RON</t>
    <phoneticPr fontId="2" type="noConversion"/>
  </si>
  <si>
    <t>SAR</t>
    <phoneticPr fontId="2" type="noConversion"/>
  </si>
  <si>
    <t>SGD</t>
    <phoneticPr fontId="2" type="noConversion"/>
  </si>
  <si>
    <t>TRY</t>
    <phoneticPr fontId="2" type="noConversion"/>
  </si>
  <si>
    <t>USD</t>
    <phoneticPr fontId="2" type="noConversion"/>
  </si>
  <si>
    <t>I00101Y Index</t>
  </si>
  <si>
    <t>I39301Y INDEX</t>
  </si>
  <si>
    <t>CDSW1 Curncy</t>
  </si>
  <si>
    <t>SFSW1 CMPN Curncy</t>
  </si>
  <si>
    <t>CHSWP1 Curncy</t>
  </si>
  <si>
    <t>CNTBI1 INDEX</t>
  </si>
  <si>
    <t>CLSWU1 Curncy</t>
  </si>
  <si>
    <t>CKSW1 Curncy</t>
  </si>
  <si>
    <t>DKSW1 Curncy</t>
  </si>
  <si>
    <t>EUSA1 Curncy</t>
  </si>
  <si>
    <t>BPSW1 Curncy</t>
  </si>
  <si>
    <t>HDSW1 Curncy</t>
  </si>
  <si>
    <t>I16501Y INDEX</t>
  </si>
  <si>
    <t>IHSWN1 Curncy</t>
  </si>
  <si>
    <t>ISSW1 Curncy</t>
  </si>
  <si>
    <t>I01801Y Index</t>
  </si>
  <si>
    <t>I25101Y INDEX</t>
  </si>
  <si>
    <t>I19601Y Index</t>
  </si>
  <si>
    <t>NKSW1 Curncy</t>
  </si>
  <si>
    <t>NDSW1 Curncy</t>
  </si>
  <si>
    <t>PSSWN1 Curncy</t>
  </si>
  <si>
    <t>PPSWO1 Curncy</t>
  </si>
  <si>
    <t>I17701Y INDEX</t>
  </si>
  <si>
    <t>C4891Y CMPL Index</t>
  </si>
  <si>
    <t>RRSWM1 Curncy</t>
  </si>
  <si>
    <t>SRSW1 Curncy</t>
  </si>
  <si>
    <t>SKSW1 Curncy</t>
  </si>
  <si>
    <t>I10701Y Index</t>
  </si>
  <si>
    <t>F12201Y index</t>
  </si>
  <si>
    <t>F92401Y INDEX</t>
  </si>
  <si>
    <t>F12601Y Index</t>
  </si>
  <si>
    <t>I11101Y Index</t>
  </si>
  <si>
    <t>F26201Y Index</t>
  </si>
  <si>
    <t>I00102Y Index</t>
  </si>
  <si>
    <t>I39302Y INDEX</t>
  </si>
  <si>
    <t>CDSW2 Curncy</t>
  </si>
  <si>
    <t>SFSW2 CMPN Curncy</t>
  </si>
  <si>
    <t>CHSWP2 Curncy</t>
  </si>
  <si>
    <t>CLSWU2 Curncy</t>
  </si>
  <si>
    <t>CKSW2 Curncy</t>
  </si>
  <si>
    <t>DKSW2 Curncy</t>
  </si>
  <si>
    <t>EUSA2 Curncy</t>
  </si>
  <si>
    <t>BPSW2 Curncy</t>
  </si>
  <si>
    <t>HDSW2 Curncy</t>
  </si>
  <si>
    <t>I16502Y INDEX</t>
  </si>
  <si>
    <t>IHSWN2 Curncy</t>
  </si>
  <si>
    <t>ISSW2 Curncy</t>
  </si>
  <si>
    <t>IRSWM2 Curncy</t>
  </si>
  <si>
    <t>I01802Y Index</t>
  </si>
  <si>
    <t>I25102Y INDEX</t>
  </si>
  <si>
    <t>I19602Y Index</t>
  </si>
  <si>
    <t>NKSW2 Curncy</t>
  </si>
  <si>
    <t>NDSW2 Curncy</t>
  </si>
  <si>
    <t>PSSWN2 Curncy</t>
  </si>
  <si>
    <t>PPSWO2 Curncy</t>
  </si>
  <si>
    <t>I17702Y INDEX</t>
  </si>
  <si>
    <t>C4892Y CMPL Index</t>
  </si>
  <si>
    <t>RRSWM2 Curncy</t>
  </si>
  <si>
    <t>SRSW2 Curncy</t>
  </si>
  <si>
    <t>SKSW2 Curncy</t>
  </si>
  <si>
    <t>I10702Y Index</t>
  </si>
  <si>
    <t>F12202Y index</t>
  </si>
  <si>
    <t>F92402Y INDEX</t>
  </si>
  <si>
    <t>F12602Y Index</t>
  </si>
  <si>
    <t>I11102Y Index</t>
  </si>
  <si>
    <t>F26202Y Index</t>
  </si>
  <si>
    <t>I00103Y Index</t>
  </si>
  <si>
    <t>I39303Y INDEX</t>
  </si>
  <si>
    <t>CDSW3 Curncy</t>
  </si>
  <si>
    <t>SFSW3 CMPN Curncy</t>
  </si>
  <si>
    <t>CHSWP3 Curncy</t>
  </si>
  <si>
    <t>CNTBI3 INDEX</t>
  </si>
  <si>
    <t>CLSWU3 Curncy</t>
  </si>
  <si>
    <t>CKSW3 Curncy</t>
  </si>
  <si>
    <t>DKSW3 Curncy</t>
  </si>
  <si>
    <t>EUSA3 Curncy</t>
  </si>
  <si>
    <t>BPSW3 Curncy</t>
  </si>
  <si>
    <t>HDSW3 Curncy</t>
  </si>
  <si>
    <t>I16503Y INDEX</t>
  </si>
  <si>
    <t>IHSWN3 Curncy</t>
  </si>
  <si>
    <t>ISSW3 Curncy</t>
  </si>
  <si>
    <t>IRSWM3 Curncy</t>
  </si>
  <si>
    <t>I01803Y Index</t>
  </si>
  <si>
    <t>I25103Y INDEX</t>
  </si>
  <si>
    <t>I19603Y Index</t>
  </si>
  <si>
    <t>NKSW3 Curncy</t>
  </si>
  <si>
    <t>NDSW3 Curncy</t>
  </si>
  <si>
    <t>PSSWN3 Curncy</t>
  </si>
  <si>
    <t>PPSWO3 Curncy</t>
  </si>
  <si>
    <t>I17703Y INDEX</t>
  </si>
  <si>
    <t>C4893Y CMPL Index</t>
  </si>
  <si>
    <t>RRSWM3 Curncy</t>
  </si>
  <si>
    <t>SRSW3 Curncy</t>
  </si>
  <si>
    <t>SKSW3 Curncy</t>
  </si>
  <si>
    <t>I10703Y Index</t>
  </si>
  <si>
    <t>F12203Y index</t>
  </si>
  <si>
    <t>F92403Y INDEX</t>
  </si>
  <si>
    <t>F12603Y Index</t>
  </si>
  <si>
    <t>I11103Y Index</t>
  </si>
  <si>
    <t>F26203Y Index</t>
  </si>
  <si>
    <t>I00104Y Index</t>
  </si>
  <si>
    <t>I39304Y INDEX</t>
  </si>
  <si>
    <t>CDSW4 Curncy</t>
  </si>
  <si>
    <t>SFSW4 CMPN Curncy</t>
  </si>
  <si>
    <t>CHSWP4 Curncy</t>
  </si>
  <si>
    <t>CLSWU4 Curncy</t>
  </si>
  <si>
    <t>CKSW4 Curncy</t>
  </si>
  <si>
    <t>DKSW4 Curncy</t>
  </si>
  <si>
    <t>EUSA4 Curncy</t>
  </si>
  <si>
    <t>BPSW4 Curncy</t>
  </si>
  <si>
    <t>HDSW4 Curncy</t>
  </si>
  <si>
    <t>I16504Y INDEX</t>
  </si>
  <si>
    <t>IHSWN4 Curncy</t>
  </si>
  <si>
    <t>ISSW4 Curncy</t>
  </si>
  <si>
    <t>IRSWM4 Curncy</t>
  </si>
  <si>
    <t>I01804Y Index</t>
  </si>
  <si>
    <t>I25104Y INDEX</t>
  </si>
  <si>
    <t>I19604Y Index</t>
  </si>
  <si>
    <t>NKSW4 Curncy</t>
  </si>
  <si>
    <t>NDSW4 Curncy</t>
  </si>
  <si>
    <t>PSSWN4 Curncy</t>
  </si>
  <si>
    <t>PPSWO4 Curncy</t>
  </si>
  <si>
    <t>I17704Y INDEX</t>
  </si>
  <si>
    <t>C4894Y CMPL Index</t>
  </si>
  <si>
    <t>RRSWM4 Curncy</t>
  </si>
  <si>
    <t>SRSW4 Curncy</t>
  </si>
  <si>
    <t>SKSW4 Curncy</t>
  </si>
  <si>
    <t>I10704Y Index</t>
  </si>
  <si>
    <t>F12204Y index</t>
  </si>
  <si>
    <t>F92404Y INDEX</t>
  </si>
  <si>
    <t>F12604Y Index</t>
  </si>
  <si>
    <t>I11104Y Index</t>
  </si>
  <si>
    <t>F26204Y Index</t>
  </si>
  <si>
    <t>I00105Y Index</t>
  </si>
  <si>
    <t>I39305Y INDEX</t>
  </si>
  <si>
    <t>CDSW5 Curncy</t>
  </si>
  <si>
    <t>SFSW5 CMPN Curncy</t>
  </si>
  <si>
    <t>CHSWP5 Curncy</t>
  </si>
  <si>
    <t>CNTBI5 INDEX</t>
  </si>
  <si>
    <t>CLSWU5 Curncy</t>
  </si>
  <si>
    <t>CKSW5 Curncy</t>
  </si>
  <si>
    <t>DKSW5 Curncy</t>
  </si>
  <si>
    <t>EUSA5 Curncy</t>
  </si>
  <si>
    <t>BPSW5 Curncy</t>
  </si>
  <si>
    <t>HDSW5 Curncy</t>
  </si>
  <si>
    <t>I16505Y INDEX</t>
  </si>
  <si>
    <t>IHSWN5 Curncy</t>
  </si>
  <si>
    <t>ISSW5 Curncy</t>
  </si>
  <si>
    <t>IRSWM5 Curncy</t>
  </si>
  <si>
    <t>I01805Y Index</t>
  </si>
  <si>
    <t>I25105Y INDEX</t>
  </si>
  <si>
    <t>I19605Y Index</t>
  </si>
  <si>
    <t>NKSW5 Curncy</t>
  </si>
  <si>
    <t>NDSW5 Curncy</t>
  </si>
  <si>
    <t>PSSWN5 Curncy</t>
  </si>
  <si>
    <t>PPSWO5 Curncy</t>
  </si>
  <si>
    <t>I17705Y INDEX</t>
  </si>
  <si>
    <t>C4895Y CMPL Index</t>
  </si>
  <si>
    <t>RRSWM5 Curncy</t>
  </si>
  <si>
    <t>SRSW5 Curncy</t>
  </si>
  <si>
    <t>SKSW5 Curncy</t>
  </si>
  <si>
    <t>I10705Y Index</t>
  </si>
  <si>
    <t>F12205Y index</t>
  </si>
  <si>
    <t>F92405Y INDEX</t>
  </si>
  <si>
    <t>F12605Y Index</t>
  </si>
  <si>
    <t>I11105Y Index</t>
  </si>
  <si>
    <t>F26205Y Index</t>
  </si>
  <si>
    <t>I00106Y Index</t>
  </si>
  <si>
    <t>I39306Y INDEX</t>
  </si>
  <si>
    <t>CDSW6 Curncy</t>
  </si>
  <si>
    <t>SFSW6 CMPN Curncy</t>
  </si>
  <si>
    <t>CLSWU6 Curncy</t>
  </si>
  <si>
    <t>CKSW6 Curncy</t>
  </si>
  <si>
    <t>DKSW6 Curncy</t>
  </si>
  <si>
    <t>EUSA6 Curncy</t>
  </si>
  <si>
    <t>BPSW6 Curncy</t>
  </si>
  <si>
    <t>I16506Y INDEX</t>
  </si>
  <si>
    <t>ISSW6 Curncy</t>
  </si>
  <si>
    <t>I01806Y Index</t>
  </si>
  <si>
    <t>I25106Y INDEX</t>
  </si>
  <si>
    <t>I19606Y Index</t>
  </si>
  <si>
    <t>NKSW6 Curncy</t>
  </si>
  <si>
    <t>NDSW6 Curncy</t>
  </si>
  <si>
    <t>I17706Y INDEX</t>
  </si>
  <si>
    <t>RRSWM6 Curncy</t>
  </si>
  <si>
    <t>SRSW6 Curncy</t>
  </si>
  <si>
    <t>SKSW6 Curncy</t>
  </si>
  <si>
    <t>I10706Y Index</t>
  </si>
  <si>
    <t>F12206Y index</t>
  </si>
  <si>
    <t>F92406Y INDEX</t>
  </si>
  <si>
    <t>F12606Y Index</t>
  </si>
  <si>
    <t>I11106Y Index</t>
  </si>
  <si>
    <t>F26206Y Index</t>
  </si>
  <si>
    <t>I00107Y Index</t>
  </si>
  <si>
    <t>I39307Y INDEX</t>
  </si>
  <si>
    <t>CDSW7 Curncy</t>
  </si>
  <si>
    <t>SFSW7 CMPN Curncy</t>
  </si>
  <si>
    <t>CHSWP7 Curncy</t>
  </si>
  <si>
    <t>CNTBI7 INDEX</t>
  </si>
  <si>
    <t>CLSWU7 Curncy</t>
  </si>
  <si>
    <t>CKSW7 Curncy</t>
  </si>
  <si>
    <t>DKSW7 Curncy</t>
  </si>
  <si>
    <t>EUSA7 Curncy</t>
  </si>
  <si>
    <t>BPSW7 Curncy</t>
  </si>
  <si>
    <t>HDSW7 Curncy</t>
  </si>
  <si>
    <t>I16507Y INDEX</t>
  </si>
  <si>
    <t>IHSWN7 Curncy</t>
  </si>
  <si>
    <t>ISSW7 Curncy</t>
  </si>
  <si>
    <t>IRSWM7 Curncy</t>
  </si>
  <si>
    <t>I01807Y Index</t>
  </si>
  <si>
    <t>I25107Y INDEX</t>
  </si>
  <si>
    <t>I19607Y Index</t>
  </si>
  <si>
    <t>NKSW7 Curncy</t>
  </si>
  <si>
    <t>NDSW7 Curncy</t>
  </si>
  <si>
    <t>PSSWN7 Curncy</t>
  </si>
  <si>
    <t>PPSWO7 Curncy</t>
  </si>
  <si>
    <t>I17707Y INDEX</t>
  </si>
  <si>
    <t>C4897Y CMPL Index</t>
  </si>
  <si>
    <t>RRSWM7 Curncy</t>
  </si>
  <si>
    <t>SRSW7 Curncy</t>
  </si>
  <si>
    <t>SKSW7 Curncy</t>
  </si>
  <si>
    <t>I10707Y Index</t>
  </si>
  <si>
    <t>F12207Y index</t>
  </si>
  <si>
    <t>F92407Y INDEX</t>
  </si>
  <si>
    <t>F12607Y Index</t>
  </si>
  <si>
    <t>I11107Y Index</t>
  </si>
  <si>
    <t>F26207Y Index</t>
  </si>
  <si>
    <t>I00108Y Index</t>
  </si>
  <si>
    <t>I39308Y INDEX</t>
  </si>
  <si>
    <t>CDSW8 Curncy</t>
  </si>
  <si>
    <t>SFSW8 CMPN Curncy</t>
  </si>
  <si>
    <t>CLSWU8 Curncy</t>
  </si>
  <si>
    <t>CKSW8 Curncy</t>
  </si>
  <si>
    <t>DKSW8 Curncy</t>
  </si>
  <si>
    <t>EUSA8 Curncy</t>
  </si>
  <si>
    <t>BPSW8 Curncy</t>
  </si>
  <si>
    <t>I16508Y INDEX</t>
  </si>
  <si>
    <t>ISSW8 Curncy</t>
  </si>
  <si>
    <t>I01808Y Index</t>
  </si>
  <si>
    <t>I25108Y INDEX</t>
  </si>
  <si>
    <t>I19608Y Index</t>
  </si>
  <si>
    <t>NKSW8 Curncy</t>
  </si>
  <si>
    <t>NDSW8 Curncy</t>
  </si>
  <si>
    <t>I17708Y INDEX</t>
  </si>
  <si>
    <t>C4898Y CMPL Index</t>
  </si>
  <si>
    <t>RRSWM8 Curncy</t>
  </si>
  <si>
    <t>SKSW8 Curncy</t>
  </si>
  <si>
    <t>I10708Y Index</t>
  </si>
  <si>
    <t>F12208Y index</t>
  </si>
  <si>
    <t>F92408Y INDEX</t>
  </si>
  <si>
    <t>F12608Y Index</t>
  </si>
  <si>
    <t>I11108Y Index</t>
  </si>
  <si>
    <t>F26208Y Index</t>
  </si>
  <si>
    <t>I00109Y Index</t>
  </si>
  <si>
    <t>I39309Y INDEX</t>
  </si>
  <si>
    <t>CDSW9 Curncy</t>
  </si>
  <si>
    <t>SFSW9 CMPN Curncy</t>
  </si>
  <si>
    <t>CLSWU9 Curncy</t>
  </si>
  <si>
    <t>CKSW9 Curncy</t>
  </si>
  <si>
    <t>DKSW9 Curncy</t>
  </si>
  <si>
    <t>EUSA9 Curncy</t>
  </si>
  <si>
    <t>BPSW9 Curncy</t>
  </si>
  <si>
    <t>I16509Y INDEX</t>
  </si>
  <si>
    <t>ISSW9 Curncy</t>
  </si>
  <si>
    <t>I01809Y Index</t>
  </si>
  <si>
    <t>I25109Y INDEX</t>
  </si>
  <si>
    <t>I19609Y Index</t>
  </si>
  <si>
    <t>NKSW9 Curncy</t>
  </si>
  <si>
    <t>NDSW9 Curncy</t>
  </si>
  <si>
    <t>I17709Y INDEX</t>
  </si>
  <si>
    <t>C4899Y CMPL Index</t>
  </si>
  <si>
    <t>RRSWM9 Curncy</t>
  </si>
  <si>
    <t>SKSW9 Curncy</t>
  </si>
  <si>
    <t>I10709Y Index</t>
  </si>
  <si>
    <t>F12209Y index</t>
  </si>
  <si>
    <t>F92409Y INDEX</t>
  </si>
  <si>
    <t>F12609Y Index</t>
  </si>
  <si>
    <t>I11109Y Index</t>
  </si>
  <si>
    <t>F26209Y Index</t>
  </si>
  <si>
    <t>I00110Y Index</t>
  </si>
  <si>
    <t>I39310Y INDEX</t>
  </si>
  <si>
    <t>CDSW10 Curncy</t>
  </si>
  <si>
    <t>SFSW10 CMPN Curncy</t>
  </si>
  <si>
    <t>CHSWP10 Curncy</t>
  </si>
  <si>
    <t>CNTBI10 INDEX</t>
  </si>
  <si>
    <t>CLSWU10 Curncy</t>
  </si>
  <si>
    <t>CKSW10 Curncy</t>
  </si>
  <si>
    <t>DKSW10 Curncy</t>
  </si>
  <si>
    <t>EUSA10 Curncy</t>
  </si>
  <si>
    <t>BPSW10 Curncy</t>
  </si>
  <si>
    <t>HDSW10 Curncy</t>
  </si>
  <si>
    <t>I16510Y INDEX</t>
  </si>
  <si>
    <t>IHSWN10 Curncy</t>
  </si>
  <si>
    <t>ISSW10 Curncy</t>
  </si>
  <si>
    <t>IRSWM10 Curncy</t>
  </si>
  <si>
    <t>I01810Y Index</t>
  </si>
  <si>
    <t>I25110Y INDEX</t>
  </si>
  <si>
    <t>I19610Y Index</t>
  </si>
  <si>
    <t>NKSW10 Curncy</t>
  </si>
  <si>
    <t>NDSW10 Curncy</t>
  </si>
  <si>
    <t>PSSWN10 Curncy</t>
  </si>
  <si>
    <t>PPSWO10 Curncy</t>
  </si>
  <si>
    <t>I17710Y INDEX</t>
  </si>
  <si>
    <t>C48910Y CMPL Index</t>
  </si>
  <si>
    <t>RRSWM10 Curncy</t>
  </si>
  <si>
    <t>SRSW10 Curncy</t>
  </si>
  <si>
    <t>SKSW10 Curncy</t>
  </si>
  <si>
    <t>I10710Y Index</t>
  </si>
  <si>
    <t>F12210Y index</t>
  </si>
  <si>
    <t>F92410Y INDEX</t>
  </si>
  <si>
    <t>F12610Y Index</t>
  </si>
  <si>
    <t>I11110Y Index</t>
  </si>
  <si>
    <t>F26210Y Index</t>
  </si>
  <si>
    <t>SFSW11 Curncy</t>
  </si>
  <si>
    <t>BPSW11 Curncy</t>
  </si>
  <si>
    <t>CDSW12 Curncy</t>
  </si>
  <si>
    <t>SFSW12 Curncy</t>
  </si>
  <si>
    <t>CKSW12 Curncy</t>
  </si>
  <si>
    <t>DKSW12 Curncy</t>
  </si>
  <si>
    <t>EUSA12 Curncy</t>
  </si>
  <si>
    <t>BPSW12 Curncy</t>
  </si>
  <si>
    <t>HDSW12 Curncy</t>
  </si>
  <si>
    <t>ISSW12 Curncy</t>
  </si>
  <si>
    <t>NDSW12 Curncy</t>
  </si>
  <si>
    <t>SFSW13 Curncy</t>
  </si>
  <si>
    <t>BPSW13 Curncy</t>
  </si>
  <si>
    <t>SFSW14 Curncy</t>
  </si>
  <si>
    <t>BPSW14 Curncy</t>
  </si>
  <si>
    <t>I00115Y Index</t>
  </si>
  <si>
    <t>CDSW15 Curncy</t>
  </si>
  <si>
    <t>SFSW15 Curncy</t>
  </si>
  <si>
    <t>CKSW15 Curncy</t>
  </si>
  <si>
    <t>DKSW15 Curncy</t>
  </si>
  <si>
    <t>EUSA15 Curncy</t>
  </si>
  <si>
    <t>BPSW15 Curncy</t>
  </si>
  <si>
    <t>HDSW15 Curncy</t>
  </si>
  <si>
    <t>I16515Y Index</t>
  </si>
  <si>
    <t>ISSW15 Curncy</t>
  </si>
  <si>
    <t>I01815Y Index</t>
  </si>
  <si>
    <t>I25115Y Index</t>
  </si>
  <si>
    <t>I19615Y Index</t>
  </si>
  <si>
    <t>NDSW15 Curncy</t>
  </si>
  <si>
    <t>SRSW15 Curncy</t>
  </si>
  <si>
    <t>I10715Y Index</t>
  </si>
  <si>
    <t>I11115Y Index</t>
  </si>
  <si>
    <t>F26215Y Index</t>
  </si>
  <si>
    <t>BPSW16 Curncy</t>
  </si>
  <si>
    <t>BPSW17 Curncy</t>
  </si>
  <si>
    <t>BPSW18 Curncy</t>
  </si>
  <si>
    <t>BPSW19 Curncy</t>
  </si>
  <si>
    <t>I00120Y Index</t>
  </si>
  <si>
    <t>CDSW20 Curncy</t>
  </si>
  <si>
    <t>SFSW20 CMPN Curncy</t>
  </si>
  <si>
    <t>DKSW20 Curncy</t>
  </si>
  <si>
    <t>EUSA20 Curncy</t>
  </si>
  <si>
    <t>BPSW20 Curncy</t>
  </si>
  <si>
    <t>ISSW20 Curncy</t>
  </si>
  <si>
    <t>I01820Y Index</t>
  </si>
  <si>
    <t>I25120Y INDEX</t>
  </si>
  <si>
    <t>I19620Y Index</t>
  </si>
  <si>
    <t>NDSW20 Curncy</t>
  </si>
  <si>
    <t>I10720Y Index</t>
  </si>
  <si>
    <t>I11120Y Index</t>
  </si>
  <si>
    <t>F26220Y Index</t>
  </si>
  <si>
    <t>BPSW25 Curncy</t>
  </si>
  <si>
    <t>I00130Y Index</t>
  </si>
  <si>
    <t>CDSW30 Curncy</t>
  </si>
  <si>
    <t>BPSW30 Curncy</t>
  </si>
  <si>
    <t>I01830Y Index</t>
  </si>
  <si>
    <t>I10730Y Index</t>
  </si>
  <si>
    <t>I11130Y Index</t>
  </si>
  <si>
    <t>F26230Y Index</t>
  </si>
  <si>
    <t>BPSW50 Curncy</t>
  </si>
  <si>
    <t>※ 참고사항</t>
    <phoneticPr fontId="2" type="noConversion"/>
  </si>
  <si>
    <t>유동성프리미엄</t>
    <phoneticPr fontId="2" type="noConversion"/>
  </si>
  <si>
    <t>Taiwan New Dollars</t>
    <phoneticPr fontId="2" type="noConversion"/>
  </si>
  <si>
    <t>Australia Dollars</t>
    <phoneticPr fontId="2" type="noConversion"/>
  </si>
  <si>
    <t>Brazil Reals</t>
    <phoneticPr fontId="2" type="noConversion"/>
  </si>
  <si>
    <t>Canada Dollars</t>
    <phoneticPr fontId="2" type="noConversion"/>
  </si>
  <si>
    <t>Switzerland Francs</t>
    <phoneticPr fontId="2" type="noConversion"/>
  </si>
  <si>
    <t>Chile Pesos</t>
    <phoneticPr fontId="2" type="noConversion"/>
  </si>
  <si>
    <t>China Yuan Renminbi</t>
    <phoneticPr fontId="2" type="noConversion"/>
  </si>
  <si>
    <t>Colombia Pesos</t>
    <phoneticPr fontId="2" type="noConversion"/>
  </si>
  <si>
    <t>Czech Republic Koruny</t>
    <phoneticPr fontId="2" type="noConversion"/>
  </si>
  <si>
    <t>Denmark Kroner</t>
    <phoneticPr fontId="2" type="noConversion"/>
  </si>
  <si>
    <t>Euro</t>
    <phoneticPr fontId="2" type="noConversion"/>
  </si>
  <si>
    <t>United Kingdom Pounds</t>
    <phoneticPr fontId="2" type="noConversion"/>
  </si>
  <si>
    <t>Hong Kong Dollars</t>
    <phoneticPr fontId="2" type="noConversion"/>
  </si>
  <si>
    <t>Hungary Forint</t>
    <phoneticPr fontId="2" type="noConversion"/>
  </si>
  <si>
    <t>Indonesian Rupiah</t>
    <phoneticPr fontId="2" type="noConversion"/>
  </si>
  <si>
    <t>Israeli new shekel</t>
    <phoneticPr fontId="2" type="noConversion"/>
  </si>
  <si>
    <t>India Rupees</t>
    <phoneticPr fontId="2" type="noConversion"/>
  </si>
  <si>
    <t>Japan Yen</t>
    <phoneticPr fontId="2" type="noConversion"/>
  </si>
  <si>
    <t>Mexico Pesos</t>
    <phoneticPr fontId="2" type="noConversion"/>
  </si>
  <si>
    <t>Malaysia Ringgits</t>
    <phoneticPr fontId="2" type="noConversion"/>
  </si>
  <si>
    <t>Norway Kroner</t>
    <phoneticPr fontId="2" type="noConversion"/>
  </si>
  <si>
    <t>New Zealand Dollars</t>
    <phoneticPr fontId="2" type="noConversion"/>
  </si>
  <si>
    <t>Peruvian Nuevo Sol</t>
    <phoneticPr fontId="2" type="noConversion"/>
  </si>
  <si>
    <t>Philipine Peso</t>
    <phoneticPr fontId="2" type="noConversion"/>
  </si>
  <si>
    <t>Poland Zlotych</t>
    <phoneticPr fontId="2" type="noConversion"/>
  </si>
  <si>
    <t>Romania New Lei</t>
    <phoneticPr fontId="2" type="noConversion"/>
  </si>
  <si>
    <t>Russia Rubles</t>
    <phoneticPr fontId="2" type="noConversion"/>
  </si>
  <si>
    <t>Saudi Arabian Riyal</t>
    <phoneticPr fontId="2" type="noConversion"/>
  </si>
  <si>
    <t>Sweden Kronor</t>
    <phoneticPr fontId="2" type="noConversion"/>
  </si>
  <si>
    <t>Singapore Dollars</t>
    <phoneticPr fontId="2" type="noConversion"/>
  </si>
  <si>
    <t>Thailand Baht</t>
    <phoneticPr fontId="2" type="noConversion"/>
  </si>
  <si>
    <t>Turkey Lira</t>
    <phoneticPr fontId="2" type="noConversion"/>
  </si>
  <si>
    <t>United States Dollars</t>
    <phoneticPr fontId="2" type="noConversion"/>
  </si>
  <si>
    <t>South Africa Rand</t>
    <phoneticPr fontId="2" type="noConversion"/>
  </si>
  <si>
    <r>
      <t xml:space="preserve">3. 최근 120개월 월별 평균값을 사용하되, </t>
    </r>
    <r>
      <rPr>
        <b/>
        <i/>
        <sz val="11"/>
        <color rgb="FFFF0000"/>
        <rFont val="맑은 고딕"/>
        <family val="3"/>
        <charset val="129"/>
        <scheme val="minor"/>
      </rPr>
      <t>2010년 이후의 모수 값만을 활용</t>
    </r>
    <r>
      <rPr>
        <b/>
        <i/>
        <sz val="11"/>
        <color theme="1"/>
        <rFont val="맑은 고딕"/>
        <family val="3"/>
        <charset val="129"/>
        <scheme val="minor"/>
      </rPr>
      <t>하여 산출</t>
    </r>
    <phoneticPr fontId="2" type="noConversion"/>
  </si>
  <si>
    <t>□ 최종관찰만기(LLP)</t>
    <phoneticPr fontId="2" type="noConversion"/>
  </si>
  <si>
    <t>□ 최초수렴시점(CP)</t>
    <phoneticPr fontId="2" type="noConversion"/>
  </si>
  <si>
    <t>□ 시장금리 제공원천(Ticker)</t>
    <phoneticPr fontId="2" type="noConversion"/>
  </si>
  <si>
    <t>□ 유동성프리미엄(LP) 및 변동성조정(VA)</t>
    <phoneticPr fontId="2" type="noConversion"/>
  </si>
  <si>
    <t>□ 스왑션 데이터가 관찰되지 않는 기간의 수렴속도모수 및 변동성모수 산출기준</t>
    <phoneticPr fontId="2" type="noConversion"/>
  </si>
  <si>
    <t>□ 장기선도금리(LTFR)</t>
    <phoneticPr fontId="2" type="noConversion"/>
  </si>
  <si>
    <t>3. 확률론적 시나리오</t>
    <phoneticPr fontId="2" type="noConversion"/>
  </si>
  <si>
    <r>
      <t>1. 20년 이후의 수렴속도모수 산출기준 : 10~20년 수렴속도모수의</t>
    </r>
    <r>
      <rPr>
        <b/>
        <i/>
        <sz val="11"/>
        <color rgb="FFFF0000"/>
        <rFont val="맑은 고딕"/>
        <family val="3"/>
        <charset val="129"/>
        <scheme val="minor"/>
      </rPr>
      <t xml:space="preserve"> 최근 120개월 월별 평균값</t>
    </r>
    <r>
      <rPr>
        <b/>
        <i/>
        <sz val="11"/>
        <color theme="1"/>
        <rFont val="맑은 고딕"/>
        <family val="3"/>
        <charset val="129"/>
        <scheme val="minor"/>
      </rPr>
      <t xml:space="preserve"> 사용</t>
    </r>
    <phoneticPr fontId="2" type="noConversion"/>
  </si>
  <si>
    <r>
      <t xml:space="preserve">2. 10년 이후의 변동성모수 산출기준 : 7~10년 변동성모수의 </t>
    </r>
    <r>
      <rPr>
        <b/>
        <i/>
        <sz val="11"/>
        <color rgb="FFFF0000"/>
        <rFont val="맑은 고딕"/>
        <family val="3"/>
        <charset val="129"/>
        <scheme val="minor"/>
      </rPr>
      <t>최근 120개월 월별 평균값</t>
    </r>
    <r>
      <rPr>
        <b/>
        <i/>
        <sz val="11"/>
        <color theme="1"/>
        <rFont val="맑은 고딕"/>
        <family val="3"/>
        <charset val="129"/>
        <scheme val="minor"/>
      </rPr>
      <t xml:space="preserve"> 사용</t>
    </r>
    <phoneticPr fontId="2" type="noConversion"/>
  </si>
  <si>
    <t>1. 원화 무위험 금리기간구조</t>
    <phoneticPr fontId="2" type="noConversion"/>
  </si>
  <si>
    <t>2. 해외통화 무위험 금리기간구조</t>
    <phoneticPr fontId="2" type="noConversion"/>
  </si>
  <si>
    <r>
      <t xml:space="preserve">1. 최종관찰만기(LLP) : </t>
    </r>
    <r>
      <rPr>
        <b/>
        <i/>
        <sz val="11"/>
        <color rgb="FFFF0000"/>
        <rFont val="맑은 고딕"/>
        <family val="3"/>
        <charset val="129"/>
        <scheme val="minor"/>
      </rPr>
      <t>20년</t>
    </r>
    <phoneticPr fontId="2" type="noConversion"/>
  </si>
  <si>
    <r>
      <t xml:space="preserve">2. 최초수렴시점(CP) : </t>
    </r>
    <r>
      <rPr>
        <b/>
        <i/>
        <sz val="11"/>
        <color rgb="FFFF0000"/>
        <rFont val="맑은 고딕"/>
        <family val="3"/>
        <charset val="129"/>
        <scheme val="minor"/>
      </rPr>
      <t>60년</t>
    </r>
    <phoneticPr fontId="2" type="noConversion"/>
  </si>
  <si>
    <t xml:space="preserve">  - 시장금리 제공원천(Bloomberg Ticker)을 통해, 회사가 해외 금리를 직접 조회하여 사용</t>
    <phoneticPr fontId="2" type="noConversion"/>
  </si>
  <si>
    <t xml:space="preserve">  - 해외통화 무위험 금리기간구조는 Smith-Wilson 보간법을 통해 회사가 직접 산출하며 LLP, CP, LTFR, 이자지급횟수 등은 주어진 기준을 준용</t>
    <phoneticPr fontId="2" type="noConversion"/>
  </si>
  <si>
    <t xml:space="preserve">  - 제시되지 않은 만기의 금리 사용 불가 (예: 특정 통화의 3개월 금리가 존재하더라도 사용하지 않음)</t>
    <phoneticPr fontId="2" type="noConversion"/>
  </si>
  <si>
    <t xml:space="preserve">  - Hull-White 1 Factor Model의 모수는 자산평가용 할인율을 사용하여 산출</t>
    <phoneticPr fontId="2" type="noConversion"/>
  </si>
  <si>
    <t xml:space="preserve">  - 해외통화 자산평가용 할인율은 '2. 해외통화 무위험 금리기간구조'를 참고하여 회사가 직접 산출</t>
    <phoneticPr fontId="2" type="noConversion"/>
  </si>
  <si>
    <t xml:space="preserve">  - 원화 자산평가용 할인율은 'FSS_ IFRS17 및 K-ICS 무위험 금리기간구조' 산출파일 참고</t>
    <phoneticPr fontId="2" type="noConversion"/>
  </si>
  <si>
    <t xml:space="preserve">  시장금리 제공원천(Bloomberg Ticker)</t>
    <phoneticPr fontId="2" type="noConversion"/>
  </si>
  <si>
    <t>변동성조정</t>
    <phoneticPr fontId="2" type="noConversion"/>
  </si>
  <si>
    <r>
      <t xml:space="preserve">3. 장기선도금리(LTFR) : </t>
    </r>
    <r>
      <rPr>
        <b/>
        <i/>
        <sz val="11"/>
        <color rgb="FFFF0000"/>
        <rFont val="맑은 고딕"/>
        <family val="3"/>
        <charset val="129"/>
        <scheme val="minor"/>
      </rPr>
      <t>4.95%</t>
    </r>
    <phoneticPr fontId="2" type="noConversion"/>
  </si>
  <si>
    <t>C48915Y Index</t>
    <phoneticPr fontId="2" type="noConversion"/>
  </si>
  <si>
    <t>CLSWU20 Curncy</t>
    <phoneticPr fontId="2" type="noConversion"/>
  </si>
  <si>
    <t>HDSW20 Curncy</t>
    <phoneticPr fontId="2" type="noConversion"/>
  </si>
  <si>
    <t>RRSWM20 Curncy</t>
    <phoneticPr fontId="2" type="noConversion"/>
  </si>
  <si>
    <t>NDSW25 Curncy</t>
    <phoneticPr fontId="2" type="noConversion"/>
  </si>
  <si>
    <t>I39330Y Index</t>
    <phoneticPr fontId="2" type="noConversion"/>
  </si>
  <si>
    <t>CHSWP30 Curncy</t>
    <phoneticPr fontId="2" type="noConversion"/>
  </si>
  <si>
    <t>CKSW30 Curncy</t>
    <phoneticPr fontId="2" type="noConversion"/>
  </si>
  <si>
    <t>DKSW30 Curncy</t>
    <phoneticPr fontId="2" type="noConversion"/>
  </si>
  <si>
    <t>I16530Y INDEX</t>
    <phoneticPr fontId="2" type="noConversion"/>
  </si>
  <si>
    <t>ISSW30 Curncy</t>
    <phoneticPr fontId="2" type="noConversion"/>
  </si>
  <si>
    <t>IRSWM30 Curncy</t>
    <phoneticPr fontId="2" type="noConversion"/>
  </si>
  <si>
    <t>I25130Y Index</t>
    <phoneticPr fontId="2" type="noConversion"/>
  </si>
  <si>
    <t>I19630Y Index</t>
    <phoneticPr fontId="2" type="noConversion"/>
  </si>
  <si>
    <t>NKSW30 Curncy</t>
    <phoneticPr fontId="2" type="noConversion"/>
  </si>
  <si>
    <t>PSSWN30 Curncy</t>
    <phoneticPr fontId="2" type="noConversion"/>
  </si>
  <si>
    <t>I17730Y Index</t>
    <phoneticPr fontId="2" type="noConversion"/>
  </si>
  <si>
    <t>SKSW30 Curncy</t>
    <phoneticPr fontId="2" type="noConversion"/>
  </si>
  <si>
    <t>F12230Y index</t>
    <phoneticPr fontId="2" type="noConversion"/>
  </si>
  <si>
    <t>F92430Y index</t>
    <phoneticPr fontId="2" type="noConversion"/>
  </si>
  <si>
    <t>F12630Y Index</t>
    <phoneticPr fontId="2" type="noConversion"/>
  </si>
  <si>
    <t>SFSW50 Curncy</t>
    <phoneticPr fontId="2" type="noConversion"/>
  </si>
  <si>
    <t>-</t>
    <phoneticPr fontId="2" type="noConversion"/>
  </si>
  <si>
    <t>CNTBI50 INDEX</t>
    <phoneticPr fontId="2" type="noConversion"/>
  </si>
  <si>
    <t>EUSA50 Curncy</t>
    <phoneticPr fontId="2" type="noConversion"/>
  </si>
  <si>
    <t xml:space="preserve">     * 예를 들어, 조회되지 않는 Tenor가 10년, 20년 등 주요 만기가 아닌 경우(예.11년)에는 이를 건너뛰고 Smith-Wilson 방식으로 보간한다.</t>
    <phoneticPr fontId="2" type="noConversion"/>
  </si>
  <si>
    <t xml:space="preserve">     * 평가시점 말에 조회되지 않는 Tenor가 있는 경우 직전 일자 금리 정보를 활용한다. (예. 12월 31일 데이터가 조회되지 않는 경우 12월 30일 정보를 활용)</t>
    <phoneticPr fontId="2" type="noConversion"/>
  </si>
  <si>
    <t xml:space="preserve">  - 시장금리 제공원천 중 일부 Tenor가 특정 시점에 조회가 되지 않는 경우에는 회사가 합리적으로 판단하여 결정론적 시나리오를 생성한다.*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</si>
</sst>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\[0\]"/>
    <numFmt numFmtId="177" formatCode="0.000%"/>
    <numFmt numFmtId="178" formatCode="0&quot;년&quot;"/>
  </numFmts>
  <fonts count="20" x14ac:knownFonts="1">
    <font>
      <sz val="11"/>
      <color theme="1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Verdana"/>
      <family val="2"/>
    </font>
    <font>
      <sz val="8"/>
      <color theme="1"/>
      <name val="Arial Narrow"/>
      <family val="2"/>
    </font>
    <font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theme="1"/>
      <name val="Arial"/>
      <family val="2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i/>
      <sz val="9"/>
      <color theme="1"/>
      <name val="맑은 고딕"/>
      <family val="3"/>
      <charset val="129"/>
      <scheme val="minor"/>
    </font>
    <font>
      <b/>
      <sz val="10"/>
      <color rgb="FFFA7D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5FAB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1" applyNumberFormat="0" applyAlignment="0" applyProtection="0">
      <alignment vertical="center"/>
    </xf>
    <xf numFmtId="0" fontId="3" fillId="0" borderId="0"/>
    <xf numFmtId="176" fontId="5" fillId="5" borderId="0" applyBorder="0">
      <alignment horizontal="center" vertical="center"/>
    </xf>
    <xf numFmtId="0" fontId="8" fillId="8" borderId="10" applyFont="0" applyBorder="0" applyAlignment="0">
      <alignment horizontal="left" indent="1"/>
    </xf>
  </cellStyleXfs>
  <cellXfs count="76">
    <xf numFmtId="0" fontId="0" fillId="0" borderId="0" xfId="0">
      <alignment vertical="center"/>
    </xf>
    <xf numFmtId="0" fontId="4" fillId="0" borderId="0" xfId="2" applyFont="1" applyFill="1" applyAlignment="1">
      <alignment vertical="center" wrapText="1"/>
    </xf>
    <xf numFmtId="0" fontId="4" fillId="0" borderId="0" xfId="2" applyFont="1" applyAlignment="1">
      <alignment vertical="center" wrapText="1"/>
    </xf>
    <xf numFmtId="0" fontId="13" fillId="0" borderId="0" xfId="0" applyFont="1">
      <alignment vertical="center"/>
    </xf>
    <xf numFmtId="0" fontId="10" fillId="11" borderId="2" xfId="0" applyFont="1" applyFill="1" applyBorder="1" applyAlignment="1">
      <alignment horizontal="center" vertical="center"/>
    </xf>
    <xf numFmtId="178" fontId="9" fillId="10" borderId="11" xfId="0" applyNumberFormat="1" applyFont="1" applyFill="1" applyBorder="1" applyAlignment="1">
      <alignment horizontal="center" vertical="center"/>
    </xf>
    <xf numFmtId="178" fontId="9" fillId="10" borderId="2" xfId="0" applyNumberFormat="1" applyFont="1" applyFill="1" applyBorder="1" applyAlignment="1">
      <alignment horizontal="center" vertical="center"/>
    </xf>
    <xf numFmtId="10" fontId="9" fillId="10" borderId="11" xfId="0" applyNumberFormat="1" applyFont="1" applyFill="1" applyBorder="1" applyAlignment="1">
      <alignment horizontal="center" vertical="center"/>
    </xf>
    <xf numFmtId="10" fontId="9" fillId="10" borderId="2" xfId="0" applyNumberFormat="1" applyFont="1" applyFill="1" applyBorder="1" applyAlignment="1">
      <alignment horizontal="center" vertical="center"/>
    </xf>
    <xf numFmtId="0" fontId="9" fillId="10" borderId="11" xfId="0" applyNumberFormat="1" applyFont="1" applyFill="1" applyBorder="1" applyAlignment="1">
      <alignment horizontal="center" vertical="center"/>
    </xf>
    <xf numFmtId="0" fontId="9" fillId="10" borderId="2" xfId="0" applyNumberFormat="1" applyFont="1" applyFill="1" applyBorder="1" applyAlignment="1">
      <alignment horizontal="center" vertical="center"/>
    </xf>
    <xf numFmtId="0" fontId="9" fillId="11" borderId="2" xfId="4" applyFont="1" applyFill="1" applyBorder="1" applyAlignment="1">
      <alignment horizontal="center" vertical="center"/>
    </xf>
    <xf numFmtId="0" fontId="10" fillId="11" borderId="2" xfId="4" applyFont="1" applyFill="1" applyBorder="1" applyAlignment="1">
      <alignment horizontal="center"/>
    </xf>
    <xf numFmtId="177" fontId="9" fillId="10" borderId="2" xfId="0" applyNumberFormat="1" applyFont="1" applyFill="1" applyBorder="1" applyAlignment="1">
      <alignment horizontal="center" vertical="center"/>
    </xf>
    <xf numFmtId="177" fontId="9" fillId="10" borderId="11" xfId="0" applyNumberFormat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1" fillId="5" borderId="2" xfId="0" applyFont="1" applyFill="1" applyBorder="1" applyAlignment="1">
      <alignment horizontal="center" vertical="center"/>
    </xf>
    <xf numFmtId="0" fontId="6" fillId="4" borderId="2" xfId="0" applyNumberFormat="1" applyFont="1" applyFill="1" applyBorder="1" applyAlignment="1">
      <alignment horizontal="center" vertical="center" wrapText="1"/>
    </xf>
    <xf numFmtId="0" fontId="12" fillId="11" borderId="18" xfId="1" applyFont="1" applyFill="1" applyBorder="1" applyAlignment="1">
      <alignment horizontal="center" vertical="center"/>
    </xf>
    <xf numFmtId="0" fontId="16" fillId="3" borderId="0" xfId="2" applyFont="1" applyFill="1" applyAlignment="1">
      <alignment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6" fillId="5" borderId="2" xfId="3" applyNumberFormat="1" applyFont="1" applyBorder="1" applyAlignment="1">
      <alignment horizontal="center" vertical="center"/>
    </xf>
    <xf numFmtId="0" fontId="6" fillId="6" borderId="20" xfId="0" applyNumberFormat="1" applyFont="1" applyFill="1" applyBorder="1" applyAlignment="1">
      <alignment horizontal="left" vertical="center" wrapText="1"/>
    </xf>
    <xf numFmtId="0" fontId="6" fillId="6" borderId="21" xfId="0" applyNumberFormat="1" applyFont="1" applyFill="1" applyBorder="1" applyAlignment="1">
      <alignment horizontal="left" vertical="center" wrapText="1"/>
    </xf>
    <xf numFmtId="0" fontId="6" fillId="6" borderId="22" xfId="0" applyNumberFormat="1" applyFont="1" applyFill="1" applyBorder="1" applyAlignment="1">
      <alignment horizontal="left" vertical="center" wrapText="1"/>
    </xf>
    <xf numFmtId="0" fontId="6" fillId="6" borderId="2" xfId="0" applyNumberFormat="1" applyFont="1" applyFill="1" applyBorder="1" applyAlignment="1">
      <alignment horizontal="left" vertical="center" wrapText="1"/>
    </xf>
    <xf numFmtId="0" fontId="10" fillId="11" borderId="11" xfId="4" applyFont="1" applyFill="1" applyBorder="1" applyAlignment="1">
      <alignment vertical="center"/>
    </xf>
    <xf numFmtId="0" fontId="10" fillId="11" borderId="15" xfId="4" applyFont="1" applyFill="1" applyBorder="1" applyAlignment="1">
      <alignment vertical="center"/>
    </xf>
    <xf numFmtId="0" fontId="10" fillId="11" borderId="12" xfId="4" applyFont="1" applyFill="1" applyBorder="1" applyAlignment="1">
      <alignment vertical="center"/>
    </xf>
    <xf numFmtId="0" fontId="16" fillId="0" borderId="0" xfId="0" applyFont="1">
      <alignment vertical="center"/>
    </xf>
    <xf numFmtId="0" fontId="10" fillId="0" borderId="0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18" fillId="0" borderId="2" xfId="0" applyFont="1" applyBorder="1" applyAlignment="1">
      <alignment horizontal="center" vertical="center"/>
    </xf>
    <xf numFmtId="0" fontId="19" fillId="12" borderId="2" xfId="0" applyFont="1" applyFill="1" applyBorder="1" applyAlignment="1">
      <alignment horizontal="center" vertical="center"/>
    </xf>
    <xf numFmtId="0" fontId="18" fillId="12" borderId="2" xfId="0" applyFont="1" applyFill="1" applyBorder="1" applyAlignment="1">
      <alignment horizontal="center" vertical="center"/>
    </xf>
    <xf numFmtId="0" fontId="19" fillId="0" borderId="2" xfId="0" applyFont="1" applyBorder="1" applyAlignment="1">
      <alignment horizontal="center" vertical="center"/>
    </xf>
    <xf numFmtId="0" fontId="7" fillId="7" borderId="4" xfId="2" applyFont="1" applyFill="1" applyBorder="1" applyAlignment="1">
      <alignment horizontal="center" vertical="center" wrapText="1"/>
    </xf>
    <xf numFmtId="0" fontId="7" fillId="7" borderId="8" xfId="2" applyFont="1" applyFill="1" applyBorder="1" applyAlignment="1">
      <alignment horizontal="center" vertical="center" wrapText="1"/>
    </xf>
    <xf numFmtId="0" fontId="7" fillId="7" borderId="5" xfId="2" applyFont="1" applyFill="1" applyBorder="1" applyAlignment="1">
      <alignment horizontal="center" vertical="center" wrapText="1"/>
    </xf>
    <xf numFmtId="0" fontId="7" fillId="7" borderId="6" xfId="2" applyFont="1" applyFill="1" applyBorder="1" applyAlignment="1">
      <alignment horizontal="center" vertical="center" wrapText="1"/>
    </xf>
    <xf numFmtId="0" fontId="7" fillId="7" borderId="14" xfId="2" applyFont="1" applyFill="1" applyBorder="1" applyAlignment="1">
      <alignment horizontal="center" vertical="center" wrapText="1"/>
    </xf>
    <xf numFmtId="0" fontId="7" fillId="7" borderId="7" xfId="2" applyFont="1" applyFill="1" applyBorder="1" applyAlignment="1">
      <alignment horizontal="center" vertical="center" wrapText="1"/>
    </xf>
    <xf numFmtId="49" fontId="10" fillId="3" borderId="0" xfId="2" applyNumberFormat="1" applyFont="1" applyFill="1" applyAlignment="1">
      <alignment horizontal="center" vertical="center" wrapText="1"/>
    </xf>
    <xf numFmtId="0" fontId="6" fillId="4" borderId="12" xfId="0" applyNumberFormat="1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 wrapText="1"/>
    </xf>
    <xf numFmtId="0" fontId="6" fillId="0" borderId="8" xfId="2" applyNumberFormat="1" applyFont="1" applyFill="1" applyBorder="1" applyAlignment="1">
      <alignment horizontal="center" vertical="center" wrapText="1"/>
    </xf>
    <xf numFmtId="0" fontId="6" fillId="0" borderId="5" xfId="2" applyNumberFormat="1" applyFont="1" applyFill="1" applyBorder="1" applyAlignment="1">
      <alignment horizontal="center" vertical="center" wrapText="1"/>
    </xf>
    <xf numFmtId="0" fontId="6" fillId="0" borderId="0" xfId="2" applyNumberFormat="1" applyFont="1" applyFill="1" applyBorder="1" applyAlignment="1">
      <alignment horizontal="center" vertical="center" wrapText="1"/>
    </xf>
    <xf numFmtId="0" fontId="6" fillId="0" borderId="16" xfId="2" applyNumberFormat="1" applyFont="1" applyFill="1" applyBorder="1" applyAlignment="1">
      <alignment horizontal="center" vertical="center" wrapText="1"/>
    </xf>
    <xf numFmtId="0" fontId="6" fillId="0" borderId="14" xfId="2" applyNumberFormat="1" applyFont="1" applyFill="1" applyBorder="1" applyAlignment="1">
      <alignment horizontal="center" vertical="center" wrapText="1"/>
    </xf>
    <xf numFmtId="0" fontId="6" fillId="0" borderId="7" xfId="2" applyNumberFormat="1" applyFont="1" applyFill="1" applyBorder="1" applyAlignment="1">
      <alignment horizontal="center" vertical="center" wrapText="1"/>
    </xf>
    <xf numFmtId="0" fontId="6" fillId="5" borderId="9" xfId="3" applyNumberFormat="1" applyFont="1" applyBorder="1" applyAlignment="1">
      <alignment horizontal="center" vertical="center"/>
    </xf>
    <xf numFmtId="0" fontId="6" fillId="5" borderId="10" xfId="3" applyNumberFormat="1" applyFont="1" applyBorder="1" applyAlignment="1">
      <alignment horizontal="center" vertical="center"/>
    </xf>
    <xf numFmtId="0" fontId="6" fillId="5" borderId="3" xfId="3" applyNumberFormat="1" applyFont="1" applyBorder="1" applyAlignment="1">
      <alignment horizontal="center" vertical="center"/>
    </xf>
    <xf numFmtId="0" fontId="6" fillId="6" borderId="2" xfId="0" applyNumberFormat="1" applyFont="1" applyFill="1" applyBorder="1" applyAlignment="1">
      <alignment horizontal="center" vertical="center"/>
    </xf>
    <xf numFmtId="0" fontId="6" fillId="0" borderId="19" xfId="2" applyFont="1" applyFill="1" applyBorder="1" applyAlignment="1">
      <alignment horizontal="center" vertical="center" wrapText="1"/>
    </xf>
    <xf numFmtId="0" fontId="6" fillId="0" borderId="13" xfId="2" applyFont="1" applyFill="1" applyBorder="1" applyAlignment="1">
      <alignment horizontal="center" vertical="center" wrapText="1"/>
    </xf>
    <xf numFmtId="0" fontId="6" fillId="0" borderId="8" xfId="2" applyFont="1" applyFill="1" applyBorder="1" applyAlignment="1">
      <alignment horizontal="center" vertical="center" wrapText="1"/>
    </xf>
    <xf numFmtId="0" fontId="6" fillId="0" borderId="5" xfId="2" applyFont="1" applyFill="1" applyBorder="1" applyAlignment="1">
      <alignment horizontal="center" vertical="center" wrapText="1"/>
    </xf>
    <xf numFmtId="0" fontId="6" fillId="0" borderId="0" xfId="2" applyFont="1" applyFill="1" applyBorder="1" applyAlignment="1">
      <alignment horizontal="center" vertical="center" wrapText="1"/>
    </xf>
    <xf numFmtId="0" fontId="6" fillId="0" borderId="16" xfId="2" applyFont="1" applyFill="1" applyBorder="1" applyAlignment="1">
      <alignment horizontal="center" vertical="center" wrapText="1"/>
    </xf>
    <xf numFmtId="0" fontId="6" fillId="0" borderId="14" xfId="2" applyFont="1" applyFill="1" applyBorder="1" applyAlignment="1">
      <alignment horizontal="center" vertical="center" wrapText="1"/>
    </xf>
    <xf numFmtId="0" fontId="6" fillId="0" borderId="7" xfId="2" applyFont="1" applyFill="1" applyBorder="1" applyAlignment="1">
      <alignment horizontal="center" vertical="center" wrapText="1"/>
    </xf>
    <xf numFmtId="0" fontId="6" fillId="6" borderId="4" xfId="0" applyNumberFormat="1" applyFont="1" applyFill="1" applyBorder="1" applyAlignment="1">
      <alignment horizontal="center" vertical="center"/>
    </xf>
    <xf numFmtId="0" fontId="6" fillId="6" borderId="8" xfId="0" applyNumberFormat="1" applyFont="1" applyFill="1" applyBorder="1" applyAlignment="1">
      <alignment horizontal="center" vertical="center"/>
    </xf>
    <xf numFmtId="0" fontId="6" fillId="6" borderId="5" xfId="0" applyNumberFormat="1" applyFont="1" applyFill="1" applyBorder="1" applyAlignment="1">
      <alignment horizontal="center" vertical="center"/>
    </xf>
    <xf numFmtId="0" fontId="6" fillId="6" borderId="17" xfId="0" applyNumberFormat="1" applyFont="1" applyFill="1" applyBorder="1" applyAlignment="1">
      <alignment horizontal="center" vertical="center"/>
    </xf>
    <xf numFmtId="0" fontId="6" fillId="6" borderId="0" xfId="0" applyNumberFormat="1" applyFont="1" applyFill="1" applyBorder="1" applyAlignment="1">
      <alignment horizontal="center" vertical="center"/>
    </xf>
    <xf numFmtId="0" fontId="6" fillId="6" borderId="16" xfId="0" applyNumberFormat="1" applyFont="1" applyFill="1" applyBorder="1" applyAlignment="1">
      <alignment horizontal="center" vertical="center"/>
    </xf>
    <xf numFmtId="0" fontId="6" fillId="6" borderId="6" xfId="0" applyNumberFormat="1" applyFont="1" applyFill="1" applyBorder="1" applyAlignment="1">
      <alignment horizontal="center" vertical="center"/>
    </xf>
    <xf numFmtId="0" fontId="6" fillId="6" borderId="14" xfId="0" applyNumberFormat="1" applyFont="1" applyFill="1" applyBorder="1" applyAlignment="1">
      <alignment horizontal="center" vertical="center"/>
    </xf>
    <xf numFmtId="0" fontId="6" fillId="6" borderId="7" xfId="0" applyNumberFormat="1" applyFont="1" applyFill="1" applyBorder="1" applyAlignment="1">
      <alignment horizontal="center" vertical="center"/>
    </xf>
    <xf numFmtId="14" fontId="17" fillId="9" borderId="11" xfId="0" applyNumberFormat="1" applyFont="1" applyFill="1" applyBorder="1" applyAlignment="1">
      <alignment horizontal="center"/>
    </xf>
    <xf numFmtId="14" fontId="17" fillId="9" borderId="15" xfId="0" applyNumberFormat="1" applyFont="1" applyFill="1" applyBorder="1" applyAlignment="1">
      <alignment horizontal="center"/>
    </xf>
    <xf numFmtId="14" fontId="17" fillId="9" borderId="12" xfId="0" applyNumberFormat="1" applyFont="1" applyFill="1" applyBorder="1" applyAlignment="1">
      <alignment horizontal="center"/>
    </xf>
  </cellXfs>
  <cellStyles count="5">
    <cellStyle name="IAIS.FT_RCode" xfId="3" xr:uid="{00000000-0005-0000-0000-000000000000}"/>
    <cellStyle name="IAIS_FT.Caption 2" xfId="4" xr:uid="{00000000-0005-0000-0000-000001000000}"/>
    <cellStyle name="계산" xfId="1" builtinId="22"/>
    <cellStyle name="표준" xfId="0" builtinId="0"/>
    <cellStyle name="표준 2" xfId="2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32"/>
  <sheetViews>
    <sheetView workbookViewId="0">
      <selection activeCell="E21" sqref="E21"/>
    </sheetView>
  </sheetViews>
  <sheetFormatPr defaultColWidth="5.69921875" defaultRowHeight="0" customHeight="1" zeroHeight="1" x14ac:dyDescent="0.4"/>
  <cols>
    <col min="1" max="7" width="5.69921875" style="2"/>
    <col min="8" max="8" width="39.69921875" style="2" customWidth="1"/>
    <col min="9" max="11" width="5.69921875" style="2" customWidth="1"/>
    <col min="12" max="13" width="5.69921875" style="1"/>
    <col min="14" max="16384" width="5.69921875" style="2"/>
  </cols>
  <sheetData>
    <row r="1" spans="1:11" ht="19.95" customHeight="1" x14ac:dyDescent="0.4">
      <c r="A1" s="43"/>
      <c r="B1" s="43"/>
      <c r="C1" s="19"/>
      <c r="D1" s="19"/>
      <c r="E1" s="19"/>
      <c r="F1" s="19"/>
      <c r="G1" s="19"/>
      <c r="H1" s="19"/>
      <c r="I1" s="19"/>
      <c r="J1" s="19"/>
      <c r="K1" s="19"/>
    </row>
    <row r="2" spans="1:11" s="1" customFormat="1" ht="19.95" customHeight="1" x14ac:dyDescent="0.4">
      <c r="A2" s="19"/>
      <c r="B2" s="19"/>
      <c r="C2" s="19"/>
      <c r="D2" s="19"/>
      <c r="E2" s="19"/>
      <c r="F2" s="19"/>
      <c r="G2" s="19"/>
      <c r="H2" s="19"/>
      <c r="I2" s="19"/>
      <c r="J2" s="19"/>
      <c r="K2" s="19"/>
    </row>
    <row r="3" spans="1:11" s="1" customFormat="1" ht="19.95" customHeight="1" x14ac:dyDescent="0.4">
      <c r="A3" s="19"/>
      <c r="B3" s="37" t="str">
        <f xml:space="preserve"> "IFRS17 및 K-ICS 할인율 산출기준"</f>
        <v>IFRS17 및 K-ICS 할인율 산출기준</v>
      </c>
      <c r="C3" s="38"/>
      <c r="D3" s="38"/>
      <c r="E3" s="38"/>
      <c r="F3" s="38"/>
      <c r="G3" s="38"/>
      <c r="H3" s="38"/>
      <c r="I3" s="38"/>
      <c r="J3" s="39"/>
      <c r="K3" s="19"/>
    </row>
    <row r="4" spans="1:11" s="1" customFormat="1" ht="19.95" customHeight="1" x14ac:dyDescent="0.4">
      <c r="A4" s="19"/>
      <c r="B4" s="40"/>
      <c r="C4" s="41"/>
      <c r="D4" s="41"/>
      <c r="E4" s="41"/>
      <c r="F4" s="41"/>
      <c r="G4" s="41"/>
      <c r="H4" s="41"/>
      <c r="I4" s="41"/>
      <c r="J4" s="42"/>
      <c r="K4" s="19"/>
    </row>
    <row r="5" spans="1:11" s="1" customFormat="1" ht="19.95" customHeight="1" x14ac:dyDescent="0.4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</row>
    <row r="6" spans="1:11" s="1" customFormat="1" ht="19.95" customHeight="1" x14ac:dyDescent="0.4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</row>
    <row r="7" spans="1:11" s="1" customFormat="1" ht="19.95" customHeight="1" x14ac:dyDescent="0.4">
      <c r="A7" s="19"/>
      <c r="B7" s="17" t="s">
        <v>8</v>
      </c>
      <c r="C7" s="45" t="s">
        <v>10</v>
      </c>
      <c r="D7" s="45"/>
      <c r="E7" s="45"/>
      <c r="F7" s="45"/>
      <c r="G7" s="45"/>
      <c r="H7" s="20" t="s">
        <v>2</v>
      </c>
      <c r="I7" s="44" t="s">
        <v>3</v>
      </c>
      <c r="J7" s="45"/>
      <c r="K7" s="19"/>
    </row>
    <row r="8" spans="1:11" s="1" customFormat="1" ht="19.95" customHeight="1" x14ac:dyDescent="0.4">
      <c r="A8" s="19"/>
      <c r="B8" s="52">
        <v>1</v>
      </c>
      <c r="C8" s="55" t="s">
        <v>0</v>
      </c>
      <c r="D8" s="55"/>
      <c r="E8" s="55"/>
      <c r="F8" s="55"/>
      <c r="G8" s="55"/>
      <c r="H8" s="22" t="s">
        <v>461</v>
      </c>
      <c r="I8" s="46" t="s">
        <v>7</v>
      </c>
      <c r="J8" s="47"/>
      <c r="K8" s="19"/>
    </row>
    <row r="9" spans="1:11" s="1" customFormat="1" ht="19.95" customHeight="1" x14ac:dyDescent="0.4">
      <c r="A9" s="19"/>
      <c r="B9" s="53"/>
      <c r="C9" s="55"/>
      <c r="D9" s="55"/>
      <c r="E9" s="55"/>
      <c r="F9" s="55"/>
      <c r="G9" s="55"/>
      <c r="H9" s="23" t="s">
        <v>462</v>
      </c>
      <c r="I9" s="48"/>
      <c r="J9" s="49"/>
      <c r="K9" s="19"/>
    </row>
    <row r="10" spans="1:11" s="1" customFormat="1" ht="19.95" customHeight="1" x14ac:dyDescent="0.4">
      <c r="A10" s="19"/>
      <c r="B10" s="54"/>
      <c r="C10" s="55"/>
      <c r="D10" s="55"/>
      <c r="E10" s="55"/>
      <c r="F10" s="55"/>
      <c r="G10" s="55"/>
      <c r="H10" s="24" t="s">
        <v>466</v>
      </c>
      <c r="I10" s="50"/>
      <c r="J10" s="51"/>
      <c r="K10" s="19"/>
    </row>
    <row r="11" spans="1:11" s="1" customFormat="1" ht="19.95" customHeight="1" x14ac:dyDescent="0.4">
      <c r="A11" s="19"/>
      <c r="B11" s="52">
        <v>2</v>
      </c>
      <c r="C11" s="64" t="s">
        <v>5</v>
      </c>
      <c r="D11" s="65"/>
      <c r="E11" s="65"/>
      <c r="F11" s="65"/>
      <c r="G11" s="66"/>
      <c r="H11" s="22" t="s">
        <v>463</v>
      </c>
      <c r="I11" s="58" t="s">
        <v>9</v>
      </c>
      <c r="J11" s="59"/>
      <c r="K11" s="19"/>
    </row>
    <row r="12" spans="1:11" s="1" customFormat="1" ht="19.95" customHeight="1" x14ac:dyDescent="0.4">
      <c r="A12" s="19"/>
      <c r="B12" s="53"/>
      <c r="C12" s="67"/>
      <c r="D12" s="68"/>
      <c r="E12" s="68"/>
      <c r="F12" s="68"/>
      <c r="G12" s="69"/>
      <c r="H12" s="23" t="s">
        <v>461</v>
      </c>
      <c r="I12" s="60"/>
      <c r="J12" s="61"/>
      <c r="K12" s="19"/>
    </row>
    <row r="13" spans="1:11" s="1" customFormat="1" ht="19.95" customHeight="1" x14ac:dyDescent="0.4">
      <c r="A13" s="19"/>
      <c r="B13" s="53"/>
      <c r="C13" s="67"/>
      <c r="D13" s="68"/>
      <c r="E13" s="68"/>
      <c r="F13" s="68"/>
      <c r="G13" s="69"/>
      <c r="H13" s="23" t="s">
        <v>462</v>
      </c>
      <c r="I13" s="60"/>
      <c r="J13" s="61"/>
      <c r="K13" s="19"/>
    </row>
    <row r="14" spans="1:11" s="1" customFormat="1" ht="21.6" customHeight="1" x14ac:dyDescent="0.4">
      <c r="A14" s="19"/>
      <c r="B14" s="53"/>
      <c r="C14" s="67"/>
      <c r="D14" s="68"/>
      <c r="E14" s="68"/>
      <c r="F14" s="68"/>
      <c r="G14" s="69"/>
      <c r="H14" s="23" t="s">
        <v>466</v>
      </c>
      <c r="I14" s="60"/>
      <c r="J14" s="61"/>
      <c r="K14" s="19"/>
    </row>
    <row r="15" spans="1:11" s="1" customFormat="1" ht="21.6" customHeight="1" x14ac:dyDescent="0.4">
      <c r="A15" s="19"/>
      <c r="B15" s="54"/>
      <c r="C15" s="70"/>
      <c r="D15" s="71"/>
      <c r="E15" s="71"/>
      <c r="F15" s="71"/>
      <c r="G15" s="72"/>
      <c r="H15" s="24" t="s">
        <v>464</v>
      </c>
      <c r="I15" s="62"/>
      <c r="J15" s="63"/>
      <c r="K15" s="19"/>
    </row>
    <row r="16" spans="1:11" s="1" customFormat="1" ht="46.8" customHeight="1" x14ac:dyDescent="0.4">
      <c r="A16" s="19"/>
      <c r="B16" s="21">
        <v>3</v>
      </c>
      <c r="C16" s="55" t="s">
        <v>6</v>
      </c>
      <c r="D16" s="55"/>
      <c r="E16" s="55"/>
      <c r="F16" s="55"/>
      <c r="G16" s="55"/>
      <c r="H16" s="25" t="s">
        <v>465</v>
      </c>
      <c r="I16" s="56" t="s">
        <v>4</v>
      </c>
      <c r="J16" s="57"/>
      <c r="K16" s="19"/>
    </row>
    <row r="17" spans="1:11" ht="19.95" customHeight="1" x14ac:dyDescent="0.4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 spans="1:11" ht="19.95" customHeight="1" x14ac:dyDescent="0.4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 spans="1:11" ht="13.8" customHeight="1" x14ac:dyDescent="0.4"/>
    <row r="20" spans="1:11" ht="13.8" customHeight="1" x14ac:dyDescent="0.4"/>
    <row r="21" spans="1:11" ht="13.8" customHeight="1" x14ac:dyDescent="0.4"/>
    <row r="22" spans="1:11" ht="13.8" customHeight="1" x14ac:dyDescent="0.4"/>
    <row r="23" spans="1:11" ht="13.8" customHeight="1" x14ac:dyDescent="0.4"/>
    <row r="24" spans="1:11" ht="13.8" customHeight="1" x14ac:dyDescent="0.4"/>
    <row r="25" spans="1:11" ht="13.8" customHeight="1" x14ac:dyDescent="0.4"/>
    <row r="26" spans="1:11" ht="13.8" customHeight="1" x14ac:dyDescent="0.4"/>
    <row r="27" spans="1:11" ht="13.8" customHeight="1" x14ac:dyDescent="0.4"/>
    <row r="28" spans="1:11" ht="13.8" customHeight="1" x14ac:dyDescent="0.4"/>
    <row r="29" spans="1:11" ht="13.8" customHeight="1" x14ac:dyDescent="0.4"/>
    <row r="30" spans="1:11" ht="13.8" customHeight="1" x14ac:dyDescent="0.4"/>
    <row r="31" spans="1:11" ht="13.8" customHeight="1" x14ac:dyDescent="0.4"/>
    <row r="32" spans="1:11" ht="0" hidden="1" customHeight="1" x14ac:dyDescent="0.4"/>
  </sheetData>
  <mergeCells count="12">
    <mergeCell ref="I16:J16"/>
    <mergeCell ref="I11:J15"/>
    <mergeCell ref="C16:G16"/>
    <mergeCell ref="B11:B15"/>
    <mergeCell ref="C11:G15"/>
    <mergeCell ref="B3:J4"/>
    <mergeCell ref="A1:B1"/>
    <mergeCell ref="I7:J7"/>
    <mergeCell ref="C7:G7"/>
    <mergeCell ref="I8:J10"/>
    <mergeCell ref="B8:B10"/>
    <mergeCell ref="C8:G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92A33-091E-41E6-883E-6D94A0C086A0}">
  <sheetPr codeName="Sheet5"/>
  <dimension ref="B1:AJ60"/>
  <sheetViews>
    <sheetView tabSelected="1" topLeftCell="A25" zoomScale="70" zoomScaleNormal="70" workbookViewId="0">
      <selection activeCell="D28" sqref="D28"/>
    </sheetView>
  </sheetViews>
  <sheetFormatPr defaultRowHeight="17.399999999999999" x14ac:dyDescent="0.4"/>
  <cols>
    <col min="1" max="1" width="3" customWidth="1"/>
    <col min="2" max="2" width="18.5" customWidth="1"/>
    <col min="3" max="36" width="20.69921875" customWidth="1"/>
  </cols>
  <sheetData>
    <row r="1" spans="2:36" ht="10.8" customHeight="1" x14ac:dyDescent="0.4"/>
    <row r="2" spans="2:36" ht="21" x14ac:dyDescent="0.45">
      <c r="B2" s="73" t="s">
        <v>470</v>
      </c>
      <c r="C2" s="74"/>
      <c r="D2" s="74"/>
      <c r="E2" s="75"/>
    </row>
    <row r="3" spans="2:36" ht="19.8" customHeight="1" x14ac:dyDescent="0.4"/>
    <row r="4" spans="2:36" x14ac:dyDescent="0.4">
      <c r="B4" s="15" t="s">
        <v>472</v>
      </c>
    </row>
    <row r="5" spans="2:36" x14ac:dyDescent="0.4">
      <c r="B5" s="15" t="s">
        <v>473</v>
      </c>
    </row>
    <row r="6" spans="2:36" x14ac:dyDescent="0.4">
      <c r="B6" s="15" t="s">
        <v>482</v>
      </c>
    </row>
    <row r="8" spans="2:36" ht="21" x14ac:dyDescent="0.45">
      <c r="B8" s="73" t="s">
        <v>471</v>
      </c>
      <c r="C8" s="74"/>
      <c r="D8" s="74"/>
      <c r="E8" s="75"/>
    </row>
    <row r="9" spans="2:36" x14ac:dyDescent="0.4">
      <c r="C9" s="3"/>
      <c r="D9" s="3"/>
      <c r="E9" s="3"/>
    </row>
    <row r="10" spans="2:36" x14ac:dyDescent="0.4">
      <c r="B10" s="18"/>
      <c r="C10" s="4" t="s">
        <v>34</v>
      </c>
      <c r="D10" s="4" t="s">
        <v>17</v>
      </c>
      <c r="E10" s="4" t="s">
        <v>35</v>
      </c>
      <c r="F10" s="4" t="s">
        <v>18</v>
      </c>
      <c r="G10" s="4" t="s">
        <v>36</v>
      </c>
      <c r="H10" s="4" t="s">
        <v>19</v>
      </c>
      <c r="I10" s="4" t="s">
        <v>37</v>
      </c>
      <c r="J10" s="4" t="s">
        <v>20</v>
      </c>
      <c r="K10" s="4" t="s">
        <v>38</v>
      </c>
      <c r="L10" s="4" t="s">
        <v>21</v>
      </c>
      <c r="M10" s="4" t="s">
        <v>39</v>
      </c>
      <c r="N10" s="4" t="s">
        <v>22</v>
      </c>
      <c r="O10" s="4" t="s">
        <v>40</v>
      </c>
      <c r="P10" s="4" t="s">
        <v>23</v>
      </c>
      <c r="Q10" s="4" t="s">
        <v>41</v>
      </c>
      <c r="R10" s="4" t="s">
        <v>24</v>
      </c>
      <c r="S10" s="4" t="s">
        <v>42</v>
      </c>
      <c r="T10" s="4" t="s">
        <v>25</v>
      </c>
      <c r="U10" s="4" t="s">
        <v>43</v>
      </c>
      <c r="V10" s="4" t="s">
        <v>26</v>
      </c>
      <c r="W10" s="4" t="s">
        <v>44</v>
      </c>
      <c r="X10" s="4" t="s">
        <v>27</v>
      </c>
      <c r="Y10" s="4" t="s">
        <v>45</v>
      </c>
      <c r="Z10" s="4" t="s">
        <v>28</v>
      </c>
      <c r="AA10" s="4" t="s">
        <v>46</v>
      </c>
      <c r="AB10" s="4" t="s">
        <v>29</v>
      </c>
      <c r="AC10" s="4" t="s">
        <v>47</v>
      </c>
      <c r="AD10" s="4" t="s">
        <v>30</v>
      </c>
      <c r="AE10" s="4" t="s">
        <v>48</v>
      </c>
      <c r="AF10" s="4" t="s">
        <v>31</v>
      </c>
      <c r="AG10" s="4" t="s">
        <v>49</v>
      </c>
      <c r="AH10" s="4" t="s">
        <v>32</v>
      </c>
      <c r="AI10" s="4" t="s">
        <v>50</v>
      </c>
      <c r="AJ10" s="4" t="s">
        <v>33</v>
      </c>
    </row>
    <row r="11" spans="2:36" x14ac:dyDescent="0.4">
      <c r="B11" s="11" t="s">
        <v>16</v>
      </c>
      <c r="C11" s="4" t="s">
        <v>427</v>
      </c>
      <c r="D11" s="4" t="s">
        <v>428</v>
      </c>
      <c r="E11" s="4" t="s">
        <v>429</v>
      </c>
      <c r="F11" s="4" t="s">
        <v>430</v>
      </c>
      <c r="G11" s="4" t="s">
        <v>431</v>
      </c>
      <c r="H11" s="4" t="s">
        <v>432</v>
      </c>
      <c r="I11" s="4" t="s">
        <v>433</v>
      </c>
      <c r="J11" s="4" t="s">
        <v>434</v>
      </c>
      <c r="K11" s="4" t="s">
        <v>435</v>
      </c>
      <c r="L11" s="4" t="s">
        <v>436</v>
      </c>
      <c r="M11" s="4" t="s">
        <v>437</v>
      </c>
      <c r="N11" s="4" t="s">
        <v>438</v>
      </c>
      <c r="O11" s="4" t="s">
        <v>439</v>
      </c>
      <c r="P11" s="4" t="s">
        <v>440</v>
      </c>
      <c r="Q11" s="4" t="s">
        <v>441</v>
      </c>
      <c r="R11" s="4" t="s">
        <v>442</v>
      </c>
      <c r="S11" s="4" t="s">
        <v>443</v>
      </c>
      <c r="T11" s="4" t="s">
        <v>444</v>
      </c>
      <c r="U11" s="4" t="s">
        <v>445</v>
      </c>
      <c r="V11" s="4" t="s">
        <v>446</v>
      </c>
      <c r="W11" s="4" t="s">
        <v>447</v>
      </c>
      <c r="X11" s="4" t="s">
        <v>448</v>
      </c>
      <c r="Y11" s="4" t="s">
        <v>449</v>
      </c>
      <c r="Z11" s="4" t="s">
        <v>450</v>
      </c>
      <c r="AA11" s="4" t="s">
        <v>451</v>
      </c>
      <c r="AB11" s="4" t="s">
        <v>452</v>
      </c>
      <c r="AC11" s="4" t="s">
        <v>453</v>
      </c>
      <c r="AD11" s="4" t="s">
        <v>454</v>
      </c>
      <c r="AE11" s="4" t="s">
        <v>455</v>
      </c>
      <c r="AF11" s="4" t="s">
        <v>456</v>
      </c>
      <c r="AG11" s="4" t="s">
        <v>457</v>
      </c>
      <c r="AH11" s="4" t="s">
        <v>426</v>
      </c>
      <c r="AI11" s="4" t="s">
        <v>458</v>
      </c>
      <c r="AJ11" s="4" t="s">
        <v>459</v>
      </c>
    </row>
    <row r="12" spans="2:36" x14ac:dyDescent="0.4">
      <c r="B12" s="11" t="s">
        <v>11</v>
      </c>
      <c r="C12" s="5">
        <v>30</v>
      </c>
      <c r="D12" s="5">
        <v>10</v>
      </c>
      <c r="E12" s="5">
        <v>30</v>
      </c>
      <c r="F12" s="5">
        <v>20</v>
      </c>
      <c r="G12" s="5">
        <v>10</v>
      </c>
      <c r="H12" s="5">
        <v>10</v>
      </c>
      <c r="I12" s="5">
        <v>10</v>
      </c>
      <c r="J12" s="5">
        <v>15</v>
      </c>
      <c r="K12" s="5">
        <v>20</v>
      </c>
      <c r="L12" s="5">
        <v>20</v>
      </c>
      <c r="M12" s="5">
        <v>50</v>
      </c>
      <c r="N12" s="5">
        <v>15</v>
      </c>
      <c r="O12" s="5">
        <v>15</v>
      </c>
      <c r="P12" s="5">
        <v>10</v>
      </c>
      <c r="Q12" s="5">
        <v>20</v>
      </c>
      <c r="R12" s="5">
        <v>10</v>
      </c>
      <c r="S12" s="5">
        <v>30</v>
      </c>
      <c r="T12" s="5">
        <v>20</v>
      </c>
      <c r="U12" s="5">
        <v>15</v>
      </c>
      <c r="V12" s="5">
        <v>10</v>
      </c>
      <c r="W12" s="5">
        <v>20</v>
      </c>
      <c r="X12" s="5">
        <v>10</v>
      </c>
      <c r="Y12" s="5">
        <v>10</v>
      </c>
      <c r="Z12" s="5">
        <v>10</v>
      </c>
      <c r="AA12" s="5">
        <v>10</v>
      </c>
      <c r="AB12" s="5">
        <v>10</v>
      </c>
      <c r="AC12" s="5">
        <v>15</v>
      </c>
      <c r="AD12" s="5">
        <v>10</v>
      </c>
      <c r="AE12" s="5">
        <v>20</v>
      </c>
      <c r="AF12" s="5">
        <v>10</v>
      </c>
      <c r="AG12" s="5">
        <v>10</v>
      </c>
      <c r="AH12" s="5">
        <v>10</v>
      </c>
      <c r="AI12" s="5">
        <v>30</v>
      </c>
      <c r="AJ12" s="6">
        <v>30</v>
      </c>
    </row>
    <row r="13" spans="2:36" x14ac:dyDescent="0.35">
      <c r="B13" s="12" t="s">
        <v>12</v>
      </c>
      <c r="C13" s="5">
        <f>MAX(C12+30,60)</f>
        <v>60</v>
      </c>
      <c r="D13" s="5">
        <f t="shared" ref="D13:AJ13" si="0">MAX(D12+30,60)</f>
        <v>60</v>
      </c>
      <c r="E13" s="5">
        <f t="shared" si="0"/>
        <v>60</v>
      </c>
      <c r="F13" s="5">
        <f t="shared" si="0"/>
        <v>60</v>
      </c>
      <c r="G13" s="5">
        <f t="shared" si="0"/>
        <v>60</v>
      </c>
      <c r="H13" s="5">
        <f t="shared" si="0"/>
        <v>60</v>
      </c>
      <c r="I13" s="5">
        <f t="shared" si="0"/>
        <v>60</v>
      </c>
      <c r="J13" s="5">
        <f t="shared" si="0"/>
        <v>60</v>
      </c>
      <c r="K13" s="5">
        <f t="shared" si="0"/>
        <v>60</v>
      </c>
      <c r="L13" s="5">
        <f t="shared" si="0"/>
        <v>60</v>
      </c>
      <c r="M13" s="5">
        <f t="shared" si="0"/>
        <v>80</v>
      </c>
      <c r="N13" s="5">
        <f t="shared" si="0"/>
        <v>60</v>
      </c>
      <c r="O13" s="5">
        <f t="shared" si="0"/>
        <v>60</v>
      </c>
      <c r="P13" s="5">
        <f t="shared" si="0"/>
        <v>60</v>
      </c>
      <c r="Q13" s="5">
        <f t="shared" si="0"/>
        <v>60</v>
      </c>
      <c r="R13" s="5">
        <f t="shared" si="0"/>
        <v>60</v>
      </c>
      <c r="S13" s="5">
        <f t="shared" si="0"/>
        <v>60</v>
      </c>
      <c r="T13" s="5">
        <f t="shared" si="0"/>
        <v>60</v>
      </c>
      <c r="U13" s="5">
        <f t="shared" si="0"/>
        <v>60</v>
      </c>
      <c r="V13" s="5">
        <f t="shared" si="0"/>
        <v>60</v>
      </c>
      <c r="W13" s="5">
        <f t="shared" si="0"/>
        <v>60</v>
      </c>
      <c r="X13" s="5">
        <f t="shared" si="0"/>
        <v>60</v>
      </c>
      <c r="Y13" s="5">
        <f t="shared" si="0"/>
        <v>60</v>
      </c>
      <c r="Z13" s="5">
        <f t="shared" si="0"/>
        <v>60</v>
      </c>
      <c r="AA13" s="5">
        <f t="shared" si="0"/>
        <v>60</v>
      </c>
      <c r="AB13" s="5">
        <f t="shared" si="0"/>
        <v>60</v>
      </c>
      <c r="AC13" s="5">
        <f t="shared" si="0"/>
        <v>60</v>
      </c>
      <c r="AD13" s="5">
        <f t="shared" si="0"/>
        <v>60</v>
      </c>
      <c r="AE13" s="5">
        <f t="shared" si="0"/>
        <v>60</v>
      </c>
      <c r="AF13" s="5">
        <f t="shared" si="0"/>
        <v>60</v>
      </c>
      <c r="AG13" s="5">
        <f t="shared" si="0"/>
        <v>60</v>
      </c>
      <c r="AH13" s="5">
        <f t="shared" si="0"/>
        <v>60</v>
      </c>
      <c r="AI13" s="5">
        <f t="shared" si="0"/>
        <v>60</v>
      </c>
      <c r="AJ13" s="5">
        <f t="shared" si="0"/>
        <v>60</v>
      </c>
    </row>
    <row r="14" spans="2:36" x14ac:dyDescent="0.35">
      <c r="B14" s="12" t="s">
        <v>13</v>
      </c>
      <c r="C14" s="7">
        <v>3.7999999999999999E-2</v>
      </c>
      <c r="D14" s="7">
        <v>7.0000000000000007E-2</v>
      </c>
      <c r="E14" s="7">
        <v>3.7999999999999999E-2</v>
      </c>
      <c r="F14" s="7">
        <v>2.7999999999999997E-2</v>
      </c>
      <c r="G14" s="7">
        <v>0.05</v>
      </c>
      <c r="H14" s="7">
        <v>0.06</v>
      </c>
      <c r="I14" s="7">
        <v>0.06</v>
      </c>
      <c r="J14" s="7">
        <v>3.7999999999999999E-2</v>
      </c>
      <c r="K14" s="7">
        <v>3.7999999999999999E-2</v>
      </c>
      <c r="L14" s="7">
        <v>3.7999999999999999E-2</v>
      </c>
      <c r="M14" s="7">
        <v>3.7999999999999999E-2</v>
      </c>
      <c r="N14" s="7">
        <v>4.3999999999999997E-2</v>
      </c>
      <c r="O14" s="7">
        <v>0.06</v>
      </c>
      <c r="P14" s="7">
        <v>0.08</v>
      </c>
      <c r="Q14" s="7">
        <v>4.3999999999999997E-2</v>
      </c>
      <c r="R14" s="7">
        <v>7.0000000000000007E-2</v>
      </c>
      <c r="S14" s="7">
        <v>3.7999999999999999E-2</v>
      </c>
      <c r="T14" s="7">
        <v>0.05</v>
      </c>
      <c r="U14" s="7">
        <v>0.05</v>
      </c>
      <c r="V14" s="7">
        <v>3.8000000000000006E-2</v>
      </c>
      <c r="W14" s="7">
        <v>4.8000000000000001E-2</v>
      </c>
      <c r="X14" s="7">
        <v>0.06</v>
      </c>
      <c r="Y14" s="7">
        <v>7.0000000000000007E-2</v>
      </c>
      <c r="Z14" s="7">
        <v>0.05</v>
      </c>
      <c r="AA14" s="7">
        <v>0.05</v>
      </c>
      <c r="AB14" s="7">
        <v>7.0000000000000007E-2</v>
      </c>
      <c r="AC14" s="7">
        <v>0.06</v>
      </c>
      <c r="AD14" s="7">
        <v>3.7999999999999999E-2</v>
      </c>
      <c r="AE14" s="7">
        <v>3.7999999999999999E-2</v>
      </c>
      <c r="AF14" s="7">
        <v>0.05</v>
      </c>
      <c r="AG14" s="7">
        <v>7.0000000000000007E-2</v>
      </c>
      <c r="AH14" s="7">
        <v>4.3999999999999997E-2</v>
      </c>
      <c r="AI14" s="7">
        <v>3.7999999999999999E-2</v>
      </c>
      <c r="AJ14" s="8">
        <v>7.0000000000000007E-2</v>
      </c>
    </row>
    <row r="15" spans="2:36" x14ac:dyDescent="0.35">
      <c r="B15" s="12" t="s">
        <v>481</v>
      </c>
      <c r="C15" s="14">
        <v>3.7399999999999998E-3</v>
      </c>
      <c r="D15" s="14">
        <v>2.98E-3</v>
      </c>
      <c r="E15" s="14">
        <v>4.3499999999999997E-3</v>
      </c>
      <c r="F15" s="14">
        <v>2.2200000000000002E-3</v>
      </c>
      <c r="G15" s="14">
        <v>2.7000000000000001E-3</v>
      </c>
      <c r="H15" s="14">
        <v>3.62E-3</v>
      </c>
      <c r="I15" s="14">
        <v>2.7000000000000001E-3</v>
      </c>
      <c r="J15" s="14">
        <v>2.7000000000000001E-3</v>
      </c>
      <c r="K15" s="14">
        <v>1.08E-3</v>
      </c>
      <c r="L15" s="14">
        <v>1.65E-3</v>
      </c>
      <c r="M15" s="14">
        <v>3.3899999999999998E-3</v>
      </c>
      <c r="N15" s="14">
        <v>3.0599999999999998E-3</v>
      </c>
      <c r="O15" s="14">
        <v>2.98E-3</v>
      </c>
      <c r="P15" s="14">
        <v>2.7000000000000001E-3</v>
      </c>
      <c r="Q15" s="14">
        <v>2.9399999999999999E-3</v>
      </c>
      <c r="R15" s="14">
        <v>2.9399999999999999E-3</v>
      </c>
      <c r="S15" s="14">
        <v>1.2600000000000001E-3</v>
      </c>
      <c r="T15" s="14">
        <v>2.9399999999999999E-3</v>
      </c>
      <c r="U15" s="14">
        <v>3.2699999999999999E-3</v>
      </c>
      <c r="V15" s="14">
        <v>2.14E-3</v>
      </c>
      <c r="W15" s="14">
        <v>2.5799999999999998E-3</v>
      </c>
      <c r="X15" s="14">
        <v>2.9399999999999999E-3</v>
      </c>
      <c r="Y15" s="14">
        <v>2.9399999999999999E-3</v>
      </c>
      <c r="Z15" s="14">
        <v>2.98E-3</v>
      </c>
      <c r="AA15" s="14">
        <v>2.98E-3</v>
      </c>
      <c r="AB15" s="14">
        <v>2.7000000000000001E-3</v>
      </c>
      <c r="AC15" s="14">
        <v>2.9399999999999999E-3</v>
      </c>
      <c r="AD15" s="14">
        <v>2.0999999999999999E-3</v>
      </c>
      <c r="AE15" s="14">
        <v>3.2200000000000002E-3</v>
      </c>
      <c r="AF15" s="14">
        <v>2.9399999999999999E-3</v>
      </c>
      <c r="AG15" s="14">
        <v>2.98E-3</v>
      </c>
      <c r="AH15" s="14">
        <v>3.3E-3</v>
      </c>
      <c r="AI15" s="14">
        <v>5.2700000000000004E-3</v>
      </c>
      <c r="AJ15" s="13">
        <v>2.0200000000000001E-3</v>
      </c>
    </row>
    <row r="16" spans="2:36" x14ac:dyDescent="0.35">
      <c r="B16" s="12" t="s">
        <v>425</v>
      </c>
      <c r="C16" s="14">
        <v>4.6800000000000001E-3</v>
      </c>
      <c r="D16" s="14">
        <v>3.7299999999999998E-3</v>
      </c>
      <c r="E16" s="14">
        <v>5.4400000000000004E-3</v>
      </c>
      <c r="F16" s="14">
        <v>2.7799999999999999E-3</v>
      </c>
      <c r="G16" s="14">
        <v>3.3800000000000002E-3</v>
      </c>
      <c r="H16" s="14">
        <v>4.5300000000000002E-3</v>
      </c>
      <c r="I16" s="14">
        <v>3.3800000000000002E-3</v>
      </c>
      <c r="J16" s="14">
        <v>3.3800000000000002E-3</v>
      </c>
      <c r="K16" s="14">
        <v>1.3500000000000001E-3</v>
      </c>
      <c r="L16" s="14">
        <v>2.0600000000000002E-3</v>
      </c>
      <c r="M16" s="14">
        <v>4.2399999999999998E-3</v>
      </c>
      <c r="N16" s="14">
        <v>3.8300000000000001E-3</v>
      </c>
      <c r="O16" s="14">
        <v>3.7299999999999998E-3</v>
      </c>
      <c r="P16" s="14">
        <v>3.3800000000000002E-3</v>
      </c>
      <c r="Q16" s="14">
        <v>3.6800000000000001E-3</v>
      </c>
      <c r="R16" s="14">
        <v>3.6800000000000001E-3</v>
      </c>
      <c r="S16" s="14">
        <v>1.58E-3</v>
      </c>
      <c r="T16" s="14">
        <v>3.6800000000000001E-3</v>
      </c>
      <c r="U16" s="14">
        <v>4.0899999999999999E-3</v>
      </c>
      <c r="V16" s="14">
        <v>2.6800000000000001E-3</v>
      </c>
      <c r="W16" s="14">
        <v>3.2299999999999998E-3</v>
      </c>
      <c r="X16" s="14">
        <v>3.6800000000000001E-3</v>
      </c>
      <c r="Y16" s="14">
        <v>3.6800000000000001E-3</v>
      </c>
      <c r="Z16" s="14">
        <v>3.7299999999999998E-3</v>
      </c>
      <c r="AA16" s="14">
        <v>3.7299999999999998E-3</v>
      </c>
      <c r="AB16" s="14">
        <v>3.3800000000000002E-3</v>
      </c>
      <c r="AC16" s="14">
        <v>3.6800000000000001E-3</v>
      </c>
      <c r="AD16" s="14">
        <v>2.63E-3</v>
      </c>
      <c r="AE16" s="14">
        <v>4.0299999999999997E-3</v>
      </c>
      <c r="AF16" s="14">
        <v>3.6800000000000001E-3</v>
      </c>
      <c r="AG16" s="14">
        <v>3.7299999999999998E-3</v>
      </c>
      <c r="AH16" s="14">
        <v>4.13E-3</v>
      </c>
      <c r="AI16" s="14">
        <v>6.5900000000000004E-3</v>
      </c>
      <c r="AJ16" s="13">
        <v>2.5300000000000001E-3</v>
      </c>
    </row>
    <row r="17" spans="2:36" x14ac:dyDescent="0.35">
      <c r="B17" s="12" t="s">
        <v>14</v>
      </c>
      <c r="C17" s="9">
        <v>0</v>
      </c>
      <c r="D17" s="9">
        <v>0</v>
      </c>
      <c r="E17" s="9">
        <v>2</v>
      </c>
      <c r="F17" s="9">
        <v>1</v>
      </c>
      <c r="G17" s="9">
        <v>2</v>
      </c>
      <c r="H17" s="9">
        <v>0</v>
      </c>
      <c r="I17" s="9">
        <v>4</v>
      </c>
      <c r="J17" s="9">
        <v>1</v>
      </c>
      <c r="K17" s="9">
        <v>1</v>
      </c>
      <c r="L17" s="9">
        <v>1</v>
      </c>
      <c r="M17" s="9">
        <v>2</v>
      </c>
      <c r="N17" s="9">
        <v>4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1</v>
      </c>
      <c r="W17" s="9">
        <v>2</v>
      </c>
      <c r="X17" s="9">
        <v>0</v>
      </c>
      <c r="Y17" s="9">
        <v>0</v>
      </c>
      <c r="Z17" s="9">
        <v>0</v>
      </c>
      <c r="AA17" s="9">
        <v>0</v>
      </c>
      <c r="AB17" s="9">
        <v>1</v>
      </c>
      <c r="AC17" s="9">
        <v>0</v>
      </c>
      <c r="AD17" s="9">
        <v>1</v>
      </c>
      <c r="AE17" s="9">
        <v>0</v>
      </c>
      <c r="AF17" s="9">
        <v>0</v>
      </c>
      <c r="AG17" s="9">
        <v>1</v>
      </c>
      <c r="AH17" s="9">
        <v>0</v>
      </c>
      <c r="AI17" s="9">
        <v>0</v>
      </c>
      <c r="AJ17" s="10">
        <v>0</v>
      </c>
    </row>
    <row r="18" spans="2:36" x14ac:dyDescent="0.35">
      <c r="B18" s="12" t="s">
        <v>15</v>
      </c>
      <c r="C18" s="26" t="s">
        <v>480</v>
      </c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7"/>
      <c r="O18" s="27"/>
      <c r="P18" s="27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8"/>
    </row>
    <row r="19" spans="2:36" x14ac:dyDescent="0.4">
      <c r="B19" s="16">
        <v>1</v>
      </c>
      <c r="C19" s="31" t="s">
        <v>51</v>
      </c>
      <c r="D19" s="31" t="s">
        <v>52</v>
      </c>
      <c r="E19" s="31" t="s">
        <v>53</v>
      </c>
      <c r="F19" s="31" t="s">
        <v>54</v>
      </c>
      <c r="G19" s="31" t="s">
        <v>55</v>
      </c>
      <c r="H19" s="31" t="s">
        <v>56</v>
      </c>
      <c r="I19" s="31" t="s">
        <v>57</v>
      </c>
      <c r="J19" s="31" t="s">
        <v>58</v>
      </c>
      <c r="K19" s="31" t="s">
        <v>59</v>
      </c>
      <c r="L19" s="31" t="s">
        <v>60</v>
      </c>
      <c r="M19" s="31" t="s">
        <v>61</v>
      </c>
      <c r="N19" s="31" t="s">
        <v>62</v>
      </c>
      <c r="O19" s="31" t="s">
        <v>63</v>
      </c>
      <c r="P19" s="31" t="s">
        <v>64</v>
      </c>
      <c r="Q19" s="31" t="s">
        <v>65</v>
      </c>
      <c r="R19" s="31" t="s">
        <v>1</v>
      </c>
      <c r="S19" s="31" t="s">
        <v>66</v>
      </c>
      <c r="T19" s="31" t="s">
        <v>67</v>
      </c>
      <c r="U19" s="31" t="s">
        <v>68</v>
      </c>
      <c r="V19" s="31" t="s">
        <v>69</v>
      </c>
      <c r="W19" s="31" t="s">
        <v>70</v>
      </c>
      <c r="X19" s="31" t="s">
        <v>71</v>
      </c>
      <c r="Y19" s="31" t="s">
        <v>72</v>
      </c>
      <c r="Z19" s="31" t="s">
        <v>73</v>
      </c>
      <c r="AA19" s="31" t="s">
        <v>74</v>
      </c>
      <c r="AB19" s="31" t="s">
        <v>75</v>
      </c>
      <c r="AC19" s="31" t="s">
        <v>76</v>
      </c>
      <c r="AD19" s="31" t="s">
        <v>77</v>
      </c>
      <c r="AE19" s="31" t="s">
        <v>78</v>
      </c>
      <c r="AF19" s="31" t="s">
        <v>79</v>
      </c>
      <c r="AG19" s="31" t="s">
        <v>80</v>
      </c>
      <c r="AH19" s="31" t="s">
        <v>81</v>
      </c>
      <c r="AI19" s="31" t="s">
        <v>82</v>
      </c>
      <c r="AJ19" s="31" t="s">
        <v>83</v>
      </c>
    </row>
    <row r="20" spans="2:36" x14ac:dyDescent="0.4">
      <c r="B20" s="16">
        <v>2</v>
      </c>
      <c r="C20" s="31" t="s">
        <v>84</v>
      </c>
      <c r="D20" s="31" t="s">
        <v>85</v>
      </c>
      <c r="E20" s="31" t="s">
        <v>86</v>
      </c>
      <c r="F20" s="31" t="s">
        <v>87</v>
      </c>
      <c r="G20" s="31" t="s">
        <v>88</v>
      </c>
      <c r="H20" s="31" t="s">
        <v>1</v>
      </c>
      <c r="I20" s="31" t="s">
        <v>89</v>
      </c>
      <c r="J20" s="31" t="s">
        <v>90</v>
      </c>
      <c r="K20" s="31" t="s">
        <v>91</v>
      </c>
      <c r="L20" s="31" t="s">
        <v>92</v>
      </c>
      <c r="M20" s="31" t="s">
        <v>93</v>
      </c>
      <c r="N20" s="31" t="s">
        <v>94</v>
      </c>
      <c r="O20" s="31" t="s">
        <v>95</v>
      </c>
      <c r="P20" s="31" t="s">
        <v>96</v>
      </c>
      <c r="Q20" s="31" t="s">
        <v>97</v>
      </c>
      <c r="R20" s="31" t="s">
        <v>98</v>
      </c>
      <c r="S20" s="31" t="s">
        <v>99</v>
      </c>
      <c r="T20" s="31" t="s">
        <v>100</v>
      </c>
      <c r="U20" s="31" t="s">
        <v>101</v>
      </c>
      <c r="V20" s="31" t="s">
        <v>102</v>
      </c>
      <c r="W20" s="31" t="s">
        <v>103</v>
      </c>
      <c r="X20" s="31" t="s">
        <v>104</v>
      </c>
      <c r="Y20" s="31" t="s">
        <v>105</v>
      </c>
      <c r="Z20" s="31" t="s">
        <v>106</v>
      </c>
      <c r="AA20" s="31" t="s">
        <v>107</v>
      </c>
      <c r="AB20" s="31" t="s">
        <v>108</v>
      </c>
      <c r="AC20" s="31" t="s">
        <v>109</v>
      </c>
      <c r="AD20" s="31" t="s">
        <v>110</v>
      </c>
      <c r="AE20" s="31" t="s">
        <v>111</v>
      </c>
      <c r="AF20" s="31" t="s">
        <v>112</v>
      </c>
      <c r="AG20" s="31" t="s">
        <v>113</v>
      </c>
      <c r="AH20" s="31" t="s">
        <v>114</v>
      </c>
      <c r="AI20" s="31" t="s">
        <v>115</v>
      </c>
      <c r="AJ20" s="31" t="s">
        <v>116</v>
      </c>
    </row>
    <row r="21" spans="2:36" x14ac:dyDescent="0.4">
      <c r="B21" s="16">
        <v>3</v>
      </c>
      <c r="C21" s="31" t="s">
        <v>117</v>
      </c>
      <c r="D21" s="31" t="s">
        <v>118</v>
      </c>
      <c r="E21" s="31" t="s">
        <v>119</v>
      </c>
      <c r="F21" s="31" t="s">
        <v>120</v>
      </c>
      <c r="G21" s="31" t="s">
        <v>121</v>
      </c>
      <c r="H21" s="31" t="s">
        <v>122</v>
      </c>
      <c r="I21" s="31" t="s">
        <v>123</v>
      </c>
      <c r="J21" s="31" t="s">
        <v>124</v>
      </c>
      <c r="K21" s="31" t="s">
        <v>125</v>
      </c>
      <c r="L21" s="31" t="s">
        <v>126</v>
      </c>
      <c r="M21" s="31" t="s">
        <v>127</v>
      </c>
      <c r="N21" s="31" t="s">
        <v>128</v>
      </c>
      <c r="O21" s="31" t="s">
        <v>129</v>
      </c>
      <c r="P21" s="31" t="s">
        <v>130</v>
      </c>
      <c r="Q21" s="31" t="s">
        <v>131</v>
      </c>
      <c r="R21" s="31" t="s">
        <v>132</v>
      </c>
      <c r="S21" s="31" t="s">
        <v>133</v>
      </c>
      <c r="T21" s="31" t="s">
        <v>134</v>
      </c>
      <c r="U21" s="31" t="s">
        <v>135</v>
      </c>
      <c r="V21" s="31" t="s">
        <v>136</v>
      </c>
      <c r="W21" s="31" t="s">
        <v>137</v>
      </c>
      <c r="X21" s="31" t="s">
        <v>138</v>
      </c>
      <c r="Y21" s="31" t="s">
        <v>139</v>
      </c>
      <c r="Z21" s="31" t="s">
        <v>140</v>
      </c>
      <c r="AA21" s="31" t="s">
        <v>141</v>
      </c>
      <c r="AB21" s="31" t="s">
        <v>142</v>
      </c>
      <c r="AC21" s="31" t="s">
        <v>143</v>
      </c>
      <c r="AD21" s="31" t="s">
        <v>144</v>
      </c>
      <c r="AE21" s="31" t="s">
        <v>145</v>
      </c>
      <c r="AF21" s="31" t="s">
        <v>146</v>
      </c>
      <c r="AG21" s="31" t="s">
        <v>147</v>
      </c>
      <c r="AH21" s="31" t="s">
        <v>148</v>
      </c>
      <c r="AI21" s="31" t="s">
        <v>149</v>
      </c>
      <c r="AJ21" s="31" t="s">
        <v>150</v>
      </c>
    </row>
    <row r="22" spans="2:36" x14ac:dyDescent="0.4">
      <c r="B22" s="16">
        <v>4</v>
      </c>
      <c r="C22" s="31" t="s">
        <v>151</v>
      </c>
      <c r="D22" s="31" t="s">
        <v>152</v>
      </c>
      <c r="E22" s="31" t="s">
        <v>153</v>
      </c>
      <c r="F22" s="31" t="s">
        <v>154</v>
      </c>
      <c r="G22" s="31" t="s">
        <v>155</v>
      </c>
      <c r="H22" s="31" t="s">
        <v>1</v>
      </c>
      <c r="I22" s="31" t="s">
        <v>156</v>
      </c>
      <c r="J22" s="31" t="s">
        <v>157</v>
      </c>
      <c r="K22" s="31" t="s">
        <v>158</v>
      </c>
      <c r="L22" s="31" t="s">
        <v>159</v>
      </c>
      <c r="M22" s="31" t="s">
        <v>160</v>
      </c>
      <c r="N22" s="31" t="s">
        <v>161</v>
      </c>
      <c r="O22" s="31" t="s">
        <v>162</v>
      </c>
      <c r="P22" s="31" t="s">
        <v>163</v>
      </c>
      <c r="Q22" s="31" t="s">
        <v>164</v>
      </c>
      <c r="R22" s="31" t="s">
        <v>165</v>
      </c>
      <c r="S22" s="31" t="s">
        <v>166</v>
      </c>
      <c r="T22" s="31" t="s">
        <v>167</v>
      </c>
      <c r="U22" s="31" t="s">
        <v>168</v>
      </c>
      <c r="V22" s="31" t="s">
        <v>169</v>
      </c>
      <c r="W22" s="31" t="s">
        <v>170</v>
      </c>
      <c r="X22" s="31" t="s">
        <v>171</v>
      </c>
      <c r="Y22" s="31" t="s">
        <v>172</v>
      </c>
      <c r="Z22" s="31" t="s">
        <v>173</v>
      </c>
      <c r="AA22" s="31" t="s">
        <v>174</v>
      </c>
      <c r="AB22" s="31" t="s">
        <v>175</v>
      </c>
      <c r="AC22" s="31" t="s">
        <v>176</v>
      </c>
      <c r="AD22" s="31" t="s">
        <v>177</v>
      </c>
      <c r="AE22" s="31" t="s">
        <v>178</v>
      </c>
      <c r="AF22" s="31" t="s">
        <v>179</v>
      </c>
      <c r="AG22" s="31" t="s">
        <v>180</v>
      </c>
      <c r="AH22" s="31" t="s">
        <v>181</v>
      </c>
      <c r="AI22" s="31" t="s">
        <v>182</v>
      </c>
      <c r="AJ22" s="31" t="s">
        <v>183</v>
      </c>
    </row>
    <row r="23" spans="2:36" x14ac:dyDescent="0.4">
      <c r="B23" s="16">
        <v>5</v>
      </c>
      <c r="C23" s="31" t="s">
        <v>184</v>
      </c>
      <c r="D23" s="31" t="s">
        <v>185</v>
      </c>
      <c r="E23" s="31" t="s">
        <v>186</v>
      </c>
      <c r="F23" s="31" t="s">
        <v>187</v>
      </c>
      <c r="G23" s="31" t="s">
        <v>188</v>
      </c>
      <c r="H23" s="31" t="s">
        <v>189</v>
      </c>
      <c r="I23" s="31" t="s">
        <v>190</v>
      </c>
      <c r="J23" s="31" t="s">
        <v>191</v>
      </c>
      <c r="K23" s="31" t="s">
        <v>192</v>
      </c>
      <c r="L23" s="31" t="s">
        <v>193</v>
      </c>
      <c r="M23" s="31" t="s">
        <v>194</v>
      </c>
      <c r="N23" s="31" t="s">
        <v>195</v>
      </c>
      <c r="O23" s="31" t="s">
        <v>196</v>
      </c>
      <c r="P23" s="31" t="s">
        <v>197</v>
      </c>
      <c r="Q23" s="31" t="s">
        <v>198</v>
      </c>
      <c r="R23" s="31" t="s">
        <v>199</v>
      </c>
      <c r="S23" s="31" t="s">
        <v>200</v>
      </c>
      <c r="T23" s="31" t="s">
        <v>201</v>
      </c>
      <c r="U23" s="31" t="s">
        <v>202</v>
      </c>
      <c r="V23" s="31" t="s">
        <v>203</v>
      </c>
      <c r="W23" s="31" t="s">
        <v>204</v>
      </c>
      <c r="X23" s="31" t="s">
        <v>205</v>
      </c>
      <c r="Y23" s="31" t="s">
        <v>206</v>
      </c>
      <c r="Z23" s="31" t="s">
        <v>207</v>
      </c>
      <c r="AA23" s="31" t="s">
        <v>208</v>
      </c>
      <c r="AB23" s="31" t="s">
        <v>209</v>
      </c>
      <c r="AC23" s="31" t="s">
        <v>210</v>
      </c>
      <c r="AD23" s="31" t="s">
        <v>211</v>
      </c>
      <c r="AE23" s="31" t="s">
        <v>212</v>
      </c>
      <c r="AF23" s="31" t="s">
        <v>213</v>
      </c>
      <c r="AG23" s="31" t="s">
        <v>214</v>
      </c>
      <c r="AH23" s="31" t="s">
        <v>215</v>
      </c>
      <c r="AI23" s="31" t="s">
        <v>216</v>
      </c>
      <c r="AJ23" s="31" t="s">
        <v>217</v>
      </c>
    </row>
    <row r="24" spans="2:36" x14ac:dyDescent="0.4">
      <c r="B24" s="16">
        <v>6</v>
      </c>
      <c r="C24" s="31" t="s">
        <v>218</v>
      </c>
      <c r="D24" s="31" t="s">
        <v>219</v>
      </c>
      <c r="E24" s="31" t="s">
        <v>220</v>
      </c>
      <c r="F24" s="31" t="s">
        <v>221</v>
      </c>
      <c r="G24" s="31" t="s">
        <v>1</v>
      </c>
      <c r="H24" s="31" t="s">
        <v>1</v>
      </c>
      <c r="I24" s="31" t="s">
        <v>222</v>
      </c>
      <c r="J24" s="31" t="s">
        <v>223</v>
      </c>
      <c r="K24" s="31" t="s">
        <v>224</v>
      </c>
      <c r="L24" s="31" t="s">
        <v>225</v>
      </c>
      <c r="M24" s="31" t="s">
        <v>226</v>
      </c>
      <c r="N24" s="31" t="s">
        <v>1</v>
      </c>
      <c r="O24" s="31" t="s">
        <v>227</v>
      </c>
      <c r="P24" s="31" t="s">
        <v>1</v>
      </c>
      <c r="Q24" s="31" t="s">
        <v>228</v>
      </c>
      <c r="R24" s="31" t="s">
        <v>1</v>
      </c>
      <c r="S24" s="31" t="s">
        <v>229</v>
      </c>
      <c r="T24" s="31" t="s">
        <v>230</v>
      </c>
      <c r="U24" s="31" t="s">
        <v>231</v>
      </c>
      <c r="V24" s="31" t="s">
        <v>232</v>
      </c>
      <c r="W24" s="31" t="s">
        <v>233</v>
      </c>
      <c r="X24" s="31" t="s">
        <v>1</v>
      </c>
      <c r="Y24" s="31" t="s">
        <v>1</v>
      </c>
      <c r="Z24" s="31" t="s">
        <v>234</v>
      </c>
      <c r="AA24" s="31" t="s">
        <v>1</v>
      </c>
      <c r="AB24" s="31" t="s">
        <v>235</v>
      </c>
      <c r="AC24" s="31" t="s">
        <v>236</v>
      </c>
      <c r="AD24" s="31" t="s">
        <v>237</v>
      </c>
      <c r="AE24" s="31" t="s">
        <v>238</v>
      </c>
      <c r="AF24" s="31" t="s">
        <v>239</v>
      </c>
      <c r="AG24" s="31" t="s">
        <v>240</v>
      </c>
      <c r="AH24" s="31" t="s">
        <v>241</v>
      </c>
      <c r="AI24" s="31" t="s">
        <v>242</v>
      </c>
      <c r="AJ24" s="31" t="s">
        <v>243</v>
      </c>
    </row>
    <row r="25" spans="2:36" x14ac:dyDescent="0.4">
      <c r="B25" s="16">
        <v>7</v>
      </c>
      <c r="C25" s="31" t="s">
        <v>244</v>
      </c>
      <c r="D25" s="31" t="s">
        <v>245</v>
      </c>
      <c r="E25" s="31" t="s">
        <v>246</v>
      </c>
      <c r="F25" s="31" t="s">
        <v>247</v>
      </c>
      <c r="G25" s="31" t="s">
        <v>248</v>
      </c>
      <c r="H25" s="31" t="s">
        <v>249</v>
      </c>
      <c r="I25" s="31" t="s">
        <v>250</v>
      </c>
      <c r="J25" s="31" t="s">
        <v>251</v>
      </c>
      <c r="K25" s="31" t="s">
        <v>252</v>
      </c>
      <c r="L25" s="31" t="s">
        <v>253</v>
      </c>
      <c r="M25" s="31" t="s">
        <v>254</v>
      </c>
      <c r="N25" s="31" t="s">
        <v>255</v>
      </c>
      <c r="O25" s="31" t="s">
        <v>256</v>
      </c>
      <c r="P25" s="31" t="s">
        <v>257</v>
      </c>
      <c r="Q25" s="31" t="s">
        <v>258</v>
      </c>
      <c r="R25" s="31" t="s">
        <v>259</v>
      </c>
      <c r="S25" s="31" t="s">
        <v>260</v>
      </c>
      <c r="T25" s="31" t="s">
        <v>261</v>
      </c>
      <c r="U25" s="31" t="s">
        <v>262</v>
      </c>
      <c r="V25" s="31" t="s">
        <v>263</v>
      </c>
      <c r="W25" s="31" t="s">
        <v>264</v>
      </c>
      <c r="X25" s="31" t="s">
        <v>265</v>
      </c>
      <c r="Y25" s="31" t="s">
        <v>266</v>
      </c>
      <c r="Z25" s="31" t="s">
        <v>267</v>
      </c>
      <c r="AA25" s="31" t="s">
        <v>268</v>
      </c>
      <c r="AB25" s="31" t="s">
        <v>269</v>
      </c>
      <c r="AC25" s="31" t="s">
        <v>270</v>
      </c>
      <c r="AD25" s="31" t="s">
        <v>271</v>
      </c>
      <c r="AE25" s="31" t="s">
        <v>272</v>
      </c>
      <c r="AF25" s="31" t="s">
        <v>273</v>
      </c>
      <c r="AG25" s="31" t="s">
        <v>274</v>
      </c>
      <c r="AH25" s="31" t="s">
        <v>275</v>
      </c>
      <c r="AI25" s="31" t="s">
        <v>276</v>
      </c>
      <c r="AJ25" s="31" t="s">
        <v>277</v>
      </c>
    </row>
    <row r="26" spans="2:36" x14ac:dyDescent="0.4">
      <c r="B26" s="16">
        <v>8</v>
      </c>
      <c r="C26" s="31" t="s">
        <v>278</v>
      </c>
      <c r="D26" s="31" t="s">
        <v>279</v>
      </c>
      <c r="E26" s="31" t="s">
        <v>280</v>
      </c>
      <c r="F26" s="31" t="s">
        <v>281</v>
      </c>
      <c r="G26" s="31" t="s">
        <v>1</v>
      </c>
      <c r="H26" s="31" t="s">
        <v>1</v>
      </c>
      <c r="I26" s="31" t="s">
        <v>282</v>
      </c>
      <c r="J26" s="31" t="s">
        <v>283</v>
      </c>
      <c r="K26" s="31" t="s">
        <v>284</v>
      </c>
      <c r="L26" s="31" t="s">
        <v>285</v>
      </c>
      <c r="M26" s="31" t="s">
        <v>286</v>
      </c>
      <c r="N26" s="31" t="s">
        <v>1</v>
      </c>
      <c r="O26" s="31" t="s">
        <v>287</v>
      </c>
      <c r="P26" s="31" t="s">
        <v>1</v>
      </c>
      <c r="Q26" s="31" t="s">
        <v>288</v>
      </c>
      <c r="R26" s="31" t="s">
        <v>1</v>
      </c>
      <c r="S26" s="31" t="s">
        <v>289</v>
      </c>
      <c r="T26" s="31" t="s">
        <v>290</v>
      </c>
      <c r="U26" s="31" t="s">
        <v>291</v>
      </c>
      <c r="V26" s="31" t="s">
        <v>292</v>
      </c>
      <c r="W26" s="31" t="s">
        <v>293</v>
      </c>
      <c r="X26" s="31" t="s">
        <v>1</v>
      </c>
      <c r="Y26" s="31" t="s">
        <v>1</v>
      </c>
      <c r="Z26" s="31" t="s">
        <v>294</v>
      </c>
      <c r="AA26" s="31" t="s">
        <v>295</v>
      </c>
      <c r="AB26" s="31" t="s">
        <v>296</v>
      </c>
      <c r="AC26" s="31" t="s">
        <v>1</v>
      </c>
      <c r="AD26" s="31" t="s">
        <v>297</v>
      </c>
      <c r="AE26" s="31" t="s">
        <v>298</v>
      </c>
      <c r="AF26" s="31" t="s">
        <v>299</v>
      </c>
      <c r="AG26" s="31" t="s">
        <v>300</v>
      </c>
      <c r="AH26" s="31" t="s">
        <v>301</v>
      </c>
      <c r="AI26" s="31" t="s">
        <v>302</v>
      </c>
      <c r="AJ26" s="31" t="s">
        <v>303</v>
      </c>
    </row>
    <row r="27" spans="2:36" x14ac:dyDescent="0.4">
      <c r="B27" s="16">
        <v>9</v>
      </c>
      <c r="C27" s="31" t="s">
        <v>304</v>
      </c>
      <c r="D27" s="31" t="s">
        <v>305</v>
      </c>
      <c r="E27" s="31" t="s">
        <v>306</v>
      </c>
      <c r="F27" s="31" t="s">
        <v>307</v>
      </c>
      <c r="G27" s="31" t="s">
        <v>1</v>
      </c>
      <c r="H27" s="31" t="s">
        <v>1</v>
      </c>
      <c r="I27" s="31" t="s">
        <v>308</v>
      </c>
      <c r="J27" s="31" t="s">
        <v>309</v>
      </c>
      <c r="K27" s="31" t="s">
        <v>310</v>
      </c>
      <c r="L27" s="31" t="s">
        <v>311</v>
      </c>
      <c r="M27" s="31" t="s">
        <v>312</v>
      </c>
      <c r="N27" s="31" t="s">
        <v>1</v>
      </c>
      <c r="O27" s="31" t="s">
        <v>313</v>
      </c>
      <c r="P27" s="31" t="s">
        <v>1</v>
      </c>
      <c r="Q27" s="31" t="s">
        <v>314</v>
      </c>
      <c r="R27" s="31" t="s">
        <v>1</v>
      </c>
      <c r="S27" s="31" t="s">
        <v>315</v>
      </c>
      <c r="T27" s="31" t="s">
        <v>316</v>
      </c>
      <c r="U27" s="31" t="s">
        <v>317</v>
      </c>
      <c r="V27" s="31" t="s">
        <v>318</v>
      </c>
      <c r="W27" s="31" t="s">
        <v>319</v>
      </c>
      <c r="X27" s="31" t="s">
        <v>1</v>
      </c>
      <c r="Y27" s="31" t="s">
        <v>1</v>
      </c>
      <c r="Z27" s="31" t="s">
        <v>320</v>
      </c>
      <c r="AA27" s="31" t="s">
        <v>321</v>
      </c>
      <c r="AB27" s="31" t="s">
        <v>322</v>
      </c>
      <c r="AC27" s="31" t="s">
        <v>1</v>
      </c>
      <c r="AD27" s="31" t="s">
        <v>323</v>
      </c>
      <c r="AE27" s="31" t="s">
        <v>324</v>
      </c>
      <c r="AF27" s="31" t="s">
        <v>325</v>
      </c>
      <c r="AG27" s="31" t="s">
        <v>326</v>
      </c>
      <c r="AH27" s="31" t="s">
        <v>327</v>
      </c>
      <c r="AI27" s="31" t="s">
        <v>328</v>
      </c>
      <c r="AJ27" s="31" t="s">
        <v>329</v>
      </c>
    </row>
    <row r="28" spans="2:36" x14ac:dyDescent="0.4">
      <c r="B28" s="16">
        <v>10</v>
      </c>
      <c r="C28" s="31" t="s">
        <v>330</v>
      </c>
      <c r="D28" s="31" t="s">
        <v>331</v>
      </c>
      <c r="E28" s="31" t="s">
        <v>332</v>
      </c>
      <c r="F28" s="31" t="s">
        <v>333</v>
      </c>
      <c r="G28" s="31" t="s">
        <v>334</v>
      </c>
      <c r="H28" s="31" t="s">
        <v>335</v>
      </c>
      <c r="I28" s="31" t="s">
        <v>336</v>
      </c>
      <c r="J28" s="31" t="s">
        <v>337</v>
      </c>
      <c r="K28" s="31" t="s">
        <v>338</v>
      </c>
      <c r="L28" s="31" t="s">
        <v>339</v>
      </c>
      <c r="M28" s="31" t="s">
        <v>340</v>
      </c>
      <c r="N28" s="31" t="s">
        <v>341</v>
      </c>
      <c r="O28" s="31" t="s">
        <v>342</v>
      </c>
      <c r="P28" s="32" t="s">
        <v>343</v>
      </c>
      <c r="Q28" s="31" t="s">
        <v>344</v>
      </c>
      <c r="R28" s="31" t="s">
        <v>345</v>
      </c>
      <c r="S28" s="31" t="s">
        <v>346</v>
      </c>
      <c r="T28" s="31" t="s">
        <v>347</v>
      </c>
      <c r="U28" s="31" t="s">
        <v>348</v>
      </c>
      <c r="V28" s="31" t="s">
        <v>349</v>
      </c>
      <c r="W28" s="31" t="s">
        <v>350</v>
      </c>
      <c r="X28" s="31" t="s">
        <v>351</v>
      </c>
      <c r="Y28" s="32" t="s">
        <v>352</v>
      </c>
      <c r="Z28" s="31" t="s">
        <v>353</v>
      </c>
      <c r="AA28" s="31" t="s">
        <v>354</v>
      </c>
      <c r="AB28" s="31" t="s">
        <v>355</v>
      </c>
      <c r="AC28" s="31" t="s">
        <v>356</v>
      </c>
      <c r="AD28" s="31" t="s">
        <v>357</v>
      </c>
      <c r="AE28" s="31" t="s">
        <v>358</v>
      </c>
      <c r="AF28" s="31" t="s">
        <v>359</v>
      </c>
      <c r="AG28" s="31" t="s">
        <v>360</v>
      </c>
      <c r="AH28" s="31" t="s">
        <v>361</v>
      </c>
      <c r="AI28" s="31" t="s">
        <v>362</v>
      </c>
      <c r="AJ28" s="31" t="s">
        <v>363</v>
      </c>
    </row>
    <row r="29" spans="2:36" x14ac:dyDescent="0.4">
      <c r="B29" s="16">
        <v>11</v>
      </c>
      <c r="C29" s="33" t="s">
        <v>1</v>
      </c>
      <c r="D29" s="31" t="s">
        <v>1</v>
      </c>
      <c r="E29" s="31" t="s">
        <v>1</v>
      </c>
      <c r="F29" s="31" t="s">
        <v>364</v>
      </c>
      <c r="G29" s="31" t="s">
        <v>1</v>
      </c>
      <c r="H29" s="31" t="s">
        <v>1</v>
      </c>
      <c r="I29" s="31" t="s">
        <v>1</v>
      </c>
      <c r="J29" s="31" t="s">
        <v>1</v>
      </c>
      <c r="K29" s="31" t="s">
        <v>1</v>
      </c>
      <c r="L29" s="31" t="s">
        <v>1</v>
      </c>
      <c r="M29" s="31" t="s">
        <v>365</v>
      </c>
      <c r="N29" s="31" t="s">
        <v>1</v>
      </c>
      <c r="O29" s="31" t="s">
        <v>1</v>
      </c>
      <c r="P29" s="33" t="s">
        <v>1</v>
      </c>
      <c r="Q29" s="31" t="s">
        <v>1</v>
      </c>
      <c r="R29" s="31" t="s">
        <v>1</v>
      </c>
      <c r="S29" s="31" t="s">
        <v>1</v>
      </c>
      <c r="T29" s="31" t="s">
        <v>1</v>
      </c>
      <c r="U29" s="31" t="s">
        <v>1</v>
      </c>
      <c r="V29" s="31" t="s">
        <v>1</v>
      </c>
      <c r="W29" s="31" t="s">
        <v>1</v>
      </c>
      <c r="X29" s="31" t="s">
        <v>1</v>
      </c>
      <c r="Y29" s="33" t="s">
        <v>1</v>
      </c>
      <c r="Z29" s="31" t="s">
        <v>1</v>
      </c>
      <c r="AA29" s="31" t="s">
        <v>1</v>
      </c>
      <c r="AB29" s="31" t="s">
        <v>1</v>
      </c>
      <c r="AC29" s="31" t="s">
        <v>1</v>
      </c>
      <c r="AD29" s="31" t="s">
        <v>1</v>
      </c>
      <c r="AE29" s="31" t="s">
        <v>1</v>
      </c>
      <c r="AF29" s="31" t="s">
        <v>1</v>
      </c>
      <c r="AG29" s="31" t="s">
        <v>1</v>
      </c>
      <c r="AH29" s="31" t="s">
        <v>1</v>
      </c>
      <c r="AI29" s="31" t="s">
        <v>1</v>
      </c>
      <c r="AJ29" s="31" t="s">
        <v>1</v>
      </c>
    </row>
    <row r="30" spans="2:36" x14ac:dyDescent="0.4">
      <c r="B30" s="16">
        <v>12</v>
      </c>
      <c r="C30" s="33" t="s">
        <v>1</v>
      </c>
      <c r="D30" s="31" t="s">
        <v>1</v>
      </c>
      <c r="E30" s="31" t="s">
        <v>366</v>
      </c>
      <c r="F30" s="31" t="s">
        <v>367</v>
      </c>
      <c r="G30" s="31" t="s">
        <v>1</v>
      </c>
      <c r="H30" s="31" t="s">
        <v>1</v>
      </c>
      <c r="I30" s="31" t="s">
        <v>1</v>
      </c>
      <c r="J30" s="31" t="s">
        <v>368</v>
      </c>
      <c r="K30" s="31" t="s">
        <v>369</v>
      </c>
      <c r="L30" s="31" t="s">
        <v>370</v>
      </c>
      <c r="M30" s="31" t="s">
        <v>371</v>
      </c>
      <c r="N30" s="31" t="s">
        <v>372</v>
      </c>
      <c r="O30" s="31" t="s">
        <v>1</v>
      </c>
      <c r="P30" s="33" t="s">
        <v>1</v>
      </c>
      <c r="Q30" s="31" t="s">
        <v>373</v>
      </c>
      <c r="R30" s="31" t="s">
        <v>1</v>
      </c>
      <c r="S30" s="31" t="s">
        <v>1</v>
      </c>
      <c r="T30" s="31" t="s">
        <v>1</v>
      </c>
      <c r="U30" s="31" t="s">
        <v>1</v>
      </c>
      <c r="V30" s="31" t="s">
        <v>1</v>
      </c>
      <c r="W30" s="31" t="s">
        <v>374</v>
      </c>
      <c r="X30" s="31" t="s">
        <v>1</v>
      </c>
      <c r="Y30" s="33" t="s">
        <v>1</v>
      </c>
      <c r="Z30" s="31" t="s">
        <v>1</v>
      </c>
      <c r="AA30" s="31" t="s">
        <v>1</v>
      </c>
      <c r="AB30" s="31" t="s">
        <v>1</v>
      </c>
      <c r="AC30" s="31" t="s">
        <v>1</v>
      </c>
      <c r="AD30" s="31" t="s">
        <v>1</v>
      </c>
      <c r="AE30" s="31" t="s">
        <v>1</v>
      </c>
      <c r="AF30" s="31" t="s">
        <v>1</v>
      </c>
      <c r="AG30" s="31" t="s">
        <v>1</v>
      </c>
      <c r="AH30" s="31" t="s">
        <v>1</v>
      </c>
      <c r="AI30" s="31" t="s">
        <v>1</v>
      </c>
      <c r="AJ30" s="31" t="s">
        <v>1</v>
      </c>
    </row>
    <row r="31" spans="2:36" x14ac:dyDescent="0.4">
      <c r="B31" s="16">
        <v>13</v>
      </c>
      <c r="C31" s="33" t="s">
        <v>1</v>
      </c>
      <c r="D31" s="31" t="s">
        <v>1</v>
      </c>
      <c r="E31" s="31" t="s">
        <v>1</v>
      </c>
      <c r="F31" s="31" t="s">
        <v>375</v>
      </c>
      <c r="G31" s="31" t="s">
        <v>1</v>
      </c>
      <c r="H31" s="31" t="s">
        <v>1</v>
      </c>
      <c r="I31" s="31" t="s">
        <v>1</v>
      </c>
      <c r="J31" s="31" t="s">
        <v>1</v>
      </c>
      <c r="K31" s="31" t="s">
        <v>1</v>
      </c>
      <c r="L31" s="31" t="s">
        <v>1</v>
      </c>
      <c r="M31" s="31" t="s">
        <v>376</v>
      </c>
      <c r="N31" s="31" t="s">
        <v>1</v>
      </c>
      <c r="O31" s="31" t="s">
        <v>1</v>
      </c>
      <c r="P31" s="33" t="s">
        <v>1</v>
      </c>
      <c r="Q31" s="31" t="s">
        <v>1</v>
      </c>
      <c r="R31" s="31" t="s">
        <v>1</v>
      </c>
      <c r="S31" s="31" t="s">
        <v>1</v>
      </c>
      <c r="T31" s="31" t="s">
        <v>1</v>
      </c>
      <c r="U31" s="31" t="s">
        <v>1</v>
      </c>
      <c r="V31" s="31" t="s">
        <v>1</v>
      </c>
      <c r="W31" s="31" t="s">
        <v>1</v>
      </c>
      <c r="X31" s="31" t="s">
        <v>1</v>
      </c>
      <c r="Y31" s="33" t="s">
        <v>1</v>
      </c>
      <c r="Z31" s="31" t="s">
        <v>1</v>
      </c>
      <c r="AA31" s="31" t="s">
        <v>1</v>
      </c>
      <c r="AB31" s="31" t="s">
        <v>1</v>
      </c>
      <c r="AC31" s="31" t="s">
        <v>1</v>
      </c>
      <c r="AD31" s="31" t="s">
        <v>1</v>
      </c>
      <c r="AE31" s="31" t="s">
        <v>1</v>
      </c>
      <c r="AF31" s="31" t="s">
        <v>1</v>
      </c>
      <c r="AG31" s="31" t="s">
        <v>1</v>
      </c>
      <c r="AH31" s="31" t="s">
        <v>1</v>
      </c>
      <c r="AI31" s="31" t="s">
        <v>1</v>
      </c>
      <c r="AJ31" s="31" t="s">
        <v>1</v>
      </c>
    </row>
    <row r="32" spans="2:36" x14ac:dyDescent="0.4">
      <c r="B32" s="16">
        <v>14</v>
      </c>
      <c r="C32" s="33" t="s">
        <v>1</v>
      </c>
      <c r="D32" s="31" t="s">
        <v>1</v>
      </c>
      <c r="E32" s="31" t="s">
        <v>1</v>
      </c>
      <c r="F32" s="31" t="s">
        <v>377</v>
      </c>
      <c r="G32" s="31" t="s">
        <v>1</v>
      </c>
      <c r="H32" s="31" t="s">
        <v>1</v>
      </c>
      <c r="I32" s="31" t="s">
        <v>1</v>
      </c>
      <c r="J32" s="31" t="s">
        <v>1</v>
      </c>
      <c r="K32" s="31" t="s">
        <v>1</v>
      </c>
      <c r="L32" s="31" t="s">
        <v>1</v>
      </c>
      <c r="M32" s="31" t="s">
        <v>378</v>
      </c>
      <c r="N32" s="31" t="s">
        <v>1</v>
      </c>
      <c r="O32" s="31" t="s">
        <v>1</v>
      </c>
      <c r="P32" s="33" t="s">
        <v>1</v>
      </c>
      <c r="Q32" s="31" t="s">
        <v>1</v>
      </c>
      <c r="R32" s="31" t="s">
        <v>1</v>
      </c>
      <c r="S32" s="31" t="s">
        <v>1</v>
      </c>
      <c r="T32" s="31" t="s">
        <v>1</v>
      </c>
      <c r="U32" s="31" t="s">
        <v>1</v>
      </c>
      <c r="V32" s="31" t="s">
        <v>1</v>
      </c>
      <c r="W32" s="31" t="s">
        <v>1</v>
      </c>
      <c r="X32" s="31" t="s">
        <v>1</v>
      </c>
      <c r="Y32" s="33" t="s">
        <v>1</v>
      </c>
      <c r="Z32" s="31" t="s">
        <v>1</v>
      </c>
      <c r="AA32" s="31" t="s">
        <v>1</v>
      </c>
      <c r="AB32" s="31" t="s">
        <v>1</v>
      </c>
      <c r="AC32" s="31" t="s">
        <v>1</v>
      </c>
      <c r="AD32" s="31" t="s">
        <v>1</v>
      </c>
      <c r="AE32" s="31" t="s">
        <v>1</v>
      </c>
      <c r="AF32" s="31" t="s">
        <v>1</v>
      </c>
      <c r="AG32" s="31" t="s">
        <v>1</v>
      </c>
      <c r="AH32" s="31" t="s">
        <v>1</v>
      </c>
      <c r="AI32" s="31" t="s">
        <v>1</v>
      </c>
      <c r="AJ32" s="31" t="s">
        <v>1</v>
      </c>
    </row>
    <row r="33" spans="2:36" x14ac:dyDescent="0.4">
      <c r="B33" s="16">
        <v>15</v>
      </c>
      <c r="C33" s="33" t="s">
        <v>379</v>
      </c>
      <c r="D33" s="31" t="s">
        <v>1</v>
      </c>
      <c r="E33" s="31" t="s">
        <v>380</v>
      </c>
      <c r="F33" s="31" t="s">
        <v>381</v>
      </c>
      <c r="G33" s="31" t="s">
        <v>1</v>
      </c>
      <c r="H33" s="31" t="s">
        <v>1</v>
      </c>
      <c r="I33" s="31" t="s">
        <v>1</v>
      </c>
      <c r="J33" s="31" t="s">
        <v>382</v>
      </c>
      <c r="K33" s="31" t="s">
        <v>383</v>
      </c>
      <c r="L33" s="31" t="s">
        <v>384</v>
      </c>
      <c r="M33" s="31" t="s">
        <v>385</v>
      </c>
      <c r="N33" s="33" t="s">
        <v>386</v>
      </c>
      <c r="O33" s="31" t="s">
        <v>387</v>
      </c>
      <c r="P33" s="33" t="s">
        <v>1</v>
      </c>
      <c r="Q33" s="31" t="s">
        <v>388</v>
      </c>
      <c r="R33" s="31" t="s">
        <v>1</v>
      </c>
      <c r="S33" s="31" t="s">
        <v>389</v>
      </c>
      <c r="T33" s="31" t="s">
        <v>390</v>
      </c>
      <c r="U33" s="31" t="s">
        <v>391</v>
      </c>
      <c r="V33" s="31" t="s">
        <v>1</v>
      </c>
      <c r="W33" s="31" t="s">
        <v>392</v>
      </c>
      <c r="X33" s="31" t="s">
        <v>1</v>
      </c>
      <c r="Y33" s="33" t="s">
        <v>1</v>
      </c>
      <c r="Z33" s="31" t="s">
        <v>1</v>
      </c>
      <c r="AA33" s="34" t="s">
        <v>483</v>
      </c>
      <c r="AB33" s="31" t="s">
        <v>1</v>
      </c>
      <c r="AC33" s="35" t="s">
        <v>393</v>
      </c>
      <c r="AD33" s="31" t="s">
        <v>1</v>
      </c>
      <c r="AE33" s="31" t="s">
        <v>394</v>
      </c>
      <c r="AF33" s="31" t="s">
        <v>1</v>
      </c>
      <c r="AG33" s="31" t="s">
        <v>1</v>
      </c>
      <c r="AH33" s="31" t="s">
        <v>1</v>
      </c>
      <c r="AI33" s="31" t="s">
        <v>395</v>
      </c>
      <c r="AJ33" s="31" t="s">
        <v>396</v>
      </c>
    </row>
    <row r="34" spans="2:36" x14ac:dyDescent="0.4">
      <c r="B34" s="16">
        <v>16</v>
      </c>
      <c r="C34" s="33" t="s">
        <v>1</v>
      </c>
      <c r="D34" s="31" t="s">
        <v>1</v>
      </c>
      <c r="E34" s="31" t="s">
        <v>1</v>
      </c>
      <c r="F34" s="31" t="s">
        <v>1</v>
      </c>
      <c r="G34" s="31" t="s">
        <v>1</v>
      </c>
      <c r="H34" s="31" t="s">
        <v>1</v>
      </c>
      <c r="I34" s="31" t="s">
        <v>1</v>
      </c>
      <c r="J34" s="31" t="s">
        <v>1</v>
      </c>
      <c r="K34" s="31" t="s">
        <v>1</v>
      </c>
      <c r="L34" s="31" t="s">
        <v>1</v>
      </c>
      <c r="M34" s="31" t="s">
        <v>397</v>
      </c>
      <c r="N34" s="33" t="s">
        <v>1</v>
      </c>
      <c r="O34" s="31" t="s">
        <v>1</v>
      </c>
      <c r="P34" s="33" t="s">
        <v>1</v>
      </c>
      <c r="Q34" s="31" t="s">
        <v>1</v>
      </c>
      <c r="R34" s="31" t="s">
        <v>1</v>
      </c>
      <c r="S34" s="31" t="s">
        <v>1</v>
      </c>
      <c r="T34" s="31" t="s">
        <v>1</v>
      </c>
      <c r="U34" s="31" t="s">
        <v>1</v>
      </c>
      <c r="V34" s="31" t="s">
        <v>1</v>
      </c>
      <c r="W34" s="31" t="s">
        <v>1</v>
      </c>
      <c r="X34" s="31" t="s">
        <v>1</v>
      </c>
      <c r="Y34" s="33" t="s">
        <v>1</v>
      </c>
      <c r="Z34" s="31" t="s">
        <v>1</v>
      </c>
      <c r="AA34" s="33" t="s">
        <v>1</v>
      </c>
      <c r="AB34" s="31" t="s">
        <v>1</v>
      </c>
      <c r="AC34" s="33" t="s">
        <v>1</v>
      </c>
      <c r="AD34" s="31" t="s">
        <v>1</v>
      </c>
      <c r="AE34" s="31" t="s">
        <v>1</v>
      </c>
      <c r="AF34" s="31" t="s">
        <v>1</v>
      </c>
      <c r="AG34" s="31" t="s">
        <v>1</v>
      </c>
      <c r="AH34" s="31" t="s">
        <v>1</v>
      </c>
      <c r="AI34" s="31" t="s">
        <v>1</v>
      </c>
      <c r="AJ34" s="31" t="s">
        <v>1</v>
      </c>
    </row>
    <row r="35" spans="2:36" x14ac:dyDescent="0.4">
      <c r="B35" s="16">
        <v>17</v>
      </c>
      <c r="C35" s="33" t="s">
        <v>1</v>
      </c>
      <c r="D35" s="31" t="s">
        <v>1</v>
      </c>
      <c r="E35" s="31" t="s">
        <v>1</v>
      </c>
      <c r="F35" s="31" t="s">
        <v>1</v>
      </c>
      <c r="G35" s="31" t="s">
        <v>1</v>
      </c>
      <c r="H35" s="31" t="s">
        <v>1</v>
      </c>
      <c r="I35" s="31" t="s">
        <v>1</v>
      </c>
      <c r="J35" s="31" t="s">
        <v>1</v>
      </c>
      <c r="K35" s="31" t="s">
        <v>1</v>
      </c>
      <c r="L35" s="31" t="s">
        <v>1</v>
      </c>
      <c r="M35" s="31" t="s">
        <v>398</v>
      </c>
      <c r="N35" s="33" t="s">
        <v>1</v>
      </c>
      <c r="O35" s="31" t="s">
        <v>1</v>
      </c>
      <c r="P35" s="33" t="s">
        <v>1</v>
      </c>
      <c r="Q35" s="31" t="s">
        <v>1</v>
      </c>
      <c r="R35" s="31" t="s">
        <v>1</v>
      </c>
      <c r="S35" s="31" t="s">
        <v>1</v>
      </c>
      <c r="T35" s="31" t="s">
        <v>1</v>
      </c>
      <c r="U35" s="31" t="s">
        <v>1</v>
      </c>
      <c r="V35" s="31" t="s">
        <v>1</v>
      </c>
      <c r="W35" s="31" t="s">
        <v>1</v>
      </c>
      <c r="X35" s="31" t="s">
        <v>1</v>
      </c>
      <c r="Y35" s="33" t="s">
        <v>1</v>
      </c>
      <c r="Z35" s="31" t="s">
        <v>1</v>
      </c>
      <c r="AA35" s="33" t="s">
        <v>1</v>
      </c>
      <c r="AB35" s="31" t="s">
        <v>1</v>
      </c>
      <c r="AC35" s="33" t="s">
        <v>1</v>
      </c>
      <c r="AD35" s="31" t="s">
        <v>1</v>
      </c>
      <c r="AE35" s="31" t="s">
        <v>1</v>
      </c>
      <c r="AF35" s="31" t="s">
        <v>1</v>
      </c>
      <c r="AG35" s="31" t="s">
        <v>1</v>
      </c>
      <c r="AH35" s="31" t="s">
        <v>1</v>
      </c>
      <c r="AI35" s="31" t="s">
        <v>1</v>
      </c>
      <c r="AJ35" s="31" t="s">
        <v>1</v>
      </c>
    </row>
    <row r="36" spans="2:36" x14ac:dyDescent="0.4">
      <c r="B36" s="16">
        <v>18</v>
      </c>
      <c r="C36" s="33" t="s">
        <v>1</v>
      </c>
      <c r="D36" s="31" t="s">
        <v>1</v>
      </c>
      <c r="E36" s="31" t="s">
        <v>1</v>
      </c>
      <c r="F36" s="31" t="s">
        <v>1</v>
      </c>
      <c r="G36" s="31" t="s">
        <v>1</v>
      </c>
      <c r="H36" s="31" t="s">
        <v>1</v>
      </c>
      <c r="I36" s="31" t="s">
        <v>1</v>
      </c>
      <c r="J36" s="31" t="s">
        <v>1</v>
      </c>
      <c r="K36" s="31" t="s">
        <v>1</v>
      </c>
      <c r="L36" s="31" t="s">
        <v>1</v>
      </c>
      <c r="M36" s="31" t="s">
        <v>399</v>
      </c>
      <c r="N36" s="33" t="s">
        <v>1</v>
      </c>
      <c r="O36" s="31" t="s">
        <v>1</v>
      </c>
      <c r="P36" s="33" t="s">
        <v>1</v>
      </c>
      <c r="Q36" s="31" t="s">
        <v>1</v>
      </c>
      <c r="R36" s="31" t="s">
        <v>1</v>
      </c>
      <c r="S36" s="31" t="s">
        <v>1</v>
      </c>
      <c r="T36" s="31" t="s">
        <v>1</v>
      </c>
      <c r="U36" s="31" t="s">
        <v>1</v>
      </c>
      <c r="V36" s="31" t="s">
        <v>1</v>
      </c>
      <c r="W36" s="31" t="s">
        <v>1</v>
      </c>
      <c r="X36" s="31" t="s">
        <v>1</v>
      </c>
      <c r="Y36" s="33" t="s">
        <v>1</v>
      </c>
      <c r="Z36" s="31" t="s">
        <v>1</v>
      </c>
      <c r="AA36" s="33" t="s">
        <v>1</v>
      </c>
      <c r="AB36" s="31" t="s">
        <v>1</v>
      </c>
      <c r="AC36" s="33" t="s">
        <v>1</v>
      </c>
      <c r="AD36" s="31" t="s">
        <v>1</v>
      </c>
      <c r="AE36" s="31" t="s">
        <v>1</v>
      </c>
      <c r="AF36" s="31" t="s">
        <v>1</v>
      </c>
      <c r="AG36" s="31" t="s">
        <v>1</v>
      </c>
      <c r="AH36" s="31" t="s">
        <v>1</v>
      </c>
      <c r="AI36" s="31" t="s">
        <v>1</v>
      </c>
      <c r="AJ36" s="31" t="s">
        <v>1</v>
      </c>
    </row>
    <row r="37" spans="2:36" x14ac:dyDescent="0.4">
      <c r="B37" s="16">
        <v>19</v>
      </c>
      <c r="C37" s="33" t="s">
        <v>1</v>
      </c>
      <c r="D37" s="31" t="s">
        <v>1</v>
      </c>
      <c r="E37" s="31" t="s">
        <v>1</v>
      </c>
      <c r="F37" s="31" t="s">
        <v>1</v>
      </c>
      <c r="G37" s="31" t="s">
        <v>1</v>
      </c>
      <c r="H37" s="31" t="s">
        <v>1</v>
      </c>
      <c r="I37" s="31" t="s">
        <v>1</v>
      </c>
      <c r="J37" s="31" t="s">
        <v>1</v>
      </c>
      <c r="K37" s="31" t="s">
        <v>1</v>
      </c>
      <c r="L37" s="31" t="s">
        <v>1</v>
      </c>
      <c r="M37" s="31" t="s">
        <v>400</v>
      </c>
      <c r="N37" s="33" t="s">
        <v>1</v>
      </c>
      <c r="O37" s="31" t="s">
        <v>1</v>
      </c>
      <c r="P37" s="33" t="s">
        <v>1</v>
      </c>
      <c r="Q37" s="31" t="s">
        <v>1</v>
      </c>
      <c r="R37" s="31" t="s">
        <v>1</v>
      </c>
      <c r="S37" s="31" t="s">
        <v>1</v>
      </c>
      <c r="T37" s="31" t="s">
        <v>1</v>
      </c>
      <c r="U37" s="31" t="s">
        <v>1</v>
      </c>
      <c r="V37" s="31" t="s">
        <v>1</v>
      </c>
      <c r="W37" s="31" t="s">
        <v>1</v>
      </c>
      <c r="X37" s="31" t="s">
        <v>1</v>
      </c>
      <c r="Y37" s="33" t="s">
        <v>1</v>
      </c>
      <c r="Z37" s="31" t="s">
        <v>1</v>
      </c>
      <c r="AA37" s="33" t="s">
        <v>1</v>
      </c>
      <c r="AB37" s="31" t="s">
        <v>1</v>
      </c>
      <c r="AC37" s="33" t="s">
        <v>1</v>
      </c>
      <c r="AD37" s="31" t="s">
        <v>1</v>
      </c>
      <c r="AE37" s="31" t="s">
        <v>1</v>
      </c>
      <c r="AF37" s="31" t="s">
        <v>1</v>
      </c>
      <c r="AG37" s="31" t="s">
        <v>1</v>
      </c>
      <c r="AH37" s="31" t="s">
        <v>1</v>
      </c>
      <c r="AI37" s="31" t="s">
        <v>1</v>
      </c>
      <c r="AJ37" s="31" t="s">
        <v>1</v>
      </c>
    </row>
    <row r="38" spans="2:36" x14ac:dyDescent="0.4">
      <c r="B38" s="16">
        <v>20</v>
      </c>
      <c r="C38" s="33" t="s">
        <v>401</v>
      </c>
      <c r="D38" s="31" t="s">
        <v>1</v>
      </c>
      <c r="E38" s="31" t="s">
        <v>402</v>
      </c>
      <c r="F38" s="31" t="s">
        <v>403</v>
      </c>
      <c r="G38" s="31" t="s">
        <v>1</v>
      </c>
      <c r="H38" s="31" t="s">
        <v>1</v>
      </c>
      <c r="I38" s="35" t="s">
        <v>484</v>
      </c>
      <c r="J38" s="31" t="s">
        <v>1</v>
      </c>
      <c r="K38" s="31" t="s">
        <v>404</v>
      </c>
      <c r="L38" s="31" t="s">
        <v>405</v>
      </c>
      <c r="M38" s="31" t="s">
        <v>406</v>
      </c>
      <c r="N38" s="34" t="s">
        <v>485</v>
      </c>
      <c r="O38" s="31" t="s">
        <v>1</v>
      </c>
      <c r="P38" s="33" t="s">
        <v>1</v>
      </c>
      <c r="Q38" s="31" t="s">
        <v>407</v>
      </c>
      <c r="R38" s="31" t="s">
        <v>1</v>
      </c>
      <c r="S38" s="31" t="s">
        <v>408</v>
      </c>
      <c r="T38" s="31" t="s">
        <v>409</v>
      </c>
      <c r="U38" s="31" t="s">
        <v>410</v>
      </c>
      <c r="V38" s="31" t="s">
        <v>1</v>
      </c>
      <c r="W38" s="31" t="s">
        <v>411</v>
      </c>
      <c r="X38" s="31" t="s">
        <v>1</v>
      </c>
      <c r="Y38" s="33" t="s">
        <v>1</v>
      </c>
      <c r="Z38" s="31" t="s">
        <v>1</v>
      </c>
      <c r="AA38" s="33" t="s">
        <v>1</v>
      </c>
      <c r="AB38" s="34" t="s">
        <v>486</v>
      </c>
      <c r="AC38" s="33" t="s">
        <v>1</v>
      </c>
      <c r="AD38" s="31" t="s">
        <v>1</v>
      </c>
      <c r="AE38" s="31" t="s">
        <v>412</v>
      </c>
      <c r="AF38" s="31" t="s">
        <v>1</v>
      </c>
      <c r="AG38" s="31" t="s">
        <v>1</v>
      </c>
      <c r="AH38" s="31" t="s">
        <v>1</v>
      </c>
      <c r="AI38" s="31" t="s">
        <v>413</v>
      </c>
      <c r="AJ38" s="31" t="s">
        <v>414</v>
      </c>
    </row>
    <row r="39" spans="2:36" x14ac:dyDescent="0.4">
      <c r="B39" s="16">
        <v>25</v>
      </c>
      <c r="C39" s="33" t="s">
        <v>1</v>
      </c>
      <c r="D39" s="31" t="s">
        <v>1</v>
      </c>
      <c r="E39" s="31" t="s">
        <v>1</v>
      </c>
      <c r="F39" s="31" t="s">
        <v>1</v>
      </c>
      <c r="G39" s="31" t="s">
        <v>1</v>
      </c>
      <c r="H39" s="31" t="s">
        <v>1</v>
      </c>
      <c r="I39" s="31" t="s">
        <v>1</v>
      </c>
      <c r="J39" s="31" t="s">
        <v>1</v>
      </c>
      <c r="K39" s="31" t="s">
        <v>1</v>
      </c>
      <c r="L39" s="31" t="s">
        <v>1</v>
      </c>
      <c r="M39" s="31" t="s">
        <v>415</v>
      </c>
      <c r="N39" s="33" t="s">
        <v>1</v>
      </c>
      <c r="O39" s="31" t="s">
        <v>1</v>
      </c>
      <c r="P39" s="33" t="s">
        <v>1</v>
      </c>
      <c r="Q39" s="31" t="s">
        <v>1</v>
      </c>
      <c r="R39" s="31" t="s">
        <v>1</v>
      </c>
      <c r="S39" s="31" t="s">
        <v>1</v>
      </c>
      <c r="T39" s="31" t="s">
        <v>1</v>
      </c>
      <c r="U39" s="31" t="s">
        <v>1</v>
      </c>
      <c r="V39" s="31" t="s">
        <v>1</v>
      </c>
      <c r="W39" s="34" t="s">
        <v>487</v>
      </c>
      <c r="X39" s="31" t="s">
        <v>1</v>
      </c>
      <c r="Y39" s="33" t="s">
        <v>1</v>
      </c>
      <c r="Z39" s="31" t="s">
        <v>1</v>
      </c>
      <c r="AA39" s="33" t="s">
        <v>1</v>
      </c>
      <c r="AB39" s="31" t="s">
        <v>1</v>
      </c>
      <c r="AC39" s="33" t="s">
        <v>1</v>
      </c>
      <c r="AD39" s="31" t="s">
        <v>1</v>
      </c>
      <c r="AE39" s="31" t="s">
        <v>1</v>
      </c>
      <c r="AF39" s="31" t="s">
        <v>1</v>
      </c>
      <c r="AG39" s="31" t="s">
        <v>1</v>
      </c>
      <c r="AH39" s="31" t="s">
        <v>1</v>
      </c>
      <c r="AI39" s="31" t="s">
        <v>1</v>
      </c>
      <c r="AJ39" s="31" t="s">
        <v>1</v>
      </c>
    </row>
    <row r="40" spans="2:36" x14ac:dyDescent="0.4">
      <c r="B40" s="16">
        <v>30</v>
      </c>
      <c r="C40" s="35" t="s">
        <v>416</v>
      </c>
      <c r="D40" s="34" t="s">
        <v>488</v>
      </c>
      <c r="E40" s="35" t="s">
        <v>417</v>
      </c>
      <c r="F40" s="31" t="s">
        <v>1</v>
      </c>
      <c r="G40" s="34" t="s">
        <v>489</v>
      </c>
      <c r="H40" s="31" t="s">
        <v>1</v>
      </c>
      <c r="I40" s="31" t="s">
        <v>1</v>
      </c>
      <c r="J40" s="34" t="s">
        <v>490</v>
      </c>
      <c r="K40" s="34" t="s">
        <v>491</v>
      </c>
      <c r="L40" s="31" t="s">
        <v>1</v>
      </c>
      <c r="M40" s="31" t="s">
        <v>418</v>
      </c>
      <c r="N40" s="33" t="s">
        <v>1</v>
      </c>
      <c r="O40" s="34" t="s">
        <v>492</v>
      </c>
      <c r="P40" s="33" t="s">
        <v>1</v>
      </c>
      <c r="Q40" s="34" t="s">
        <v>493</v>
      </c>
      <c r="R40" s="34" t="s">
        <v>494</v>
      </c>
      <c r="S40" s="35" t="s">
        <v>419</v>
      </c>
      <c r="T40" s="34" t="s">
        <v>495</v>
      </c>
      <c r="U40" s="34" t="s">
        <v>496</v>
      </c>
      <c r="V40" s="34" t="s">
        <v>497</v>
      </c>
      <c r="W40" s="33" t="s">
        <v>1</v>
      </c>
      <c r="X40" s="34" t="s">
        <v>498</v>
      </c>
      <c r="Y40" s="33" t="s">
        <v>1</v>
      </c>
      <c r="Z40" s="34" t="s">
        <v>499</v>
      </c>
      <c r="AA40" s="33" t="s">
        <v>1</v>
      </c>
      <c r="AB40" s="31" t="s">
        <v>1</v>
      </c>
      <c r="AC40" s="33" t="s">
        <v>1</v>
      </c>
      <c r="AD40" s="34" t="s">
        <v>500</v>
      </c>
      <c r="AE40" s="35" t="s">
        <v>420</v>
      </c>
      <c r="AF40" s="34" t="s">
        <v>501</v>
      </c>
      <c r="AG40" s="34" t="s">
        <v>502</v>
      </c>
      <c r="AH40" s="34" t="s">
        <v>503</v>
      </c>
      <c r="AI40" s="35" t="s">
        <v>421</v>
      </c>
      <c r="AJ40" s="35" t="s">
        <v>422</v>
      </c>
    </row>
    <row r="41" spans="2:36" x14ac:dyDescent="0.4">
      <c r="B41" s="16">
        <v>50</v>
      </c>
      <c r="C41" s="33" t="s">
        <v>1</v>
      </c>
      <c r="D41" s="33" t="s">
        <v>1</v>
      </c>
      <c r="E41" s="33" t="s">
        <v>1</v>
      </c>
      <c r="F41" s="34" t="s">
        <v>504</v>
      </c>
      <c r="G41" s="36" t="s">
        <v>505</v>
      </c>
      <c r="H41" s="34" t="s">
        <v>506</v>
      </c>
      <c r="I41" s="31" t="s">
        <v>1</v>
      </c>
      <c r="J41" s="36" t="s">
        <v>505</v>
      </c>
      <c r="K41" s="36" t="s">
        <v>505</v>
      </c>
      <c r="L41" s="34" t="s">
        <v>507</v>
      </c>
      <c r="M41" s="35" t="s">
        <v>423</v>
      </c>
      <c r="N41" s="33" t="s">
        <v>1</v>
      </c>
      <c r="O41" s="33" t="s">
        <v>1</v>
      </c>
      <c r="P41" s="33" t="s">
        <v>1</v>
      </c>
      <c r="Q41" s="33" t="s">
        <v>1</v>
      </c>
      <c r="R41" s="33" t="s">
        <v>1</v>
      </c>
      <c r="S41" s="33" t="s">
        <v>1</v>
      </c>
      <c r="T41" s="33" t="s">
        <v>1</v>
      </c>
      <c r="U41" s="33" t="s">
        <v>1</v>
      </c>
      <c r="V41" s="33" t="s">
        <v>1</v>
      </c>
      <c r="W41" s="33" t="s">
        <v>1</v>
      </c>
      <c r="X41" s="33" t="s">
        <v>1</v>
      </c>
      <c r="Y41" s="33" t="s">
        <v>1</v>
      </c>
      <c r="Z41" s="33" t="s">
        <v>1</v>
      </c>
      <c r="AA41" s="33" t="s">
        <v>1</v>
      </c>
      <c r="AB41" s="31" t="s">
        <v>1</v>
      </c>
      <c r="AC41" s="33" t="s">
        <v>1</v>
      </c>
      <c r="AD41" s="33" t="s">
        <v>1</v>
      </c>
      <c r="AE41" s="33" t="s">
        <v>1</v>
      </c>
      <c r="AF41" s="33" t="s">
        <v>1</v>
      </c>
      <c r="AG41" s="33" t="s">
        <v>1</v>
      </c>
      <c r="AH41" s="33" t="s">
        <v>1</v>
      </c>
      <c r="AI41" s="33" t="s">
        <v>1</v>
      </c>
      <c r="AJ41" s="33" t="s">
        <v>1</v>
      </c>
    </row>
    <row r="42" spans="2:36" x14ac:dyDescent="0.4"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2:36" x14ac:dyDescent="0.4">
      <c r="B43" t="s">
        <v>424</v>
      </c>
      <c r="C43" s="3"/>
      <c r="D43" s="3"/>
      <c r="E43" s="3"/>
    </row>
    <row r="44" spans="2:36" x14ac:dyDescent="0.4">
      <c r="B44" t="s">
        <v>474</v>
      </c>
      <c r="C44" s="3"/>
      <c r="D44" s="3"/>
      <c r="E44" s="3"/>
    </row>
    <row r="45" spans="2:36" x14ac:dyDescent="0.4">
      <c r="B45" t="s">
        <v>475</v>
      </c>
      <c r="C45" s="3"/>
      <c r="D45" s="3"/>
      <c r="E45" s="3"/>
    </row>
    <row r="46" spans="2:36" x14ac:dyDescent="0.4">
      <c r="B46" t="s">
        <v>476</v>
      </c>
      <c r="C46" s="3"/>
      <c r="D46" s="3"/>
      <c r="E46" s="3"/>
    </row>
    <row r="47" spans="2:36" x14ac:dyDescent="0.4">
      <c r="B47" t="s">
        <v>510</v>
      </c>
      <c r="C47" s="3"/>
      <c r="D47" s="3"/>
      <c r="E47" s="3"/>
    </row>
    <row r="48" spans="2:36" x14ac:dyDescent="0.4">
      <c r="B48" t="s">
        <v>508</v>
      </c>
      <c r="C48" s="3"/>
      <c r="D48" s="3"/>
      <c r="E48" s="3"/>
    </row>
    <row r="49" spans="2:5" x14ac:dyDescent="0.4">
      <c r="B49" t="s">
        <v>509</v>
      </c>
      <c r="C49" s="3"/>
      <c r="D49" s="3"/>
      <c r="E49" s="3"/>
    </row>
    <row r="51" spans="2:5" ht="21" x14ac:dyDescent="0.45">
      <c r="B51" s="73" t="s">
        <v>467</v>
      </c>
      <c r="C51" s="74"/>
      <c r="D51" s="74"/>
      <c r="E51" s="75"/>
    </row>
    <row r="53" spans="2:5" x14ac:dyDescent="0.4">
      <c r="B53" s="15" t="s">
        <v>468</v>
      </c>
    </row>
    <row r="54" spans="2:5" x14ac:dyDescent="0.4">
      <c r="B54" s="15" t="s">
        <v>469</v>
      </c>
    </row>
    <row r="55" spans="2:5" x14ac:dyDescent="0.4">
      <c r="B55" s="15" t="s">
        <v>460</v>
      </c>
    </row>
    <row r="57" spans="2:5" x14ac:dyDescent="0.4">
      <c r="B57" t="s">
        <v>424</v>
      </c>
    </row>
    <row r="58" spans="2:5" x14ac:dyDescent="0.4">
      <c r="B58" s="29" t="s">
        <v>477</v>
      </c>
    </row>
    <row r="59" spans="2:5" x14ac:dyDescent="0.4">
      <c r="B59" s="29" t="s">
        <v>479</v>
      </c>
    </row>
    <row r="60" spans="2:5" x14ac:dyDescent="0.4">
      <c r="B60" s="29" t="s">
        <v>478</v>
      </c>
    </row>
  </sheetData>
  <mergeCells count="3">
    <mergeCell ref="B2:E2"/>
    <mergeCell ref="B8:E8"/>
    <mergeCell ref="B51:E51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개요</vt:lpstr>
      <vt:lpstr>IFRS17 및 K-ICS 할인율 산출기준</vt:lpstr>
    </vt:vector>
  </TitlesOfParts>
  <Company>한국금융감독원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FSS_15U590</dc:creator>
  <cp:lastModifiedBy>FSS_15U590</cp:lastModifiedBy>
  <dcterms:created xsi:type="dcterms:W3CDTF">2021-08-24T04:22:45Z</dcterms:created>
  <dcterms:modified xsi:type="dcterms:W3CDTF">2022-01-25T09:51:18Z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Jub2RlMSI6eyJkc2QiOiIwMTAwMDAwMDAwMDAxNzM5IiwibG9nVGltZSI6IjIwMjItMDEtMTRUMDY6Mjc6MDVaIiwicElEIjoxLCJ0cmFjZUlkIjoiOUY4QTlCOUFGM0EzNDFDRTkzN0Q0RTc1OTJCRTBERkMiLCJ1c2VyQ29kZSI6IjIyMDA1NjkifSwibm9kZTIiOnsiZHNkIjoiMDEwMDAwMDAwMDAwMTczOSIsImxvZ1RpbWUiOiIyMDIyLTAxLTE5VDAyOjA3OjQ5WiIsInBJRCI6MSwidHJhY2VJZCI6IjA1OTdGMkI3QjdGNzQzNENBNzRENzhEQzA1OTAyQkYxIiwidXNlckNvZGUiOiIyMjAwNTY5In0sIm5vZGUzIjp7ImRzZCI6IjAxMDAwMDAwMDAwMDE3MzkiLCJsb2dUaW1lIjoiMjAyMi0wMS0xOVQwMzo1MTo0OVoiLCJwSUQiOjEsInRyYWNlSWQiOiI2RDA3QUFBN0FCMkE0RDY2ODRDQUJBQjk2RjExM0Y4RiIsInVzZXJDb2RlIjoiMjIwMDU2OSJ9LCJub2RlNCI6eyJkc2QiOiIwMTAwMDAwMDAwMDAxNzM5IiwibG9nVGltZSI6IjIwMjItMDEtMjVUMDk6MjQ6MTRaIiwicElEIjoxLCJ0cmFjZUlkIjoiNzY2QTE0ODdFNzhGNDlGMjgxRDk3RjExNjQ1OUQ5MjQiLCJ1c2VyQ29kZSI6IjIyMDA1NjkifSwibm9kZTUiOnsiZHNkIjoiMDAwMDAwMDAwMDAwMDAwMCIsImxvZ1RpbWUiOiIyMDIyLTAxLTI3VDA2OjAzOjU4WiIsInBJRCI6MjA0OCwidHJhY2VJZCI6IjBCNDY3REQ5MjI3MDQ4MzI4OEIyMEY1MzlCNzJBRUI1IiwidXNlckNvZGUiOiIyMjAwNTY5In0sIm5vZGVDb3VudCI6MjJ9</vt:lpwstr>
  </property>
</Properties>
</file>