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Sheet1!$L$2:$Q$2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Sheet1!$M$2</definedName>
    <definedName name="solver_lhs10" localSheetId="0" hidden="1">Sheet1!$Q$2</definedName>
    <definedName name="solver_lhs2" localSheetId="0" hidden="1">Sheet1!$M$2</definedName>
    <definedName name="solver_lhs3" localSheetId="0" hidden="1">Sheet1!$N$2</definedName>
    <definedName name="solver_lhs4" localSheetId="0" hidden="1">Sheet1!$N$2</definedName>
    <definedName name="solver_lhs5" localSheetId="0" hidden="1">Sheet1!$L$2</definedName>
    <definedName name="solver_lhs6" localSheetId="0" hidden="1">Sheet1!$O$2</definedName>
    <definedName name="solver_lhs7" localSheetId="0" hidden="1">Sheet1!$P$2</definedName>
    <definedName name="solver_lhs8" localSheetId="0" hidden="1">Sheet1!$Q$2</definedName>
    <definedName name="solver_lhs9" localSheetId="0" hidden="1">Sheet1!$P$2</definedName>
    <definedName name="solver_lin" localSheetId="0" hidden="1">2</definedName>
    <definedName name="solver_neg" localSheetId="0" hidden="1">2</definedName>
    <definedName name="solver_num" localSheetId="0" hidden="1">10</definedName>
    <definedName name="solver_nwt" localSheetId="0" hidden="1">1</definedName>
    <definedName name="solver_opt" localSheetId="0" hidden="1">Sheet1!$O$5</definedName>
    <definedName name="solver_pre" localSheetId="0" hidden="1">0.000001</definedName>
    <definedName name="solver_rel1" localSheetId="0" hidden="1">1</definedName>
    <definedName name="solver_rel10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3</definedName>
    <definedName name="solver_rhs1" localSheetId="0" hidden="1">1</definedName>
    <definedName name="solver_rhs10" localSheetId="0" hidden="1">0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hs5" localSheetId="0" hidden="1">1</definedName>
    <definedName name="solver_rhs6" localSheetId="0" hidden="1">1</definedName>
    <definedName name="solver_rhs7" localSheetId="0" hidden="1">1</definedName>
    <definedName name="solver_rhs8" localSheetId="0" hidden="1">1</definedName>
    <definedName name="solver_rhs9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I2" i="1"/>
  <c r="J2" s="1"/>
  <c r="E201"/>
  <c r="D201"/>
  <c r="E200"/>
  <c r="D200"/>
  <c r="E199"/>
  <c r="D199"/>
  <c r="E198"/>
  <c r="D198"/>
  <c r="E197"/>
  <c r="D197"/>
  <c r="E196"/>
  <c r="D196"/>
  <c r="E195"/>
  <c r="D195"/>
  <c r="E194"/>
  <c r="D194"/>
  <c r="E193"/>
  <c r="D193"/>
  <c r="E192"/>
  <c r="D192"/>
  <c r="E191"/>
  <c r="D191"/>
  <c r="E190"/>
  <c r="D190"/>
  <c r="E189"/>
  <c r="D189"/>
  <c r="E188"/>
  <c r="D188"/>
  <c r="E187"/>
  <c r="D187"/>
  <c r="E186"/>
  <c r="D186"/>
  <c r="E185"/>
  <c r="D185"/>
  <c r="E184"/>
  <c r="D184"/>
  <c r="E183"/>
  <c r="D183"/>
  <c r="E182"/>
  <c r="D182"/>
  <c r="E181"/>
  <c r="D181"/>
  <c r="E180"/>
  <c r="D180"/>
  <c r="E179"/>
  <c r="D179"/>
  <c r="E178"/>
  <c r="D178"/>
  <c r="E177"/>
  <c r="D177"/>
  <c r="E176"/>
  <c r="D176"/>
  <c r="E175"/>
  <c r="D175"/>
  <c r="E174"/>
  <c r="D174"/>
  <c r="E173"/>
  <c r="D173"/>
  <c r="E172"/>
  <c r="D172"/>
  <c r="E171"/>
  <c r="D171"/>
  <c r="E170"/>
  <c r="D170"/>
  <c r="E169"/>
  <c r="D169"/>
  <c r="E168"/>
  <c r="D168"/>
  <c r="E167"/>
  <c r="D167"/>
  <c r="E166"/>
  <c r="D166"/>
  <c r="E165"/>
  <c r="D165"/>
  <c r="E164"/>
  <c r="D164"/>
  <c r="E163"/>
  <c r="D163"/>
  <c r="E162"/>
  <c r="D162"/>
  <c r="E161"/>
  <c r="D161"/>
  <c r="E160"/>
  <c r="D160"/>
  <c r="E159"/>
  <c r="D159"/>
  <c r="E158"/>
  <c r="D158"/>
  <c r="E157"/>
  <c r="D157"/>
  <c r="E156"/>
  <c r="D156"/>
  <c r="E155"/>
  <c r="D155"/>
  <c r="E154"/>
  <c r="D154"/>
  <c r="E153"/>
  <c r="D153"/>
  <c r="E152"/>
  <c r="D152"/>
  <c r="E151"/>
  <c r="D151"/>
  <c r="E150"/>
  <c r="D150"/>
  <c r="E149"/>
  <c r="D149"/>
  <c r="E148"/>
  <c r="D148"/>
  <c r="E147"/>
  <c r="D147"/>
  <c r="E146"/>
  <c r="D146"/>
  <c r="E145"/>
  <c r="D145"/>
  <c r="E144"/>
  <c r="D144"/>
  <c r="E143"/>
  <c r="D143"/>
  <c r="E142"/>
  <c r="D142"/>
  <c r="E141"/>
  <c r="D141"/>
  <c r="E140"/>
  <c r="D140"/>
  <c r="E139"/>
  <c r="D139"/>
  <c r="E138"/>
  <c r="D138"/>
  <c r="E137"/>
  <c r="D137"/>
  <c r="E136"/>
  <c r="D136"/>
  <c r="E135"/>
  <c r="D135"/>
  <c r="E134"/>
  <c r="D134"/>
  <c r="E133"/>
  <c r="D133"/>
  <c r="E132"/>
  <c r="D132"/>
  <c r="E131"/>
  <c r="D131"/>
  <c r="E130"/>
  <c r="D130"/>
  <c r="E129"/>
  <c r="D129"/>
  <c r="E128"/>
  <c r="D128"/>
  <c r="E127"/>
  <c r="D127"/>
  <c r="E126"/>
  <c r="D126"/>
  <c r="E125"/>
  <c r="D125"/>
  <c r="E124"/>
  <c r="D124"/>
  <c r="E123"/>
  <c r="D123"/>
  <c r="E122"/>
  <c r="D122"/>
  <c r="E121"/>
  <c r="D121"/>
  <c r="E120"/>
  <c r="D120"/>
  <c r="E119"/>
  <c r="D119"/>
  <c r="E118"/>
  <c r="D118"/>
  <c r="E117"/>
  <c r="D117"/>
  <c r="E116"/>
  <c r="D116"/>
  <c r="E115"/>
  <c r="D115"/>
  <c r="E114"/>
  <c r="D114"/>
  <c r="E113"/>
  <c r="D113"/>
  <c r="E112"/>
  <c r="D112"/>
  <c r="E111"/>
  <c r="D111"/>
  <c r="E110"/>
  <c r="D110"/>
  <c r="E109"/>
  <c r="D109"/>
  <c r="E108"/>
  <c r="D108"/>
  <c r="E107"/>
  <c r="D107"/>
  <c r="E106"/>
  <c r="D106"/>
  <c r="E105"/>
  <c r="D105"/>
  <c r="E104"/>
  <c r="D104"/>
  <c r="E103"/>
  <c r="D103"/>
  <c r="E102"/>
  <c r="D102"/>
  <c r="E101"/>
  <c r="D101"/>
  <c r="E100"/>
  <c r="D100"/>
  <c r="E99"/>
  <c r="D99"/>
  <c r="E98"/>
  <c r="D98"/>
  <c r="E97"/>
  <c r="D97"/>
  <c r="E96"/>
  <c r="D96"/>
  <c r="E95"/>
  <c r="D95"/>
  <c r="E94"/>
  <c r="D94"/>
  <c r="E93"/>
  <c r="D93"/>
  <c r="E92"/>
  <c r="D92"/>
  <c r="E91"/>
  <c r="D91"/>
  <c r="E90"/>
  <c r="D90"/>
  <c r="E89"/>
  <c r="D89"/>
  <c r="E88"/>
  <c r="D88"/>
  <c r="E87"/>
  <c r="D87"/>
  <c r="E86"/>
  <c r="D86"/>
  <c r="E85"/>
  <c r="D85"/>
  <c r="E84"/>
  <c r="D84"/>
  <c r="E83"/>
  <c r="D83"/>
  <c r="E82"/>
  <c r="D82"/>
  <c r="E81"/>
  <c r="D81"/>
  <c r="E80"/>
  <c r="D80"/>
  <c r="E79"/>
  <c r="D79"/>
  <c r="E78"/>
  <c r="D78"/>
  <c r="E77"/>
  <c r="D77"/>
  <c r="E76"/>
  <c r="D76"/>
  <c r="E75"/>
  <c r="D75"/>
  <c r="E74"/>
  <c r="D74"/>
  <c r="E73"/>
  <c r="D73"/>
  <c r="E72"/>
  <c r="D72"/>
  <c r="E71"/>
  <c r="D71"/>
  <c r="E70"/>
  <c r="D70"/>
  <c r="E69"/>
  <c r="D69"/>
  <c r="E68"/>
  <c r="D68"/>
  <c r="E67"/>
  <c r="D67"/>
  <c r="E66"/>
  <c r="D66"/>
  <c r="E65"/>
  <c r="D65"/>
  <c r="E64"/>
  <c r="D64"/>
  <c r="E63"/>
  <c r="D63"/>
  <c r="E62"/>
  <c r="D62"/>
  <c r="E61"/>
  <c r="D61"/>
  <c r="E60"/>
  <c r="D60"/>
  <c r="E59"/>
  <c r="D59"/>
  <c r="E58"/>
  <c r="D58"/>
  <c r="E57"/>
  <c r="D57"/>
  <c r="E56"/>
  <c r="D56"/>
  <c r="E55"/>
  <c r="D55"/>
  <c r="E54"/>
  <c r="D54"/>
  <c r="E53"/>
  <c r="D53"/>
  <c r="E52"/>
  <c r="D52"/>
  <c r="E51"/>
  <c r="D51"/>
  <c r="E50"/>
  <c r="D50"/>
  <c r="E49"/>
  <c r="D49"/>
  <c r="E48"/>
  <c r="D48"/>
  <c r="E47"/>
  <c r="D47"/>
  <c r="E46"/>
  <c r="D46"/>
  <c r="E45"/>
  <c r="D45"/>
  <c r="E44"/>
  <c r="D44"/>
  <c r="E43"/>
  <c r="D43"/>
  <c r="E42"/>
  <c r="D42"/>
  <c r="E41"/>
  <c r="D41"/>
  <c r="E40"/>
  <c r="D40"/>
  <c r="E39"/>
  <c r="D39"/>
  <c r="E38"/>
  <c r="D38"/>
  <c r="E37"/>
  <c r="D37"/>
  <c r="E36"/>
  <c r="D36"/>
  <c r="E35"/>
  <c r="D35"/>
  <c r="E34"/>
  <c r="D34"/>
  <c r="E33"/>
  <c r="D33"/>
  <c r="E32"/>
  <c r="D32"/>
  <c r="E31"/>
  <c r="D31"/>
  <c r="E30"/>
  <c r="D30"/>
  <c r="E29"/>
  <c r="D29"/>
  <c r="E28"/>
  <c r="D28"/>
  <c r="E27"/>
  <c r="D27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E6"/>
  <c r="D6"/>
  <c r="E5"/>
  <c r="D5"/>
  <c r="E4"/>
  <c r="D4"/>
  <c r="D3"/>
  <c r="E3"/>
  <c r="M6"/>
  <c r="L6" s="1"/>
  <c r="L5"/>
  <c r="M5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3"/>
  <c r="G3" l="1" a="1"/>
  <c r="G3" s="1"/>
  <c r="I3" s="1" a="1"/>
  <c r="J3" l="1"/>
  <c r="I3"/>
  <c r="G4" l="1" a="1"/>
  <c r="G4" s="1"/>
  <c r="I4" s="1" a="1"/>
  <c r="I4" l="1"/>
  <c r="J4"/>
  <c r="G5" l="1" a="1"/>
  <c r="G5" s="1"/>
  <c r="I5" s="1" a="1"/>
  <c r="J5" l="1"/>
  <c r="I5"/>
  <c r="G6" l="1" a="1"/>
  <c r="G6" s="1"/>
  <c r="I6" s="1" a="1"/>
  <c r="J6" l="1"/>
  <c r="I6"/>
  <c r="G7" l="1" a="1"/>
  <c r="G7" s="1"/>
  <c r="I7" s="1" a="1"/>
  <c r="I7" l="1"/>
  <c r="J7"/>
  <c r="G8" l="1" a="1"/>
  <c r="G8" s="1"/>
  <c r="I8" s="1" a="1"/>
  <c r="I8" l="1"/>
  <c r="J8"/>
  <c r="G9" l="1" a="1"/>
  <c r="G9" s="1"/>
  <c r="I9" s="1" a="1"/>
  <c r="J9" l="1"/>
  <c r="I9"/>
  <c r="G10" l="1" a="1"/>
  <c r="G10" s="1"/>
  <c r="I10" s="1" a="1"/>
  <c r="J10" l="1"/>
  <c r="I10"/>
  <c r="G11" l="1" a="1"/>
  <c r="G11" s="1"/>
  <c r="I11" s="1" a="1"/>
  <c r="J11" l="1"/>
  <c r="I11"/>
  <c r="G12" l="1" a="1"/>
  <c r="G12" s="1"/>
  <c r="I12" s="1" a="1"/>
  <c r="I12" l="1"/>
  <c r="J12"/>
  <c r="G13" l="1" a="1"/>
  <c r="G13" s="1"/>
  <c r="I13" s="1" a="1"/>
  <c r="I13" l="1"/>
  <c r="J13"/>
  <c r="G14" l="1" a="1"/>
  <c r="G14" s="1"/>
  <c r="I14" s="1" a="1"/>
  <c r="I14" l="1"/>
  <c r="J14"/>
  <c r="G15" l="1" a="1"/>
  <c r="G15" s="1"/>
  <c r="I15" s="1" a="1"/>
  <c r="I15" l="1"/>
  <c r="J15"/>
  <c r="G16" l="1" a="1"/>
  <c r="G16" s="1"/>
  <c r="I16" s="1" a="1"/>
  <c r="J16" l="1"/>
  <c r="I16"/>
  <c r="G17" l="1" a="1"/>
  <c r="G17" s="1"/>
  <c r="I17" s="1" a="1"/>
  <c r="J17" l="1"/>
  <c r="I17"/>
  <c r="G18" l="1" a="1"/>
  <c r="G18" s="1"/>
  <c r="I18" s="1" a="1"/>
  <c r="J18" l="1"/>
  <c r="I18"/>
  <c r="G19" l="1" a="1"/>
  <c r="G19" s="1"/>
  <c r="I19" s="1" a="1"/>
  <c r="J19" l="1"/>
  <c r="I19"/>
  <c r="G20" l="1" a="1"/>
  <c r="G20" s="1"/>
  <c r="I20" s="1" a="1"/>
  <c r="I20" l="1"/>
  <c r="J20"/>
  <c r="G21" l="1" a="1"/>
  <c r="G21" s="1"/>
  <c r="I21" s="1" a="1"/>
  <c r="J21" l="1"/>
  <c r="I21"/>
  <c r="G22" l="1" a="1"/>
  <c r="G22" s="1"/>
  <c r="I22" s="1" a="1"/>
  <c r="J22" l="1"/>
  <c r="I22"/>
  <c r="G23" l="1" a="1"/>
  <c r="G23" s="1"/>
  <c r="I23" s="1" a="1"/>
  <c r="J23" l="1"/>
  <c r="I23"/>
  <c r="G24" l="1" a="1"/>
  <c r="G24" s="1"/>
  <c r="I24" s="1" a="1"/>
  <c r="I24" l="1"/>
  <c r="J24"/>
  <c r="G25" l="1" a="1"/>
  <c r="G25" s="1"/>
  <c r="I25" s="1" a="1"/>
  <c r="J25" l="1"/>
  <c r="I25"/>
  <c r="G26" l="1" a="1"/>
  <c r="G26" s="1"/>
  <c r="I26" s="1" a="1"/>
  <c r="J26" l="1"/>
  <c r="I26"/>
  <c r="G27" l="1" a="1"/>
  <c r="G27" s="1"/>
  <c r="I27" s="1" a="1"/>
  <c r="J27" l="1"/>
  <c r="I27"/>
  <c r="G28" l="1" a="1"/>
  <c r="G28" s="1"/>
  <c r="I28" s="1" a="1"/>
  <c r="I28" l="1"/>
  <c r="J28"/>
  <c r="G29" l="1" a="1"/>
  <c r="G29" s="1"/>
  <c r="I29" s="1" a="1"/>
  <c r="J29" s="1"/>
  <c r="I29" l="1"/>
  <c r="G30" s="1" a="1"/>
  <c r="G30" s="1"/>
  <c r="I30" s="1" a="1"/>
  <c r="J30" s="1"/>
  <c r="I30" l="1"/>
  <c r="G31" s="1" a="1"/>
  <c r="G31" s="1"/>
  <c r="I31" s="1" a="1"/>
  <c r="J31" l="1"/>
  <c r="I31"/>
  <c r="G32" l="1" a="1"/>
  <c r="G32" s="1"/>
  <c r="I32" s="1" a="1"/>
  <c r="J32" l="1"/>
  <c r="I32"/>
  <c r="G33" l="1" a="1"/>
  <c r="G33" s="1"/>
  <c r="I33" s="1" a="1"/>
  <c r="I33" l="1"/>
  <c r="J33"/>
  <c r="G34" l="1" a="1"/>
  <c r="G34" s="1"/>
  <c r="I34" s="1" a="1"/>
  <c r="J34" l="1"/>
  <c r="I34"/>
  <c r="G35" l="1" a="1"/>
  <c r="G35" s="1"/>
  <c r="I35" s="1" a="1"/>
  <c r="J35" l="1"/>
  <c r="I35"/>
  <c r="G36" l="1" a="1"/>
  <c r="G36" s="1"/>
  <c r="I36" s="1" a="1"/>
  <c r="I36" l="1"/>
  <c r="J36"/>
  <c r="G37" l="1" a="1"/>
  <c r="G37" s="1"/>
  <c r="I37" s="1" a="1"/>
  <c r="I37" l="1"/>
  <c r="J37"/>
  <c r="G38" l="1" a="1"/>
  <c r="G38" s="1"/>
  <c r="I38" s="1" a="1"/>
  <c r="I38" l="1"/>
  <c r="J38"/>
  <c r="G39" l="1" a="1"/>
  <c r="G39" s="1"/>
  <c r="I39" s="1" a="1"/>
  <c r="J39" l="1"/>
  <c r="I39"/>
  <c r="G40" l="1" a="1"/>
  <c r="G40" s="1"/>
  <c r="I40" s="1" a="1"/>
  <c r="J40" l="1"/>
  <c r="I40"/>
  <c r="G41" l="1" a="1"/>
  <c r="G41" s="1"/>
  <c r="I41" s="1" a="1"/>
  <c r="I41" l="1"/>
  <c r="J41"/>
  <c r="G42" l="1" a="1"/>
  <c r="G42" s="1"/>
  <c r="I42" s="1" a="1"/>
  <c r="J42" l="1"/>
  <c r="I42"/>
  <c r="G43" l="1" a="1"/>
  <c r="G43" s="1"/>
  <c r="I43" s="1" a="1"/>
  <c r="I43" l="1"/>
  <c r="J43"/>
  <c r="G44" l="1" a="1"/>
  <c r="G44" s="1"/>
  <c r="I44" s="1" a="1"/>
  <c r="I44" l="1"/>
  <c r="J44"/>
  <c r="G45" l="1" a="1"/>
  <c r="G45" s="1"/>
  <c r="I45" s="1" a="1"/>
  <c r="I45" l="1"/>
  <c r="J45"/>
  <c r="G46" l="1" a="1"/>
  <c r="G46" s="1"/>
  <c r="I46" s="1" a="1"/>
  <c r="J46" l="1"/>
  <c r="I46"/>
  <c r="G47" l="1" a="1"/>
  <c r="G47" s="1"/>
  <c r="I47" s="1" a="1"/>
  <c r="I47" l="1"/>
  <c r="J47"/>
  <c r="G48" l="1" a="1"/>
  <c r="G48" s="1"/>
  <c r="I48" s="1" a="1"/>
  <c r="J48" l="1"/>
  <c r="I48"/>
  <c r="G49" l="1" a="1"/>
  <c r="G49" s="1"/>
  <c r="I49" s="1" a="1"/>
  <c r="I49" l="1"/>
  <c r="J49"/>
  <c r="G50" l="1" a="1"/>
  <c r="G50" s="1"/>
  <c r="I50" s="1" a="1"/>
  <c r="I50" l="1"/>
  <c r="J50"/>
  <c r="G51" l="1" a="1"/>
  <c r="G51" s="1"/>
  <c r="I51" s="1" a="1"/>
  <c r="I51" l="1"/>
  <c r="J51"/>
  <c r="G52" l="1" a="1"/>
  <c r="G52" s="1"/>
  <c r="I52" s="1" a="1"/>
  <c r="J52" l="1"/>
  <c r="I52"/>
  <c r="G53" l="1" a="1"/>
  <c r="G53" s="1"/>
  <c r="I53" s="1" a="1"/>
  <c r="I53" l="1"/>
  <c r="J53"/>
  <c r="G54" l="1" a="1"/>
  <c r="G54" s="1"/>
  <c r="I54" s="1" a="1"/>
  <c r="J54" l="1"/>
  <c r="I54"/>
  <c r="G55" l="1" a="1"/>
  <c r="G55" s="1"/>
  <c r="I55" s="1" a="1"/>
  <c r="J55" l="1"/>
  <c r="I55"/>
  <c r="G56" l="1" a="1"/>
  <c r="G56" s="1"/>
  <c r="I56" s="1" a="1"/>
  <c r="I56" l="1"/>
  <c r="J56"/>
  <c r="G57" l="1" a="1"/>
  <c r="G57" s="1"/>
  <c r="I57" s="1" a="1"/>
  <c r="I57" l="1"/>
  <c r="J57"/>
  <c r="G58" l="1" a="1"/>
  <c r="G58" s="1"/>
  <c r="I58" s="1" a="1"/>
  <c r="I58" l="1"/>
  <c r="J58"/>
  <c r="G59" l="1" a="1"/>
  <c r="G59" s="1"/>
  <c r="I59" s="1" a="1"/>
  <c r="I59" l="1"/>
  <c r="J59"/>
  <c r="G60" l="1" a="1"/>
  <c r="G60" s="1"/>
  <c r="I60" s="1" a="1"/>
  <c r="J60" l="1"/>
  <c r="I60"/>
  <c r="G61" l="1" a="1"/>
  <c r="G61" s="1"/>
  <c r="I61" s="1" a="1"/>
  <c r="I61" l="1"/>
  <c r="J61"/>
  <c r="G62" l="1" a="1"/>
  <c r="G62" s="1"/>
  <c r="I62" s="1" a="1"/>
  <c r="J62" l="1"/>
  <c r="I62"/>
  <c r="G63" l="1" a="1"/>
  <c r="G63" s="1"/>
  <c r="I63" s="1" a="1"/>
  <c r="J63" l="1"/>
  <c r="I63"/>
  <c r="G64" l="1" a="1"/>
  <c r="G64" s="1"/>
  <c r="I64" s="1" a="1"/>
  <c r="J64" l="1"/>
  <c r="I64"/>
  <c r="G65" l="1" a="1"/>
  <c r="G65" s="1"/>
  <c r="I65" s="1" a="1"/>
  <c r="I65" l="1"/>
  <c r="J65"/>
  <c r="G66" l="1" a="1"/>
  <c r="G66" s="1"/>
  <c r="I66" s="1" a="1"/>
  <c r="I66" l="1"/>
  <c r="J66"/>
  <c r="G67" l="1" a="1"/>
  <c r="G67" s="1"/>
  <c r="I67" s="1" a="1"/>
  <c r="J67" l="1"/>
  <c r="I67"/>
  <c r="G68" l="1" a="1"/>
  <c r="G68" s="1"/>
  <c r="I68" s="1" a="1"/>
  <c r="J68" l="1"/>
  <c r="I68"/>
  <c r="G69" l="1" a="1"/>
  <c r="G69" s="1"/>
  <c r="I69" s="1" a="1"/>
  <c r="I69" l="1"/>
  <c r="J69"/>
  <c r="G70" l="1" a="1"/>
  <c r="G70" s="1"/>
  <c r="I70" s="1" a="1"/>
  <c r="I70" l="1"/>
  <c r="J70"/>
  <c r="G71" l="1" a="1"/>
  <c r="G71" s="1"/>
  <c r="I71" s="1" a="1"/>
  <c r="I71" l="1"/>
  <c r="J71"/>
  <c r="G72" l="1" a="1"/>
  <c r="G72" s="1"/>
  <c r="I72" s="1" a="1"/>
  <c r="I72" l="1"/>
  <c r="J72"/>
  <c r="G73" l="1" a="1"/>
  <c r="G73" s="1"/>
  <c r="I73" s="1" a="1"/>
  <c r="I73" l="1"/>
  <c r="J73"/>
  <c r="G74" l="1" a="1"/>
  <c r="G74" s="1"/>
  <c r="I74" s="1" a="1"/>
  <c r="I74" l="1"/>
  <c r="J74"/>
  <c r="G75" l="1" a="1"/>
  <c r="G75" s="1"/>
  <c r="I75" s="1" a="1"/>
  <c r="J75" l="1"/>
  <c r="I75"/>
  <c r="G76" l="1" a="1"/>
  <c r="G76" s="1"/>
  <c r="I76" s="1" a="1"/>
  <c r="I76" l="1"/>
  <c r="J76"/>
  <c r="G77" l="1" a="1"/>
  <c r="G77" s="1"/>
  <c r="I77" s="1" a="1"/>
  <c r="I77" l="1"/>
  <c r="J77"/>
  <c r="G78" l="1" a="1"/>
  <c r="G78" s="1"/>
  <c r="I78" s="1" a="1"/>
  <c r="J78" l="1"/>
  <c r="I78"/>
  <c r="G79" l="1" a="1"/>
  <c r="G79" s="1"/>
  <c r="I79" s="1" a="1"/>
  <c r="I79" l="1"/>
  <c r="J79"/>
  <c r="G80" l="1" a="1"/>
  <c r="G80" s="1"/>
  <c r="I80" s="1" a="1"/>
  <c r="J80" l="1"/>
  <c r="I80"/>
  <c r="G81" l="1" a="1"/>
  <c r="G81" s="1"/>
  <c r="I81" s="1" a="1"/>
  <c r="I81" l="1"/>
  <c r="J81"/>
  <c r="G82" l="1" a="1"/>
  <c r="G82" s="1"/>
  <c r="I82" s="1" a="1"/>
  <c r="I82" l="1"/>
  <c r="J82"/>
  <c r="G83" l="1" a="1"/>
  <c r="G83" s="1"/>
  <c r="I83" s="1" a="1"/>
  <c r="I83" l="1"/>
  <c r="J83"/>
  <c r="G84" l="1" a="1"/>
  <c r="G84" s="1"/>
  <c r="I84" s="1" a="1"/>
  <c r="I84" l="1"/>
  <c r="J84"/>
  <c r="G85" l="1" a="1"/>
  <c r="G85" s="1"/>
  <c r="I85" s="1" a="1"/>
  <c r="I85" l="1"/>
  <c r="J85"/>
  <c r="G86" l="1" a="1"/>
  <c r="G86" s="1"/>
  <c r="I86" s="1" a="1"/>
  <c r="I86" l="1"/>
  <c r="J86"/>
  <c r="G87" l="1" a="1"/>
  <c r="G87" s="1"/>
  <c r="I87" s="1" a="1"/>
  <c r="I87" l="1"/>
  <c r="J87"/>
  <c r="G88" l="1" a="1"/>
  <c r="G88" s="1"/>
  <c r="I88" s="1" a="1"/>
  <c r="I88" l="1"/>
  <c r="J88"/>
  <c r="G89" l="1" a="1"/>
  <c r="G89" s="1"/>
  <c r="I89" s="1" a="1"/>
  <c r="I89" l="1"/>
  <c r="J89"/>
  <c r="G90" l="1" a="1"/>
  <c r="G90" s="1"/>
  <c r="I90" s="1" a="1"/>
  <c r="I90" l="1"/>
  <c r="J90"/>
  <c r="G91" l="1" a="1"/>
  <c r="G91" s="1"/>
  <c r="I91" s="1" a="1"/>
  <c r="J91" l="1"/>
  <c r="I91"/>
  <c r="G92" l="1" a="1"/>
  <c r="G92" s="1"/>
  <c r="I92" s="1" a="1"/>
  <c r="I92" l="1"/>
  <c r="J92"/>
  <c r="G93" l="1" a="1"/>
  <c r="G93" s="1"/>
  <c r="I93" s="1" a="1"/>
  <c r="I93" l="1"/>
  <c r="J93"/>
  <c r="G94" l="1" a="1"/>
  <c r="G94" s="1"/>
  <c r="I94" s="1" a="1"/>
  <c r="I94" l="1"/>
  <c r="J94"/>
  <c r="G95" l="1" a="1"/>
  <c r="G95" s="1"/>
  <c r="I95" s="1" a="1"/>
  <c r="I95" l="1"/>
  <c r="J95"/>
  <c r="G96" l="1" a="1"/>
  <c r="G96" s="1"/>
  <c r="I96" s="1" a="1"/>
  <c r="J96" l="1"/>
  <c r="I96"/>
  <c r="G97" l="1" a="1"/>
  <c r="G97" s="1"/>
  <c r="I97" s="1" a="1"/>
  <c r="I97" l="1"/>
  <c r="J97"/>
  <c r="G98" l="1" a="1"/>
  <c r="G98" s="1"/>
  <c r="I98" s="1" a="1"/>
  <c r="I98" l="1"/>
  <c r="J98"/>
  <c r="G99" l="1" a="1"/>
  <c r="G99" s="1"/>
  <c r="I99" s="1" a="1"/>
  <c r="I99" l="1"/>
  <c r="J99"/>
  <c r="G100" l="1" a="1"/>
  <c r="G100" s="1"/>
  <c r="I100" s="1" a="1"/>
  <c r="J100" l="1"/>
  <c r="I100"/>
  <c r="G101" l="1" a="1"/>
  <c r="G101" s="1"/>
  <c r="I101" s="1" a="1"/>
  <c r="I101" l="1"/>
  <c r="J101"/>
  <c r="G102" l="1" a="1"/>
  <c r="G102" s="1"/>
  <c r="I102" s="1" a="1"/>
  <c r="I102" l="1"/>
  <c r="J102"/>
  <c r="G103" l="1" a="1"/>
  <c r="G103" s="1"/>
  <c r="I103" s="1" a="1"/>
  <c r="I103" l="1"/>
  <c r="J103"/>
  <c r="O5" a="1"/>
  <c r="G104" l="1" a="1"/>
  <c r="G104" s="1"/>
  <c r="I104" s="1" a="1"/>
  <c r="J104" l="1"/>
  <c r="I104"/>
  <c r="G105" l="1" a="1"/>
  <c r="G105" s="1"/>
  <c r="I105" s="1" a="1"/>
  <c r="I105" l="1"/>
  <c r="J105"/>
  <c r="G106" l="1" a="1"/>
  <c r="G106" s="1"/>
  <c r="I106" s="1" a="1"/>
  <c r="I106" l="1"/>
  <c r="J106"/>
  <c r="G107" l="1" a="1"/>
  <c r="G107" s="1"/>
  <c r="I107" s="1" a="1"/>
  <c r="I107" l="1"/>
  <c r="J107"/>
  <c r="G108" l="1" a="1"/>
  <c r="G108" s="1"/>
  <c r="I108" s="1" a="1"/>
  <c r="J108" l="1"/>
  <c r="I108"/>
  <c r="G109" l="1" a="1"/>
  <c r="G109" s="1"/>
  <c r="I109" s="1" a="1"/>
  <c r="I109" l="1"/>
  <c r="J109"/>
  <c r="G110" l="1" a="1"/>
  <c r="G110" s="1"/>
  <c r="I110" s="1" a="1"/>
  <c r="I110" l="1"/>
  <c r="J110"/>
  <c r="G111" l="1" a="1"/>
  <c r="G111" s="1"/>
  <c r="I111" s="1" a="1"/>
  <c r="J111" l="1"/>
  <c r="I111"/>
  <c r="G112" l="1" a="1"/>
  <c r="G112" s="1"/>
  <c r="I112" s="1" a="1"/>
  <c r="J112" l="1"/>
  <c r="I112"/>
  <c r="G113" l="1" a="1"/>
  <c r="G113" s="1"/>
  <c r="I113" s="1" a="1"/>
  <c r="I113" l="1"/>
  <c r="J113"/>
  <c r="G114" l="1" a="1"/>
  <c r="G114" s="1"/>
  <c r="I114" s="1" a="1"/>
  <c r="I114" l="1"/>
  <c r="J114"/>
  <c r="G115" l="1" a="1"/>
  <c r="G115" s="1"/>
  <c r="I115" s="1" a="1"/>
  <c r="J115" l="1"/>
  <c r="I115"/>
  <c r="G116" l="1" a="1"/>
  <c r="G116" s="1"/>
  <c r="I116" s="1" a="1"/>
  <c r="J116" l="1"/>
  <c r="I116"/>
  <c r="G117" l="1" a="1"/>
  <c r="G117" s="1"/>
  <c r="I117" s="1" a="1"/>
  <c r="I117" l="1"/>
  <c r="J117"/>
  <c r="G118" l="1" a="1"/>
  <c r="G118" s="1"/>
  <c r="I118" s="1" a="1"/>
  <c r="I118" l="1"/>
  <c r="J118"/>
  <c r="G119" l="1" a="1"/>
  <c r="G119" s="1"/>
  <c r="I119" s="1" a="1"/>
  <c r="J119" l="1"/>
  <c r="I119"/>
  <c r="G120" l="1" a="1"/>
  <c r="G120" s="1"/>
  <c r="I120" s="1" a="1"/>
  <c r="I120" l="1"/>
  <c r="J120"/>
  <c r="G121" l="1" a="1"/>
  <c r="G121" s="1"/>
  <c r="I121" s="1" a="1"/>
  <c r="I121" l="1"/>
  <c r="J121"/>
  <c r="G122" l="1" a="1"/>
  <c r="G122" s="1"/>
  <c r="I122" s="1" a="1"/>
  <c r="I122" l="1"/>
  <c r="J122"/>
  <c r="G123" l="1" a="1"/>
  <c r="G123" s="1"/>
  <c r="I123" s="1" a="1"/>
  <c r="I123" l="1"/>
  <c r="J123"/>
  <c r="G124" l="1" a="1"/>
  <c r="G124" s="1"/>
  <c r="I124" s="1" a="1"/>
  <c r="J124" l="1"/>
  <c r="I124"/>
  <c r="G125" l="1" a="1"/>
  <c r="G125" s="1"/>
  <c r="I125" s="1" a="1"/>
  <c r="I125" l="1"/>
  <c r="J125"/>
  <c r="G126" l="1" a="1"/>
  <c r="G126" s="1"/>
  <c r="I126" s="1" a="1"/>
  <c r="I126" l="1"/>
  <c r="J126"/>
  <c r="G127" l="1" a="1"/>
  <c r="G127" s="1"/>
  <c r="I127" s="1" a="1"/>
  <c r="J127" l="1"/>
  <c r="I127"/>
  <c r="G128" l="1" a="1"/>
  <c r="G128" s="1"/>
  <c r="I128" s="1" a="1"/>
  <c r="I128" l="1"/>
  <c r="J128"/>
  <c r="G129" l="1" a="1"/>
  <c r="G129" s="1"/>
  <c r="I129" s="1" a="1"/>
  <c r="I129" l="1"/>
  <c r="J129"/>
  <c r="G130" l="1" a="1"/>
  <c r="G130" s="1"/>
  <c r="I130" s="1" a="1"/>
  <c r="I130" l="1"/>
  <c r="J130"/>
  <c r="G131" l="1" a="1"/>
  <c r="G131" s="1"/>
  <c r="I131" s="1" a="1"/>
  <c r="I131" l="1"/>
  <c r="J131"/>
  <c r="G132" l="1" a="1"/>
  <c r="G132" s="1"/>
  <c r="I132" s="1" a="1"/>
  <c r="J132" l="1"/>
  <c r="I132"/>
  <c r="G133" l="1" a="1"/>
  <c r="G133" s="1"/>
  <c r="I133" s="1" a="1"/>
  <c r="I133" l="1"/>
  <c r="J133"/>
  <c r="G134" l="1" a="1"/>
  <c r="G134" s="1"/>
  <c r="I134" s="1" a="1"/>
  <c r="I134" l="1"/>
  <c r="J134"/>
  <c r="G135" l="1" a="1"/>
  <c r="G135" s="1"/>
  <c r="I135" s="1" a="1"/>
  <c r="I135" l="1"/>
  <c r="J135"/>
  <c r="G136" l="1" a="1"/>
  <c r="G136" s="1"/>
  <c r="I136" s="1" a="1"/>
  <c r="I136" l="1"/>
  <c r="J136"/>
  <c r="G137" l="1" a="1"/>
  <c r="G137" s="1"/>
  <c r="I137" s="1" a="1"/>
  <c r="I137" l="1"/>
  <c r="J137"/>
  <c r="G138" l="1" a="1"/>
  <c r="G138" s="1"/>
  <c r="I138" s="1" a="1"/>
  <c r="I138" l="1"/>
  <c r="J138"/>
  <c r="G139" l="1" a="1"/>
  <c r="G139" s="1"/>
  <c r="I139" s="1" a="1"/>
  <c r="I139" l="1"/>
  <c r="J139"/>
  <c r="G140" l="1" a="1"/>
  <c r="G140" s="1"/>
  <c r="I140" s="1" a="1"/>
  <c r="J140" l="1"/>
  <c r="I140"/>
  <c r="G141" l="1" a="1"/>
  <c r="G141" s="1"/>
  <c r="I141" s="1" a="1"/>
  <c r="I141" l="1"/>
  <c r="J141"/>
  <c r="G142" l="1" a="1"/>
  <c r="G142" s="1"/>
  <c r="I142" s="1" a="1"/>
  <c r="I142" l="1"/>
  <c r="J142"/>
  <c r="G143" l="1" a="1"/>
  <c r="G143" s="1"/>
  <c r="I143" s="1" a="1"/>
  <c r="I143" l="1"/>
  <c r="J143"/>
  <c r="G144" l="1" a="1"/>
  <c r="G144" s="1"/>
  <c r="I144" s="1" a="1"/>
  <c r="J144" l="1"/>
  <c r="I144"/>
  <c r="G145" l="1" a="1"/>
  <c r="G145" s="1"/>
  <c r="I145" s="1" a="1"/>
  <c r="I145" l="1"/>
  <c r="J145"/>
  <c r="G146" l="1" a="1"/>
  <c r="G146" s="1"/>
  <c r="I146" s="1" a="1"/>
  <c r="I146" l="1"/>
  <c r="J146"/>
  <c r="G147" l="1" a="1"/>
  <c r="G147" s="1"/>
  <c r="I147" s="1" a="1"/>
  <c r="I147" l="1"/>
  <c r="J147"/>
  <c r="G148" l="1" a="1"/>
  <c r="G148" s="1"/>
  <c r="I148" s="1" a="1"/>
  <c r="J148" l="1"/>
  <c r="I148"/>
  <c r="G149" l="1" a="1"/>
  <c r="G149" s="1"/>
  <c r="I149" s="1" a="1"/>
  <c r="I149" l="1"/>
  <c r="J149"/>
  <c r="G150" l="1" a="1"/>
  <c r="G150" s="1"/>
  <c r="I150" s="1" a="1"/>
  <c r="I150" l="1"/>
  <c r="J150"/>
  <c r="G151" l="1" a="1"/>
  <c r="G151" s="1"/>
  <c r="I151" s="1" a="1"/>
  <c r="I151" l="1"/>
  <c r="J151"/>
  <c r="G152" l="1" a="1"/>
  <c r="G152" s="1"/>
  <c r="I152" s="1" a="1"/>
  <c r="J152" l="1"/>
  <c r="I152"/>
  <c r="G153" l="1" a="1"/>
  <c r="G153" s="1"/>
  <c r="I153" s="1" a="1"/>
  <c r="I153" l="1"/>
  <c r="J153"/>
  <c r="G154" l="1" a="1"/>
  <c r="G154" s="1"/>
  <c r="I154" s="1" a="1"/>
  <c r="I154" l="1"/>
  <c r="J154"/>
  <c r="G155" l="1" a="1"/>
  <c r="G155" s="1"/>
  <c r="I155" s="1" a="1"/>
  <c r="I155" l="1"/>
  <c r="J155"/>
  <c r="G156" l="1" a="1"/>
  <c r="G156" s="1"/>
  <c r="I156" s="1" a="1"/>
  <c r="I156" l="1"/>
  <c r="J156"/>
  <c r="G157" l="1" a="1"/>
  <c r="G157" s="1"/>
  <c r="I157" s="1" a="1"/>
  <c r="I157" l="1"/>
  <c r="J157"/>
  <c r="G158" l="1" a="1"/>
  <c r="G158" s="1"/>
  <c r="I158" s="1" a="1"/>
  <c r="I158" l="1"/>
  <c r="J158"/>
  <c r="G159" l="1" a="1"/>
  <c r="G159" s="1"/>
  <c r="I159" s="1" a="1"/>
  <c r="I159" l="1"/>
  <c r="J159"/>
  <c r="G160" l="1" a="1"/>
  <c r="G160" s="1"/>
  <c r="I160" s="1" a="1"/>
  <c r="J160" l="1"/>
  <c r="I160"/>
  <c r="G161" l="1" a="1"/>
  <c r="G161" s="1"/>
  <c r="I161" s="1" a="1"/>
  <c r="I161" l="1"/>
  <c r="J161"/>
  <c r="G162" l="1" a="1"/>
  <c r="G162" s="1"/>
  <c r="I162" s="1" a="1"/>
  <c r="I162" l="1"/>
  <c r="J162"/>
  <c r="G163" l="1" a="1"/>
  <c r="G163" s="1"/>
  <c r="I163" s="1" a="1"/>
  <c r="I163" l="1"/>
  <c r="J163"/>
  <c r="G164" l="1" a="1"/>
  <c r="G164" s="1"/>
  <c r="I164" s="1" a="1"/>
  <c r="J164" l="1"/>
  <c r="I164"/>
  <c r="G165" l="1" a="1"/>
  <c r="G165" s="1"/>
  <c r="I165" s="1" a="1"/>
  <c r="I165" l="1"/>
  <c r="J165"/>
  <c r="G166" l="1" a="1"/>
  <c r="G166" s="1"/>
  <c r="I166" s="1" a="1"/>
  <c r="I166" l="1"/>
  <c r="J166"/>
  <c r="G167" l="1" a="1"/>
  <c r="G167" s="1"/>
  <c r="I167" s="1" a="1"/>
  <c r="I167" l="1"/>
  <c r="J167"/>
  <c r="G168" l="1" a="1"/>
  <c r="G168" s="1"/>
  <c r="I168" s="1" a="1"/>
  <c r="J168" l="1"/>
  <c r="I168"/>
  <c r="G169" l="1" a="1"/>
  <c r="G169" s="1"/>
  <c r="I169" s="1" a="1"/>
  <c r="I169" l="1"/>
  <c r="J169"/>
  <c r="G170" l="1" a="1"/>
  <c r="G170" s="1"/>
  <c r="I170" s="1" a="1"/>
  <c r="I170" l="1"/>
  <c r="J170"/>
  <c r="G171" l="1" a="1"/>
  <c r="G171" s="1"/>
  <c r="I171" s="1" a="1"/>
  <c r="I171" l="1"/>
  <c r="J171"/>
  <c r="G172" l="1" a="1"/>
  <c r="G172" s="1"/>
  <c r="I172" s="1" a="1"/>
  <c r="J172" l="1"/>
  <c r="I172"/>
  <c r="G173" l="1" a="1"/>
  <c r="G173" s="1"/>
  <c r="I173" s="1" a="1"/>
  <c r="I173" l="1"/>
  <c r="J173"/>
  <c r="G174" l="1" a="1"/>
  <c r="G174" s="1"/>
  <c r="I174" s="1" a="1"/>
  <c r="I174" l="1"/>
  <c r="J174"/>
  <c r="G175" l="1" a="1"/>
  <c r="G175" s="1"/>
  <c r="I175" s="1" a="1"/>
  <c r="I175" l="1"/>
  <c r="J175"/>
  <c r="G176" l="1" a="1"/>
  <c r="G176" s="1"/>
  <c r="I176" s="1" a="1"/>
  <c r="J176" l="1"/>
  <c r="I176"/>
  <c r="G177" l="1" a="1"/>
  <c r="G177" s="1"/>
  <c r="I177" s="1" a="1"/>
  <c r="I177" l="1"/>
  <c r="J177"/>
  <c r="G178" l="1" a="1"/>
  <c r="G178" s="1"/>
  <c r="I178" s="1" a="1"/>
  <c r="I178" l="1"/>
  <c r="J178"/>
  <c r="G179" l="1" a="1"/>
  <c r="G179" s="1"/>
  <c r="I179" s="1" a="1"/>
  <c r="I179" l="1"/>
  <c r="J179"/>
  <c r="G180" l="1" a="1"/>
  <c r="G180" s="1"/>
  <c r="I180" s="1" a="1"/>
  <c r="J180" l="1"/>
  <c r="I180"/>
  <c r="G181" l="1" a="1"/>
  <c r="G181" s="1"/>
  <c r="I181" s="1" a="1"/>
  <c r="I181" l="1"/>
  <c r="J181"/>
  <c r="G182" l="1" a="1"/>
  <c r="G182" s="1"/>
  <c r="I182" s="1" a="1"/>
  <c r="I182" l="1"/>
  <c r="J182"/>
  <c r="G183" l="1" a="1"/>
  <c r="G183" s="1"/>
  <c r="I183" s="1" a="1"/>
  <c r="I183" l="1"/>
  <c r="J183"/>
  <c r="G184" l="1" a="1"/>
  <c r="G184" s="1"/>
  <c r="I184" s="1" a="1"/>
  <c r="J184" l="1"/>
  <c r="I184"/>
  <c r="G185" l="1" a="1"/>
  <c r="G185" s="1"/>
  <c r="I185" s="1" a="1"/>
  <c r="I185" l="1"/>
  <c r="J185"/>
  <c r="G186" l="1" a="1"/>
  <c r="G186" s="1"/>
  <c r="I186" s="1" a="1"/>
  <c r="I186" l="1"/>
  <c r="J186"/>
  <c r="G187" l="1" a="1"/>
  <c r="G187" s="1"/>
  <c r="I187" s="1" a="1"/>
  <c r="I187" l="1"/>
  <c r="J187"/>
  <c r="G188" l="1" a="1"/>
  <c r="G188" s="1"/>
  <c r="I188" s="1" a="1"/>
  <c r="J188" l="1"/>
  <c r="I188"/>
  <c r="G189" l="1" a="1"/>
  <c r="G189" s="1"/>
  <c r="I189" s="1" a="1"/>
  <c r="I189" l="1"/>
  <c r="J189"/>
  <c r="G190" l="1" a="1"/>
  <c r="G190" s="1"/>
  <c r="I190" s="1" a="1"/>
  <c r="I190" l="1"/>
  <c r="J190"/>
  <c r="G191" l="1" a="1"/>
  <c r="G191" s="1"/>
  <c r="I191" s="1" a="1"/>
  <c r="I191" l="1"/>
  <c r="J191"/>
  <c r="G192" l="1" a="1"/>
  <c r="G192" s="1"/>
  <c r="I192" s="1" a="1"/>
  <c r="J192" l="1"/>
  <c r="I192"/>
  <c r="G193" l="1" a="1"/>
  <c r="G193" s="1"/>
  <c r="I193" s="1" a="1"/>
  <c r="I193" l="1"/>
  <c r="J193"/>
  <c r="G194" l="1" a="1"/>
  <c r="G194" s="1"/>
  <c r="I194" s="1" a="1"/>
  <c r="I194" l="1"/>
  <c r="J194"/>
  <c r="G195" l="1" a="1"/>
  <c r="G195" s="1"/>
  <c r="I195" s="1" a="1"/>
  <c r="I195" l="1"/>
  <c r="J195"/>
  <c r="G196" l="1" a="1"/>
  <c r="G196" s="1"/>
  <c r="I196" s="1" a="1"/>
  <c r="J196" l="1"/>
  <c r="I196"/>
  <c r="G197" l="1" a="1"/>
  <c r="G197" s="1"/>
  <c r="I197" s="1" a="1"/>
  <c r="I197" l="1"/>
  <c r="J197"/>
  <c r="G198" l="1" a="1"/>
  <c r="G198" s="1"/>
  <c r="I198" s="1" a="1"/>
  <c r="I198" l="1"/>
  <c r="J198"/>
  <c r="G199" l="1" a="1"/>
  <c r="G199" s="1"/>
  <c r="I199" s="1" a="1"/>
  <c r="I199" l="1"/>
  <c r="J199"/>
  <c r="G200" l="1" a="1"/>
  <c r="G200" s="1"/>
  <c r="I200" s="1" a="1"/>
  <c r="J200" l="1"/>
  <c r="I200"/>
  <c r="G201" l="1" a="1"/>
  <c r="G201" s="1"/>
  <c r="O5" s="1"/>
  <c r="I201" l="1" a="1"/>
  <c r="J201" s="1"/>
  <c r="I201" l="1"/>
</calcChain>
</file>

<file path=xl/sharedStrings.xml><?xml version="1.0" encoding="utf-8"?>
<sst xmlns="http://schemas.openxmlformats.org/spreadsheetml/2006/main" count="13" uniqueCount="13">
  <si>
    <t>φ</t>
    <phoneticPr fontId="1" type="noConversion"/>
  </si>
  <si>
    <t>σ</t>
    <phoneticPr fontId="1" type="noConversion"/>
  </si>
  <si>
    <t>ξ</t>
    <phoneticPr fontId="1" type="noConversion"/>
  </si>
  <si>
    <t>i</t>
    <phoneticPr fontId="1" type="noConversion"/>
  </si>
  <si>
    <r>
      <t>y</t>
    </r>
    <r>
      <rPr>
        <b/>
        <vertAlign val="subscript"/>
        <sz val="11"/>
        <color theme="0"/>
        <rFont val="맑은 고딕"/>
        <family val="3"/>
        <charset val="129"/>
        <scheme val="minor"/>
      </rPr>
      <t>i</t>
    </r>
    <phoneticPr fontId="1" type="noConversion"/>
  </si>
  <si>
    <r>
      <t>p</t>
    </r>
    <r>
      <rPr>
        <b/>
        <vertAlign val="subscript"/>
        <sz val="11"/>
        <color theme="0"/>
        <rFont val="맑은 고딕"/>
        <family val="3"/>
        <charset val="129"/>
        <scheme val="minor"/>
      </rPr>
      <t>11</t>
    </r>
    <phoneticPr fontId="1" type="noConversion"/>
  </si>
  <si>
    <r>
      <t>p</t>
    </r>
    <r>
      <rPr>
        <b/>
        <vertAlign val="subscript"/>
        <sz val="11"/>
        <color theme="0"/>
        <rFont val="맑은 고딕"/>
        <family val="3"/>
        <charset val="129"/>
        <scheme val="minor"/>
      </rPr>
      <t>22</t>
    </r>
    <phoneticPr fontId="1" type="noConversion"/>
  </si>
  <si>
    <r>
      <t>c</t>
    </r>
    <r>
      <rPr>
        <b/>
        <vertAlign val="subscript"/>
        <sz val="11"/>
        <color theme="0"/>
        <rFont val="맑은 고딕"/>
        <family val="3"/>
        <charset val="129"/>
        <scheme val="minor"/>
      </rPr>
      <t>1</t>
    </r>
    <phoneticPr fontId="1" type="noConversion"/>
  </si>
  <si>
    <r>
      <t>c</t>
    </r>
    <r>
      <rPr>
        <b/>
        <vertAlign val="subscript"/>
        <sz val="11"/>
        <color theme="0"/>
        <rFont val="맑은 고딕"/>
        <family val="3"/>
        <charset val="129"/>
        <scheme val="minor"/>
      </rPr>
      <t>2</t>
    </r>
    <phoneticPr fontId="1" type="noConversion"/>
  </si>
  <si>
    <t>η</t>
    <phoneticPr fontId="1" type="noConversion"/>
  </si>
  <si>
    <r>
      <t>f(y</t>
    </r>
    <r>
      <rPr>
        <b/>
        <vertAlign val="subscript"/>
        <sz val="11"/>
        <color theme="0"/>
        <rFont val="맑은 고딕"/>
        <family val="3"/>
        <charset val="129"/>
        <scheme val="minor"/>
      </rPr>
      <t>t</t>
    </r>
    <r>
      <rPr>
        <b/>
        <sz val="11"/>
        <color theme="0"/>
        <rFont val="맑은 고딕"/>
        <family val="3"/>
        <charset val="129"/>
        <scheme val="minor"/>
      </rPr>
      <t>|Ω</t>
    </r>
    <r>
      <rPr>
        <b/>
        <vertAlign val="subscript"/>
        <sz val="11"/>
        <color theme="0"/>
        <rFont val="맑은 고딕"/>
        <family val="3"/>
        <charset val="129"/>
        <scheme val="minor"/>
      </rPr>
      <t>t-1</t>
    </r>
    <r>
      <rPr>
        <b/>
        <sz val="11"/>
        <color theme="0"/>
        <rFont val="맑은 고딕"/>
        <family val="3"/>
        <charset val="129"/>
        <scheme val="minor"/>
      </rPr>
      <t>;θ)</t>
    </r>
    <phoneticPr fontId="1" type="noConversion"/>
  </si>
  <si>
    <t>logf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</si>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</sst>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numFmts count="2">
    <numFmt numFmtId="180" formatCode="0.000;_렿"/>
    <numFmt numFmtId="188" formatCode="0.0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vertAlign val="subscript"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80" fontId="0" fillId="2" borderId="10" xfId="0" applyNumberFormat="1" applyFill="1" applyBorder="1" applyAlignment="1">
      <alignment horizontal="center" vertical="center"/>
    </xf>
    <xf numFmtId="180" fontId="0" fillId="2" borderId="11" xfId="0" applyNumberFormat="1" applyFill="1" applyBorder="1" applyAlignment="1">
      <alignment horizontal="center" vertical="center"/>
    </xf>
    <xf numFmtId="180" fontId="0" fillId="2" borderId="1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188" fontId="0" fillId="0" borderId="13" xfId="0" applyNumberFormat="1" applyFont="1" applyBorder="1">
      <alignment vertical="center"/>
    </xf>
    <xf numFmtId="188" fontId="0" fillId="0" borderId="14" xfId="0" applyNumberFormat="1" applyFont="1" applyBorder="1">
      <alignment vertical="center"/>
    </xf>
    <xf numFmtId="188" fontId="0" fillId="0" borderId="4" xfId="0" applyNumberFormat="1" applyFont="1" applyBorder="1">
      <alignment vertical="center"/>
    </xf>
    <xf numFmtId="188" fontId="0" fillId="0" borderId="6" xfId="0" applyNumberFormat="1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10" xfId="0" applyFill="1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zoomScale="85" zoomScaleNormal="85" workbookViewId="0">
      <selection activeCell="L16" sqref="L16"/>
    </sheetView>
  </sheetViews>
  <sheetFormatPr defaultRowHeight="16.5"/>
  <cols>
    <col min="1" max="1" width="4.875" bestFit="1" customWidth="1"/>
    <col min="4" max="5" width="9" customWidth="1"/>
    <col min="6" max="6" width="4.5" bestFit="1" customWidth="1"/>
    <col min="7" max="7" width="11" bestFit="1" customWidth="1"/>
    <col min="8" max="8" width="4.5" bestFit="1" customWidth="1"/>
    <col min="11" max="11" width="11" customWidth="1"/>
  </cols>
  <sheetData>
    <row r="1" spans="1:17" ht="18">
      <c r="A1" s="10" t="s">
        <v>3</v>
      </c>
      <c r="B1" s="11" t="s">
        <v>4</v>
      </c>
      <c r="D1" s="26" t="s">
        <v>9</v>
      </c>
      <c r="E1" s="27"/>
      <c r="G1" s="9" t="s">
        <v>10</v>
      </c>
      <c r="I1" s="26" t="s">
        <v>2</v>
      </c>
      <c r="J1" s="27"/>
      <c r="L1" s="6" t="s">
        <v>0</v>
      </c>
      <c r="M1" s="7" t="s">
        <v>5</v>
      </c>
      <c r="N1" s="7" t="s">
        <v>6</v>
      </c>
      <c r="O1" s="7" t="s">
        <v>1</v>
      </c>
      <c r="P1" s="7" t="s">
        <v>7</v>
      </c>
      <c r="Q1" s="8" t="s">
        <v>8</v>
      </c>
    </row>
    <row r="2" spans="1:17">
      <c r="A2" s="15">
        <v>0</v>
      </c>
      <c r="B2" s="12">
        <v>0.5</v>
      </c>
      <c r="D2" s="28"/>
      <c r="E2" s="29"/>
      <c r="G2" s="36"/>
      <c r="I2" s="20">
        <f>(1-M2)/(2-M2-N2)</f>
        <v>0.89108876381186131</v>
      </c>
      <c r="J2" s="21">
        <f>1-I2</f>
        <v>0.10891123618813869</v>
      </c>
      <c r="L2" s="3">
        <v>0.73507246351066535</v>
      </c>
      <c r="M2" s="4">
        <v>0.69631239670439515</v>
      </c>
      <c r="N2" s="4">
        <v>0.96288249427761763</v>
      </c>
      <c r="O2" s="4">
        <v>0.10034401507931207</v>
      </c>
      <c r="P2" s="4">
        <v>0.34259251596330714</v>
      </c>
      <c r="Q2" s="5">
        <v>0.62100080129407398</v>
      </c>
    </row>
    <row r="3" spans="1:17">
      <c r="A3" s="16">
        <f>A2+1</f>
        <v>1</v>
      </c>
      <c r="B3" s="13">
        <v>0.84515266019968904</v>
      </c>
      <c r="D3" s="30">
        <f>1/SQRT(2*PI()*$O$2^2)*EXP(-1*($B3-$P$2-$L$2*$B2)^2/(2*$O$2^2))</f>
        <v>1.6078198730154456</v>
      </c>
      <c r="E3" s="31">
        <f>1/SQRT(2*PI()*$O$2^2)*EXP(-1*($B3-$Q$2-$L$2*$B2)^2/(2*$O$2^2))</f>
        <v>1.4323188397097719</v>
      </c>
      <c r="G3" s="34">
        <f t="array" ref="G3">MMULT(MMULT(I2:J2,$L$5:$M$6),TRANSPOSE(D3:E3))</f>
        <v>1.5419225109533341</v>
      </c>
      <c r="I3" s="22">
        <f t="array" ref="I3:J3">MMULT(I2:J2,$L$5:$M$6)*D3:E3/$G3</f>
        <v>0.65120880946654325</v>
      </c>
      <c r="J3" s="23">
        <v>0.34879119053345675</v>
      </c>
    </row>
    <row r="4" spans="1:17">
      <c r="A4" s="16">
        <f t="shared" ref="A4:A67" si="0">A3+1</f>
        <v>2</v>
      </c>
      <c r="B4" s="13">
        <v>0.91476852810442499</v>
      </c>
      <c r="D4" s="30">
        <f t="shared" ref="D4:D67" si="1">1/SQRT(2*PI()*$O$2^2)*EXP(-1*($B4-$P$2-$L$2*$B3)^2/(2*$O$2^2))</f>
        <v>3.5276477307039942</v>
      </c>
      <c r="E4" s="31">
        <f t="shared" ref="E4:E67" si="2">1/SQRT(2*PI()*$O$2^2)*EXP(-1*($B4-$Q$2-$L$2*$B3)^2/(2*$O$2^2))</f>
        <v>1.9346090727692417E-2</v>
      </c>
      <c r="G4" s="34">
        <f t="array" ref="G4">MMULT(MMULT(I3:J3,$L$5:$M$6),TRANSPOSE(D4:E4))</f>
        <v>1.655586491710993</v>
      </c>
      <c r="I4" s="22">
        <f t="array" ref="I4:J4">MMULT(I3:J3,$L$5:$M$6)*D4:E4/$G4</f>
        <v>0.99376459781592741</v>
      </c>
      <c r="J4" s="23">
        <v>6.2354021840725074E-3</v>
      </c>
      <c r="K4" s="37"/>
      <c r="L4" s="26" t="s">
        <v>12</v>
      </c>
      <c r="M4" s="27"/>
      <c r="O4" s="9" t="s">
        <v>11</v>
      </c>
    </row>
    <row r="5" spans="1:17">
      <c r="A5" s="16">
        <f t="shared" si="0"/>
        <v>3</v>
      </c>
      <c r="B5" s="13">
        <v>0.95858214149566801</v>
      </c>
      <c r="D5" s="30">
        <f t="shared" si="1"/>
        <v>3.3942279555161021</v>
      </c>
      <c r="E5" s="31">
        <f t="shared" si="2"/>
        <v>1.5187224100728465E-2</v>
      </c>
      <c r="G5" s="34">
        <f t="array" ref="G5">MMULT(MMULT(I4:J4,$L$5:$M$6),TRANSPOSE(D5:E5))</f>
        <v>2.3541661502906219</v>
      </c>
      <c r="I5" s="22">
        <f t="array" ref="I5:J5">MMULT(I4:J4,$L$5:$M$6)*D5:E5/$G5</f>
        <v>0.99801433028763653</v>
      </c>
      <c r="J5" s="23">
        <v>1.9856697123634701E-3</v>
      </c>
      <c r="K5" s="37"/>
      <c r="L5" s="1">
        <f>M2</f>
        <v>0.69631239670439515</v>
      </c>
      <c r="M5" s="2">
        <f>1-L5</f>
        <v>0.30368760329560485</v>
      </c>
      <c r="O5" s="38">
        <f t="array" ref="O5">SUM(LN(G3:G201))</f>
        <v>141.44066403030152</v>
      </c>
    </row>
    <row r="6" spans="1:17">
      <c r="A6" s="16">
        <f t="shared" si="0"/>
        <v>4</v>
      </c>
      <c r="B6" s="13">
        <v>1.0196336532190999</v>
      </c>
      <c r="D6" s="30">
        <f t="shared" si="1"/>
        <v>3.8283076712898496</v>
      </c>
      <c r="E6" s="31">
        <f t="shared" si="2"/>
        <v>3.8030251999481887E-2</v>
      </c>
      <c r="G6" s="34">
        <f t="array" ref="G6">MMULT(MMULT(I5:J5,$L$5:$M$6),TRANSPOSE(D6:E6))</f>
        <v>2.6722861476549165</v>
      </c>
      <c r="I6" s="22">
        <f t="array" ref="I6:J6">MMULT(I5:J5,$L$5:$M$6)*D6:E6/$G6</f>
        <v>0.99565948596586262</v>
      </c>
      <c r="J6" s="23">
        <v>4.340514034137365E-3</v>
      </c>
      <c r="K6" s="37"/>
      <c r="L6" s="18">
        <f>1-M6</f>
        <v>3.7117505722382371E-2</v>
      </c>
      <c r="M6" s="19">
        <f>N2</f>
        <v>0.96288249427761763</v>
      </c>
    </row>
    <row r="7" spans="1:17">
      <c r="A7" s="16">
        <f t="shared" si="0"/>
        <v>5</v>
      </c>
      <c r="B7" s="13">
        <v>1.06394870296618</v>
      </c>
      <c r="D7" s="30">
        <f t="shared" si="1"/>
        <v>3.8223551720016666</v>
      </c>
      <c r="E7" s="31">
        <f t="shared" si="2"/>
        <v>3.7385387515071977E-2</v>
      </c>
      <c r="G7" s="34">
        <f t="array" ref="G7">MMULT(MMULT(I6:J6,$L$5:$M$6),TRANSPOSE(D7:E7))</f>
        <v>2.6620770449617122</v>
      </c>
      <c r="I7" s="22">
        <f t="array" ref="I7:J7">MMULT(I6:J6,$L$5:$M$6)*D7:E7/$G7</f>
        <v>0.99569492269377025</v>
      </c>
      <c r="J7" s="23">
        <v>4.3050773062298557E-3</v>
      </c>
      <c r="K7" s="37"/>
    </row>
    <row r="8" spans="1:17">
      <c r="A8" s="16">
        <f t="shared" si="0"/>
        <v>6</v>
      </c>
      <c r="B8" s="13">
        <v>1.25030046731579</v>
      </c>
      <c r="D8" s="30">
        <f t="shared" si="1"/>
        <v>1.8157291708936469</v>
      </c>
      <c r="E8" s="31">
        <f t="shared" si="2"/>
        <v>1.2474714689960005</v>
      </c>
      <c r="G8" s="34">
        <f t="array" ref="G8">MMULT(MMULT(I7:J7,$L$5:$M$6),TRANSPOSE(D8:E8))</f>
        <v>1.6415437013613097</v>
      </c>
      <c r="I8" s="22">
        <f t="array" ref="I8:J8">MMULT(I7:J7,$L$5:$M$6)*D8:E8/$G8</f>
        <v>0.76705962758788915</v>
      </c>
      <c r="J8" s="23">
        <v>0.23294037241211085</v>
      </c>
      <c r="K8" s="37"/>
    </row>
    <row r="9" spans="1:17">
      <c r="A9" s="16">
        <f t="shared" si="0"/>
        <v>7</v>
      </c>
      <c r="B9" s="13">
        <v>1.1242916466884101</v>
      </c>
      <c r="D9" s="30">
        <f t="shared" si="1"/>
        <v>1.5577612936754395</v>
      </c>
      <c r="E9" s="31">
        <f t="shared" si="2"/>
        <v>7.4369133424865154E-4</v>
      </c>
      <c r="G9" s="34">
        <f t="array" ref="G9">MMULT(MMULT(I8:J8,$L$5:$M$6),TRANSPOSE(D9:E9))</f>
        <v>0.84582946484733279</v>
      </c>
      <c r="I9" s="22">
        <f t="array" ref="I9:J9">MMULT(I8:J8,$L$5:$M$6)*D9:E9/$G9</f>
        <v>0.99959797339136824</v>
      </c>
      <c r="J9" s="23">
        <v>4.0202660863177165E-4</v>
      </c>
      <c r="K9" s="37"/>
    </row>
    <row r="10" spans="1:17">
      <c r="A10" s="16">
        <f t="shared" si="0"/>
        <v>8</v>
      </c>
      <c r="B10" s="13">
        <v>1.1643650357722299</v>
      </c>
      <c r="D10" s="30">
        <f t="shared" si="1"/>
        <v>3.971454626158021</v>
      </c>
      <c r="E10" s="31">
        <f t="shared" si="2"/>
        <v>7.4359790094672668E-2</v>
      </c>
      <c r="G10" s="34">
        <f t="array" ref="G10">MMULT(MMULT(I9:J9,$L$5:$M$6),TRANSPOSE(D10:E10))</f>
        <v>2.7869224513298998</v>
      </c>
      <c r="I10" s="22">
        <f t="array" ref="I10:J10">MMULT(I9:J9,$L$5:$M$6)*D10:E10/$G10</f>
        <v>0.99189003167217726</v>
      </c>
      <c r="J10" s="23">
        <v>8.1099683278228526E-3</v>
      </c>
      <c r="K10" s="37"/>
    </row>
    <row r="11" spans="1:17">
      <c r="A11" s="16">
        <f t="shared" si="0"/>
        <v>9</v>
      </c>
      <c r="B11" s="13">
        <v>1.2079137750301701</v>
      </c>
      <c r="D11" s="30">
        <f t="shared" si="1"/>
        <v>3.9582334544994011</v>
      </c>
      <c r="E11" s="31">
        <f t="shared" si="2"/>
        <v>0.10942345561953733</v>
      </c>
      <c r="G11" s="34">
        <f t="array" ref="G11">MMULT(MMULT(I10:J10,$L$5:$M$6),TRANSPOSE(D11:E11))</f>
        <v>2.7688216409067845</v>
      </c>
      <c r="I11" s="22">
        <f t="array" ref="I11:J11">MMULT(I10:J10,$L$5:$M$6)*D11:E11/$G11</f>
        <v>0.98778703195880457</v>
      </c>
      <c r="J11" s="23">
        <v>1.2212968041195517E-2</v>
      </c>
      <c r="K11" s="37"/>
    </row>
    <row r="12" spans="1:17">
      <c r="A12" s="16">
        <f t="shared" si="0"/>
        <v>10</v>
      </c>
      <c r="B12" s="13">
        <v>1.3195322007771999</v>
      </c>
      <c r="D12" s="30">
        <f t="shared" si="1"/>
        <v>2.6819902233146702</v>
      </c>
      <c r="E12" s="31">
        <f t="shared" si="2"/>
        <v>0.66990726294457303</v>
      </c>
      <c r="G12" s="34">
        <f t="array" ref="G12">MMULT(MMULT(I11:J11,$L$5:$M$6),TRANSPOSE(D12:E12))</f>
        <v>2.0547468425701267</v>
      </c>
      <c r="I12" s="22">
        <f t="array" ref="I12:J12">MMULT(I11:J11,$L$5:$M$6)*D12:E12/$G12</f>
        <v>0.89836423315120106</v>
      </c>
      <c r="J12" s="23">
        <v>0.10163576684879906</v>
      </c>
      <c r="K12" s="37"/>
    </row>
    <row r="13" spans="1:17">
      <c r="A13" s="16">
        <f t="shared" si="0"/>
        <v>11</v>
      </c>
      <c r="B13" s="13">
        <v>1.7060572911292</v>
      </c>
      <c r="D13" s="30">
        <f t="shared" si="1"/>
        <v>1.8191000269553413E-3</v>
      </c>
      <c r="E13" s="31">
        <f t="shared" si="2"/>
        <v>2.0591476608427608</v>
      </c>
      <c r="G13" s="34">
        <f t="array" ref="G13">MMULT(MMULT(I12:J12,$L$5:$M$6),TRANSPOSE(D13:E13))</f>
        <v>0.76444072255303919</v>
      </c>
      <c r="I13" s="22">
        <f t="array" ref="I13:J13">MMULT(I12:J12,$L$5:$M$6)*D13:E13/$G13</f>
        <v>1.4975474299361565E-3</v>
      </c>
      <c r="J13" s="23">
        <v>0.99850245257006387</v>
      </c>
      <c r="K13" s="37"/>
    </row>
    <row r="14" spans="1:17">
      <c r="A14" s="16">
        <f t="shared" si="0"/>
        <v>12</v>
      </c>
      <c r="B14" s="13">
        <v>1.7499455252258</v>
      </c>
      <c r="D14" s="30">
        <f t="shared" si="1"/>
        <v>1.2380739845289113</v>
      </c>
      <c r="E14" s="31">
        <f t="shared" si="2"/>
        <v>1.8270134617489797</v>
      </c>
      <c r="G14" s="34">
        <f t="array" ref="G14">MMULT(MMULT(I13:J13,$L$5:$M$6),TRANSPOSE(D14:E14))</f>
        <v>1.8045721106426122</v>
      </c>
      <c r="I14" s="22">
        <f t="array" ref="I14:J14">MMULT(I13:J13,$L$5:$M$6)*D14:E14/$G14</f>
        <v>2.6142715147887019E-2</v>
      </c>
      <c r="J14" s="23">
        <v>0.97385728485211298</v>
      </c>
      <c r="K14" s="37"/>
    </row>
    <row r="15" spans="1:17">
      <c r="A15" s="16">
        <f t="shared" si="0"/>
        <v>13</v>
      </c>
      <c r="B15" s="13">
        <v>1.87152124502615</v>
      </c>
      <c r="D15" s="30">
        <f t="shared" si="1"/>
        <v>0.21391231912372097</v>
      </c>
      <c r="E15" s="31">
        <f t="shared" si="2"/>
        <v>3.730382952306265</v>
      </c>
      <c r="G15" s="34">
        <f t="array" ref="G15">MMULT(MMULT(I14:J14,$L$5:$M$6),TRANSPOSE(D15:E15))</f>
        <v>3.5392604877422049</v>
      </c>
      <c r="I15" s="22">
        <f t="array" ref="I15:J15">MMULT(I14:J14,$L$5:$M$6)*D15:E15/$G15</f>
        <v>3.2849443052531679E-3</v>
      </c>
      <c r="J15" s="23">
        <v>0.99671505569474683</v>
      </c>
      <c r="K15" s="37"/>
    </row>
    <row r="16" spans="1:17">
      <c r="A16" s="16">
        <f t="shared" si="0"/>
        <v>14</v>
      </c>
      <c r="B16" s="13">
        <v>1.6094978759151399</v>
      </c>
      <c r="D16" s="30">
        <f t="shared" si="1"/>
        <v>2.2087113426220553</v>
      </c>
      <c r="E16" s="31">
        <f t="shared" si="2"/>
        <v>2.3229332286536621E-3</v>
      </c>
      <c r="G16" s="34">
        <f t="array" ref="G16">MMULT(MMULT(I15:J15,$L$5:$M$6),TRANSPOSE(D16:E16))</f>
        <v>8.8996321927021116E-2</v>
      </c>
      <c r="I16" s="22">
        <f t="array" ref="I16:J16">MMULT(I15:J15,$L$5:$M$6)*D16:E16/$G16</f>
        <v>0.97492388932116281</v>
      </c>
      <c r="J16" s="23">
        <v>2.5076110678837246E-2</v>
      </c>
      <c r="K16" s="37"/>
    </row>
    <row r="17" spans="1:11">
      <c r="A17" s="16">
        <f t="shared" si="0"/>
        <v>15</v>
      </c>
      <c r="B17" s="13">
        <v>1.56800628287652</v>
      </c>
      <c r="D17" s="30">
        <f t="shared" si="1"/>
        <v>3.6374836260993484</v>
      </c>
      <c r="E17" s="31">
        <f t="shared" si="2"/>
        <v>0.24965267091004398</v>
      </c>
      <c r="G17" s="34">
        <f t="array" ref="G17">MMULT(MMULT(I16:J16,$L$5:$M$6),TRANSPOSE(D17:E17))</f>
        <v>2.5526403680403154</v>
      </c>
      <c r="I17" s="22">
        <f t="array" ref="I17:J17">MMULT(I16:J16,$L$5:$M$6)*D17:E17/$G17</f>
        <v>0.96868215674559244</v>
      </c>
      <c r="J17" s="23">
        <v>3.1317843254407521E-2</v>
      </c>
      <c r="K17" s="37"/>
    </row>
    <row r="18" spans="1:11">
      <c r="A18" s="16">
        <f t="shared" si="0"/>
        <v>16</v>
      </c>
      <c r="B18" s="13">
        <v>1.7414406763244501</v>
      </c>
      <c r="D18" s="30">
        <f t="shared" si="1"/>
        <v>0.1957366317382663</v>
      </c>
      <c r="E18" s="31">
        <f t="shared" si="2"/>
        <v>3.7767287562463787</v>
      </c>
      <c r="G18" s="34">
        <f t="array" ref="G18">MMULT(MMULT(I17:J17,$L$5:$M$6),TRANSPOSE(D18:E18))</f>
        <v>1.3571675623529318</v>
      </c>
      <c r="I18" s="22">
        <f t="array" ref="I18:J18">MMULT(I17:J17,$L$5:$M$6)*D18:E18/$G18</f>
        <v>9.7447765297906497E-2</v>
      </c>
      <c r="J18" s="23">
        <v>0.90255223470209345</v>
      </c>
      <c r="K18" s="37"/>
    </row>
    <row r="19" spans="1:11">
      <c r="A19" s="16">
        <f t="shared" si="0"/>
        <v>17</v>
      </c>
      <c r="B19" s="13">
        <v>1.9887325134462599</v>
      </c>
      <c r="D19" s="30">
        <f t="shared" si="1"/>
        <v>5.1244217185618737E-3</v>
      </c>
      <c r="E19" s="31">
        <f t="shared" si="2"/>
        <v>2.7148722582385645</v>
      </c>
      <c r="G19" s="34">
        <f t="array" ref="G19">MMULT(MMULT(I18:J18,$L$5:$M$6),TRANSPOSE(D19:E19))</f>
        <v>2.4402269186035848</v>
      </c>
      <c r="I19" s="22">
        <f t="array" ref="I19:J19">MMULT(I18:J18,$L$5:$M$6)*D19:E19/$G19</f>
        <v>2.1284233041446104E-4</v>
      </c>
      <c r="J19" s="23">
        <v>0.99978715766958548</v>
      </c>
      <c r="K19" s="37"/>
    </row>
    <row r="20" spans="1:11">
      <c r="A20" s="16">
        <f t="shared" si="0"/>
        <v>18</v>
      </c>
      <c r="B20" s="13">
        <v>2.0281175214515801</v>
      </c>
      <c r="D20" s="30">
        <f t="shared" si="1"/>
        <v>0.33157130244514998</v>
      </c>
      <c r="E20" s="31">
        <f t="shared" si="2"/>
        <v>3.425964372758576</v>
      </c>
      <c r="G20" s="34">
        <f t="array" ref="G20">MMULT(MMULT(I19:J19,$L$5:$M$6),TRANSPOSE(D20:E20))</f>
        <v>3.310674062753753</v>
      </c>
      <c r="I20" s="22">
        <f t="array" ref="I20:J20">MMULT(I19:J19,$L$5:$M$6)*D20:E20/$G20</f>
        <v>3.7314517989356847E-3</v>
      </c>
      <c r="J20" s="23">
        <v>0.99626854820106425</v>
      </c>
      <c r="K20" s="37"/>
    </row>
    <row r="21" spans="1:11">
      <c r="A21" s="16">
        <f t="shared" si="0"/>
        <v>19</v>
      </c>
      <c r="B21" s="13">
        <v>2.0909269728686999</v>
      </c>
      <c r="D21" s="30">
        <f t="shared" si="1"/>
        <v>0.14764463673739575</v>
      </c>
      <c r="E21" s="31">
        <f t="shared" si="2"/>
        <v>3.8905398643050804</v>
      </c>
      <c r="G21" s="34">
        <f t="array" ref="G21">MMULT(MMULT(I20:J20,$L$5:$M$6),TRANSPOSE(D21:E21))</f>
        <v>3.7424063279129318</v>
      </c>
      <c r="I21" s="22">
        <f t="array" ref="I21:J21">MMULT(I20:J20,$L$5:$M$6)*D21:E21/$G21</f>
        <v>1.5613938244893938E-3</v>
      </c>
      <c r="J21" s="23">
        <v>0.99843860617551061</v>
      </c>
      <c r="K21" s="37"/>
    </row>
    <row r="22" spans="1:11">
      <c r="A22" s="16">
        <f t="shared" si="0"/>
        <v>20</v>
      </c>
      <c r="B22" s="13">
        <v>2.1770619361607602</v>
      </c>
      <c r="D22" s="30">
        <f t="shared" si="1"/>
        <v>4.9074654703611102E-2</v>
      </c>
      <c r="E22" s="31">
        <f t="shared" si="2"/>
        <v>3.9045315704360983</v>
      </c>
      <c r="G22" s="34">
        <f t="array" ref="G22">MMULT(MMULT(I21:J21,$L$5:$M$6),TRANSPOSE(D22:E22))</f>
        <v>3.757458347800589</v>
      </c>
      <c r="I22" s="22">
        <f t="array" ref="I22:J22">MMULT(I21:J21,$L$5:$M$6)*D22:E22/$G22</f>
        <v>4.9821962656125443E-4</v>
      </c>
      <c r="J22" s="23">
        <v>0.99950178037343873</v>
      </c>
      <c r="K22" s="37"/>
    </row>
    <row r="23" spans="1:11">
      <c r="A23" s="16">
        <f t="shared" si="0"/>
        <v>21</v>
      </c>
      <c r="B23" s="13">
        <v>2.2263046629259899</v>
      </c>
      <c r="D23" s="30">
        <f t="shared" si="1"/>
        <v>7.3647274733306317E-2</v>
      </c>
      <c r="E23" s="31">
        <f t="shared" si="2"/>
        <v>3.9708020262917132</v>
      </c>
      <c r="G23" s="34">
        <f t="array" ref="G23">MMULT(MMULT(I22:J22,$L$5:$M$6),TRANSPOSE(D23:E23))</f>
        <v>3.8248694440007087</v>
      </c>
      <c r="I23" s="22">
        <f t="array" ref="I23:J23">MMULT(I22:J22,$L$5:$M$6)*D23:E23/$G23</f>
        <v>7.2101563254449474E-4</v>
      </c>
      <c r="J23" s="23">
        <v>0.99927898436745544</v>
      </c>
      <c r="K23" s="37"/>
    </row>
    <row r="24" spans="1:11">
      <c r="A24" s="16">
        <f t="shared" si="0"/>
        <v>22</v>
      </c>
      <c r="B24" s="13">
        <v>1.89819923572381</v>
      </c>
      <c r="D24" s="30">
        <f t="shared" si="1"/>
        <v>2.872848035591383</v>
      </c>
      <c r="E24" s="31">
        <f t="shared" si="2"/>
        <v>6.5367469165080981E-3</v>
      </c>
      <c r="G24" s="34">
        <f t="array" ref="G24">MMULT(MMULT(I23:J23,$L$5:$M$6),TRANSPOSE(D24:E24))</f>
        <v>0.11428940115618705</v>
      </c>
      <c r="I24" s="22">
        <f t="array" ref="I24:J24">MMULT(I23:J23,$L$5:$M$6)*D24:E24/$G24</f>
        <v>0.94495541789078219</v>
      </c>
      <c r="J24" s="23">
        <v>5.5044582109217789E-2</v>
      </c>
      <c r="K24" s="37"/>
    </row>
    <row r="25" spans="1:11">
      <c r="A25" s="16">
        <f t="shared" si="0"/>
        <v>23</v>
      </c>
      <c r="B25" s="13">
        <v>2.0210119984193602</v>
      </c>
      <c r="D25" s="30">
        <f t="shared" si="1"/>
        <v>7.4288955498336043E-2</v>
      </c>
      <c r="E25" s="31">
        <f t="shared" si="2"/>
        <v>3.9713920501234341</v>
      </c>
      <c r="G25" s="34">
        <f t="array" ref="G25">MMULT(MMULT(I24:J24,$L$5:$M$6),TRANSPOSE(D25:E25))</f>
        <v>1.3991976580588243</v>
      </c>
      <c r="I25" s="22">
        <f t="array" ref="I25:J25">MMULT(I24:J24,$L$5:$M$6)*D25:E25/$G25</f>
        <v>3.5043467695679363E-2</v>
      </c>
      <c r="J25" s="23">
        <v>0.96495653230432066</v>
      </c>
      <c r="K25" s="37"/>
    </row>
    <row r="26" spans="1:11">
      <c r="A26" s="16">
        <f t="shared" si="0"/>
        <v>24</v>
      </c>
      <c r="B26" s="13">
        <v>2.07085592009925</v>
      </c>
      <c r="D26" s="30">
        <f t="shared" si="1"/>
        <v>0.21349429754687962</v>
      </c>
      <c r="E26" s="31">
        <f t="shared" si="2"/>
        <v>3.7314590288679499</v>
      </c>
      <c r="G26" s="34">
        <f t="array" ref="G26">MMULT(MMULT(I25:J25,$L$5:$M$6),TRANSPOSE(D26:E26))</f>
        <v>3.5196142969621227</v>
      </c>
      <c r="I26" s="22">
        <f t="array" ref="I26:J26">MMULT(I25:J25,$L$5:$M$6)*D26:E26/$G26</f>
        <v>3.6527285040236423E-3</v>
      </c>
      <c r="J26" s="23">
        <v>0.99634727149597646</v>
      </c>
      <c r="K26" s="37"/>
    </row>
    <row r="27" spans="1:11">
      <c r="A27" s="16">
        <f t="shared" si="0"/>
        <v>25</v>
      </c>
      <c r="B27" s="13">
        <v>1.9013152548194101</v>
      </c>
      <c r="D27" s="30">
        <f t="shared" si="1"/>
        <v>3.7213222823850081</v>
      </c>
      <c r="E27" s="31">
        <f t="shared" si="2"/>
        <v>0.21742643210054935</v>
      </c>
      <c r="G27" s="34">
        <f t="array" ref="G27">MMULT(MMULT(I26:J26,$L$5:$M$6),TRANSPOSE(D27:E27))</f>
        <v>0.3559191969240445</v>
      </c>
      <c r="I27" s="22">
        <f t="array" ref="I27:J27">MMULT(I26:J26,$L$5:$M$6)*D27:E27/$G27</f>
        <v>0.41325847364848095</v>
      </c>
      <c r="J27" s="23">
        <v>0.5867415263515191</v>
      </c>
      <c r="K27" s="37"/>
    </row>
    <row r="28" spans="1:11">
      <c r="A28" s="16">
        <f t="shared" si="0"/>
        <v>26</v>
      </c>
      <c r="B28" s="13">
        <v>1.61940833989202</v>
      </c>
      <c r="D28" s="30">
        <f t="shared" si="1"/>
        <v>1.9265110205391198</v>
      </c>
      <c r="E28" s="31">
        <f t="shared" si="2"/>
        <v>1.4544057323456923E-3</v>
      </c>
      <c r="G28" s="34">
        <f t="array" ref="G28">MMULT(MMULT(I27:J27,$L$5:$M$6),TRANSPOSE(D28:E28))</f>
        <v>0.59732753691557106</v>
      </c>
      <c r="I28" s="22">
        <f t="array" ref="I28:J28">MMULT(I27:J27,$L$5:$M$6)*D28:E28/$G28</f>
        <v>0.99831881900808539</v>
      </c>
      <c r="J28" s="23">
        <v>1.6811809919145186E-3</v>
      </c>
      <c r="K28" s="37"/>
    </row>
    <row r="29" spans="1:11">
      <c r="A29" s="16">
        <f t="shared" si="0"/>
        <v>27</v>
      </c>
      <c r="B29" s="13">
        <v>1.53904945543754</v>
      </c>
      <c r="D29" s="30">
        <f t="shared" si="1"/>
        <v>3.9684674491343124</v>
      </c>
      <c r="E29" s="31">
        <f t="shared" si="2"/>
        <v>9.9989490079805593E-2</v>
      </c>
      <c r="G29" s="34">
        <f t="array" ref="G29">MMULT(MMULT(I28:J28,$L$5:$M$6),TRANSPOSE(D29:E29))</f>
        <v>2.7893715017993483</v>
      </c>
      <c r="I29" s="22">
        <f t="array" ref="I29:J29">MMULT(I28:J28,$L$5:$M$6)*D29:E29/$G29</f>
        <v>0.98907410521612882</v>
      </c>
      <c r="J29" s="23">
        <v>1.0925894783871189E-2</v>
      </c>
      <c r="K29" s="37"/>
    </row>
    <row r="30" spans="1:11">
      <c r="A30" s="16">
        <f t="shared" si="0"/>
        <v>28</v>
      </c>
      <c r="B30" s="13">
        <v>1.5966172798217999</v>
      </c>
      <c r="D30" s="30">
        <f t="shared" si="1"/>
        <v>1.8822268428501672</v>
      </c>
      <c r="E30" s="31">
        <f t="shared" si="2"/>
        <v>1.1929634237265945</v>
      </c>
      <c r="G30" s="34">
        <f t="array" ref="G30">MMULT(MMULT(I29:J29,$L$5:$M$6),TRANSPOSE(D30:E30))</f>
        <v>1.6679418092547924</v>
      </c>
      <c r="I30" s="22">
        <f t="array" ref="I30:J30">MMULT(I29:J29,$L$5:$M$6)*D30:E30/$G30</f>
        <v>0.77764195714330608</v>
      </c>
      <c r="J30" s="23">
        <v>0.22235804285669389</v>
      </c>
      <c r="K30" s="37"/>
    </row>
    <row r="31" spans="1:11">
      <c r="A31" s="16">
        <f t="shared" si="0"/>
        <v>29</v>
      </c>
      <c r="B31" s="13">
        <v>1.79734789231051</v>
      </c>
      <c r="D31" s="30">
        <f t="shared" si="1"/>
        <v>7.852564532466641E-2</v>
      </c>
      <c r="E31" s="31">
        <f t="shared" si="2"/>
        <v>3.9742877417300151</v>
      </c>
      <c r="G31" s="34">
        <f t="array" ref="G31">MMULT(MMULT(I30:J30,$L$5:$M$6),TRANSPOSE(D31:E31))</f>
        <v>1.8326505336829766</v>
      </c>
      <c r="I31" s="22">
        <f t="array" ref="I31:J31">MMULT(I30:J30,$L$5:$M$6)*D31:E31/$G31</f>
        <v>2.3555120600696138E-2</v>
      </c>
      <c r="J31" s="23">
        <v>0.9764448793993038</v>
      </c>
      <c r="K31" s="37"/>
    </row>
    <row r="32" spans="1:11">
      <c r="A32" s="16">
        <f t="shared" si="0"/>
        <v>30</v>
      </c>
      <c r="B32" s="13">
        <v>1.87632350605952</v>
      </c>
      <c r="D32" s="30">
        <f t="shared" si="1"/>
        <v>0.42180932767797807</v>
      </c>
      <c r="E32" s="31">
        <f t="shared" si="2"/>
        <v>3.2053823155925003</v>
      </c>
      <c r="G32" s="34">
        <f t="array" ref="G32">MMULT(MMULT(I31:J31,$L$5:$M$6),TRANSPOSE(D32:E32))</f>
        <v>3.0588413358833018</v>
      </c>
      <c r="I32" s="22">
        <f t="array" ref="I32:J32">MMULT(I31:J31,$L$5:$M$6)*D32:E32/$G32</f>
        <v>7.2596503849539041E-3</v>
      </c>
      <c r="J32" s="23">
        <v>0.99274034961504609</v>
      </c>
      <c r="K32" s="37"/>
    </row>
    <row r="33" spans="1:11">
      <c r="A33" s="16">
        <f t="shared" si="0"/>
        <v>31</v>
      </c>
      <c r="B33" s="13">
        <v>2.0332180991153801</v>
      </c>
      <c r="D33" s="30">
        <f t="shared" si="1"/>
        <v>3.2230386514949243E-2</v>
      </c>
      <c r="E33" s="31">
        <f t="shared" si="2"/>
        <v>3.7666608830161734</v>
      </c>
      <c r="G33" s="34">
        <f t="array" ref="G33">MMULT(MMULT(I32:J32,$L$5:$M$6),TRANSPOSE(D33:E33))</f>
        <v>3.6101769292667361</v>
      </c>
      <c r="I33" s="22">
        <f t="array" ref="I33:J33">MMULT(I32:J32,$L$5:$M$6)*D33:E33/$G33</f>
        <v>3.7409547644715605E-4</v>
      </c>
      <c r="J33" s="23">
        <v>0.99962590452355282</v>
      </c>
      <c r="K33" s="37"/>
    </row>
    <row r="34" spans="1:11">
      <c r="A34" s="16">
        <f t="shared" si="0"/>
        <v>32</v>
      </c>
      <c r="B34" s="13">
        <v>2.1303961812052798</v>
      </c>
      <c r="D34" s="30">
        <f t="shared" si="1"/>
        <v>5.5583287213119281E-2</v>
      </c>
      <c r="E34" s="31">
        <f t="shared" si="2"/>
        <v>3.9325461746757693</v>
      </c>
      <c r="G34" s="34">
        <f t="array" ref="G34">MMULT(MMULT(I33:J33,$L$5:$M$6),TRANSPOSE(D34:E34))</f>
        <v>3.787686916384374</v>
      </c>
      <c r="I34" s="22">
        <f t="array" ref="I34:J34">MMULT(I33:J33,$L$5:$M$6)*D34:E34/$G34</f>
        <v>5.4830823328748271E-4</v>
      </c>
      <c r="J34" s="23">
        <v>0.99945169176671256</v>
      </c>
      <c r="K34" s="37"/>
    </row>
    <row r="35" spans="1:11">
      <c r="A35" s="16">
        <f t="shared" si="0"/>
        <v>33</v>
      </c>
      <c r="B35" s="13">
        <v>2.10062054753053</v>
      </c>
      <c r="D35" s="30">
        <f t="shared" si="1"/>
        <v>0.63699713487234544</v>
      </c>
      <c r="E35" s="31">
        <f t="shared" si="2"/>
        <v>2.7448505013488007</v>
      </c>
      <c r="G35" s="34">
        <f t="array" ref="G35">MMULT(MMULT(I34:J34,$L$5:$M$6),TRANSPOSE(D35:E35))</f>
        <v>2.6658503752495517</v>
      </c>
      <c r="I35" s="22">
        <f t="array" ref="I35:J35">MMULT(I34:J34,$L$5:$M$6)*D35:E35/$G35</f>
        <v>8.9554847226103323E-3</v>
      </c>
      <c r="J35" s="23">
        <v>0.99104451527738957</v>
      </c>
      <c r="K35" s="37"/>
    </row>
    <row r="36" spans="1:11">
      <c r="A36" s="16">
        <f t="shared" si="0"/>
        <v>34</v>
      </c>
      <c r="B36" s="13">
        <v>2.0423978123804498</v>
      </c>
      <c r="D36" s="30">
        <f t="shared" si="1"/>
        <v>1.1929527338427117</v>
      </c>
      <c r="E36" s="31">
        <f t="shared" si="2"/>
        <v>1.8822401359892855</v>
      </c>
      <c r="G36" s="34">
        <f t="array" ref="G36">MMULT(MMULT(I35:J35,$L$5:$M$6),TRANSPOSE(D36:E36))</f>
        <v>1.8525863609078432</v>
      </c>
      <c r="I36" s="22">
        <f t="array" ref="I36:J36">MMULT(I35:J35,$L$5:$M$6)*D36:E36/$G36</f>
        <v>2.7702848211815869E-2</v>
      </c>
      <c r="J36" s="23">
        <v>0.9722971517881841</v>
      </c>
      <c r="K36" s="37"/>
    </row>
    <row r="37" spans="1:11">
      <c r="A37" s="16">
        <f t="shared" si="0"/>
        <v>35</v>
      </c>
      <c r="B37" s="13">
        <v>2.0908756748029198</v>
      </c>
      <c r="D37" s="30">
        <f t="shared" si="1"/>
        <v>0.19230175963787377</v>
      </c>
      <c r="E37" s="31">
        <f t="shared" si="2"/>
        <v>3.7853597557634577</v>
      </c>
      <c r="G37" s="34">
        <f t="array" ref="G37">MMULT(MMULT(I36:J36,$L$5:$M$6),TRANSPOSE(D37:E37))</f>
        <v>3.5863795033380423</v>
      </c>
      <c r="I37" s="22">
        <f t="array" ref="I37:J37">MMULT(I36:J36,$L$5:$M$6)*D37:E37/$G37</f>
        <v>2.9694277623867052E-3</v>
      </c>
      <c r="J37" s="23">
        <v>0.99703057223761327</v>
      </c>
      <c r="K37" s="37"/>
    </row>
    <row r="38" spans="1:11">
      <c r="A38" s="16">
        <f t="shared" si="0"/>
        <v>36</v>
      </c>
      <c r="B38" s="13">
        <v>2.0448791555550101</v>
      </c>
      <c r="D38" s="30">
        <f t="shared" si="1"/>
        <v>1.0229370366915977</v>
      </c>
      <c r="E38" s="31">
        <f t="shared" si="2"/>
        <v>2.1072479761246203</v>
      </c>
      <c r="G38" s="34">
        <f t="array" ref="G38">MMULT(MMULT(I37:J37,$L$5:$M$6),TRANSPOSE(D38:E38))</f>
        <v>2.064878594117344</v>
      </c>
      <c r="I38" s="22">
        <f t="array" ref="I38:J38">MMULT(I37:J37,$L$5:$M$6)*D38:E38/$G38</f>
        <v>1.9357651688423426E-2</v>
      </c>
      <c r="J38" s="23">
        <v>0.98064234831157648</v>
      </c>
      <c r="K38" s="37"/>
    </row>
    <row r="39" spans="1:11">
      <c r="A39" s="16">
        <f t="shared" si="0"/>
        <v>37</v>
      </c>
      <c r="B39" s="13">
        <v>2.0625700943623002</v>
      </c>
      <c r="D39" s="30">
        <f t="shared" si="1"/>
        <v>0.38491068741740753</v>
      </c>
      <c r="E39" s="31">
        <f t="shared" si="2"/>
        <v>3.2936509373621554</v>
      </c>
      <c r="G39" s="34">
        <f t="array" ref="G39">MMULT(MMULT(I38:J38,$L$5:$M$6),TRANSPOSE(D39:E39))</f>
        <v>3.1485688760617587</v>
      </c>
      <c r="I39" s="22">
        <f t="array" ref="I39:J39">MMULT(I38:J38,$L$5:$M$6)*D39:E39/$G39</f>
        <v>6.097552503947023E-3</v>
      </c>
      <c r="J39" s="23">
        <v>0.99390244749605294</v>
      </c>
      <c r="K39" s="37"/>
    </row>
    <row r="40" spans="1:11">
      <c r="A40" s="16">
        <f t="shared" si="0"/>
        <v>38</v>
      </c>
      <c r="B40" s="13">
        <v>2.2034935513146898</v>
      </c>
      <c r="D40" s="30">
        <f t="shared" si="1"/>
        <v>1.0865434909492157E-2</v>
      </c>
      <c r="E40" s="31">
        <f t="shared" si="2"/>
        <v>3.1949605427234475</v>
      </c>
      <c r="G40" s="34">
        <f t="array" ref="G40">MMULT(MMULT(I39:J39,$L$5:$M$6),TRANSPOSE(D40:E40))</f>
        <v>3.0639764821964501</v>
      </c>
      <c r="I40" s="22">
        <f t="array" ref="I40:J40">MMULT(I39:J39,$L$5:$M$6)*D40:E40/$G40</f>
        <v>1.4587944587260003E-4</v>
      </c>
      <c r="J40" s="23">
        <v>0.99985412055412737</v>
      </c>
      <c r="K40" s="37"/>
    </row>
    <row r="41" spans="1:11">
      <c r="A41" s="16">
        <f t="shared" si="0"/>
        <v>39</v>
      </c>
      <c r="B41" s="13">
        <v>2.1816607583746301</v>
      </c>
      <c r="D41" s="30">
        <f t="shared" si="1"/>
        <v>0.36464115928020885</v>
      </c>
      <c r="E41" s="31">
        <f t="shared" si="2"/>
        <v>3.3432990816998087</v>
      </c>
      <c r="G41" s="34">
        <f t="array" ref="G41">MMULT(MMULT(I40:J40,$L$5:$M$6),TRANSPOSE(D41:E41))</f>
        <v>3.2324522925810193</v>
      </c>
      <c r="I41" s="22">
        <f t="array" ref="I41:J41">MMULT(I40:J40,$L$5:$M$6)*D41:E41/$G41</f>
        <v>4.197938305176712E-3</v>
      </c>
      <c r="J41" s="23">
        <v>0.99580206169482333</v>
      </c>
      <c r="K41" s="37"/>
    </row>
    <row r="42" spans="1:11">
      <c r="A42" s="16">
        <f t="shared" si="0"/>
        <v>40</v>
      </c>
      <c r="B42" s="13">
        <v>2.23942625246376</v>
      </c>
      <c r="D42" s="30">
        <f t="shared" si="1"/>
        <v>5.5722720580853057E-2</v>
      </c>
      <c r="E42" s="31">
        <f t="shared" si="2"/>
        <v>3.9330432001295792</v>
      </c>
      <c r="G42" s="34">
        <f t="array" ref="G42">MMULT(MMULT(I41:J41,$L$5:$M$6),TRANSPOSE(D42:E42))</f>
        <v>3.7783971831750898</v>
      </c>
      <c r="I42" s="22">
        <f t="array" ref="I42:J42">MMULT(I41:J41,$L$5:$M$6)*D42:E42/$G42</f>
        <v>5.8820910540929589E-4</v>
      </c>
      <c r="J42" s="23">
        <v>0.99941179089459076</v>
      </c>
      <c r="K42" s="37"/>
    </row>
    <row r="43" spans="1:11">
      <c r="A43" s="16">
        <f t="shared" si="0"/>
        <v>41</v>
      </c>
      <c r="B43" s="13">
        <v>2.15220850318283</v>
      </c>
      <c r="D43" s="30">
        <f t="shared" si="1"/>
        <v>1.0545857707100204</v>
      </c>
      <c r="E43" s="31">
        <f t="shared" si="2"/>
        <v>2.0631935003402293</v>
      </c>
      <c r="G43" s="34">
        <f t="array" ref="G43">MMULT(MMULT(I42:J42,$L$5:$M$6),TRANSPOSE(D43:E43))</f>
        <v>2.0253654151276459</v>
      </c>
      <c r="I43" s="22">
        <f t="array" ref="I43:J43">MMULT(I42:J42,$L$5:$M$6)*D43:E43/$G43</f>
        <v>1.9528576349583222E-2</v>
      </c>
      <c r="J43" s="23">
        <v>0.98047142365041684</v>
      </c>
      <c r="K43" s="37"/>
    </row>
    <row r="44" spans="1:11">
      <c r="A44" s="16">
        <f t="shared" si="0"/>
        <v>42</v>
      </c>
      <c r="B44" s="13">
        <v>2.3044671239202699</v>
      </c>
      <c r="D44" s="30">
        <f t="shared" si="1"/>
        <v>3.0747436877650589E-3</v>
      </c>
      <c r="E44" s="31">
        <f t="shared" si="2"/>
        <v>2.385143862879175</v>
      </c>
      <c r="G44" s="34">
        <f t="array" ref="G44">MMULT(MMULT(I43:J43,$L$5:$M$6),TRANSPOSE(D44:E44))</f>
        <v>2.2660626947965317</v>
      </c>
      <c r="I44" s="22">
        <f t="array" ref="I44:J44">MMULT(I43:J43,$L$5:$M$6)*D44:E44/$G44</f>
        <v>6.7830610265528303E-5</v>
      </c>
      <c r="J44" s="23">
        <v>0.99993216938973439</v>
      </c>
      <c r="K44" s="37"/>
    </row>
    <row r="45" spans="1:11">
      <c r="A45" s="16">
        <f t="shared" si="0"/>
        <v>43</v>
      </c>
      <c r="B45" s="13">
        <v>2.59009530941537</v>
      </c>
      <c r="D45" s="30">
        <f t="shared" si="1"/>
        <v>9.7978501465385372E-7</v>
      </c>
      <c r="E45" s="31">
        <f t="shared" si="2"/>
        <v>9.2634458267030179E-2</v>
      </c>
      <c r="G45" s="34">
        <f t="array" ref="G45">MMULT(MMULT(I44:J44,$L$5:$M$6),TRANSPOSE(D45:E45))</f>
        <v>8.9191992623851551E-2</v>
      </c>
      <c r="I45" s="22">
        <f t="array" ref="I45:J45">MMULT(I44:J44,$L$5:$M$6)*D45:E45/$G45</f>
        <v>4.0823155222926822E-7</v>
      </c>
      <c r="J45" s="23">
        <v>0.99999959176844766</v>
      </c>
      <c r="K45" s="37"/>
    </row>
    <row r="46" spans="1:11">
      <c r="A46" s="16">
        <f t="shared" si="0"/>
        <v>44</v>
      </c>
      <c r="B46" s="13">
        <v>2.45638555115399</v>
      </c>
      <c r="D46" s="30">
        <f t="shared" si="1"/>
        <v>0.44605951459338627</v>
      </c>
      <c r="E46" s="31">
        <f t="shared" si="2"/>
        <v>3.1488877536347331</v>
      </c>
      <c r="G46" s="34">
        <f t="array" ref="G46">MMULT(MMULT(I45:J45,$L$5:$M$6),TRANSPOSE(D46:E46))</f>
        <v>3.0485647836631933</v>
      </c>
      <c r="I46" s="22">
        <f t="array" ref="I46:J46">MMULT(I45:J45,$L$5:$M$6)*D46:E46/$G46</f>
        <v>5.4309938600079375E-3</v>
      </c>
      <c r="J46" s="23">
        <v>0.99456900613999211</v>
      </c>
      <c r="K46" s="37"/>
    </row>
    <row r="47" spans="1:11">
      <c r="A47" s="16">
        <f t="shared" si="0"/>
        <v>45</v>
      </c>
      <c r="B47" s="13">
        <v>2.5093154718020401</v>
      </c>
      <c r="D47" s="30">
        <f t="shared" si="1"/>
        <v>6.1280545558236197E-3</v>
      </c>
      <c r="E47" s="31">
        <f t="shared" si="2"/>
        <v>2.8310385935366313</v>
      </c>
      <c r="G47" s="34">
        <f t="array" ref="G47">MMULT(MMULT(I46:J46,$L$5:$M$6),TRANSPOSE(D47:E47))</f>
        <v>2.7160715450982451</v>
      </c>
      <c r="I47" s="22">
        <f t="array" ref="I47:J47">MMULT(I46:J46,$L$5:$M$6)*D47:E47/$G47</f>
        <v>9.182270876335259E-5</v>
      </c>
      <c r="J47" s="23">
        <v>0.9999081772912366</v>
      </c>
      <c r="K47" s="37"/>
    </row>
    <row r="48" spans="1:11">
      <c r="A48" s="16">
        <f t="shared" si="0"/>
        <v>46</v>
      </c>
      <c r="B48" s="13">
        <v>2.3597805844408</v>
      </c>
      <c r="D48" s="30">
        <f t="shared" si="1"/>
        <v>0.90470385160624622</v>
      </c>
      <c r="E48" s="31">
        <f t="shared" si="2"/>
        <v>2.2816477644242479</v>
      </c>
      <c r="G48" s="34">
        <f t="array" ref="G48">MMULT(MMULT(I47:J47,$L$5:$M$6),TRANSPOSE(D48:E48))</f>
        <v>2.2304556957394315</v>
      </c>
      <c r="I48" s="22">
        <f t="array" ref="I48:J48">MMULT(I47:J47,$L$5:$M$6)*D48:E48/$G48</f>
        <v>1.5079927983984323E-2</v>
      </c>
      <c r="J48" s="23">
        <v>0.98492007201601572</v>
      </c>
      <c r="K48" s="37"/>
    </row>
    <row r="49" spans="1:11">
      <c r="A49" s="16">
        <f t="shared" si="0"/>
        <v>47</v>
      </c>
      <c r="B49" s="13">
        <v>2.2404649128024401</v>
      </c>
      <c r="D49" s="30">
        <f t="shared" si="1"/>
        <v>1.0582322960901196</v>
      </c>
      <c r="E49" s="31">
        <f t="shared" si="2"/>
        <v>2.0581846728287392</v>
      </c>
      <c r="G49" s="34">
        <f t="array" ref="G49">MMULT(MMULT(I48:J48,$L$5:$M$6),TRANSPOSE(D49:E49))</f>
        <v>2.0111287966839533</v>
      </c>
      <c r="I49" s="22">
        <f t="array" ref="I49:J49">MMULT(I48:J48,$L$5:$M$6)*D49:E49/$G49</f>
        <v>2.4761427265366273E-2</v>
      </c>
      <c r="J49" s="23">
        <v>0.97523857273463388</v>
      </c>
      <c r="K49" s="37"/>
    </row>
    <row r="50" spans="1:11">
      <c r="A50" s="16">
        <f t="shared" si="0"/>
        <v>48</v>
      </c>
      <c r="B50" s="13">
        <v>2.2260362602275499</v>
      </c>
      <c r="D50" s="30">
        <f t="shared" si="1"/>
        <v>0.2470438058200051</v>
      </c>
      <c r="E50" s="31">
        <f t="shared" si="2"/>
        <v>3.6442962237388397</v>
      </c>
      <c r="G50" s="34">
        <f t="array" ref="G50">MMULT(MMULT(I49:J49,$L$5:$M$6),TRANSPOSE(D50:E50))</f>
        <v>3.4627466737981196</v>
      </c>
      <c r="I50" s="22">
        <f t="array" ref="I50:J50">MMULT(I49:J49,$L$5:$M$6)*D50:E50/$G50</f>
        <v>3.8125944265295889E-3</v>
      </c>
      <c r="J50" s="23">
        <v>0.99618740557347041</v>
      </c>
      <c r="K50" s="37"/>
    </row>
    <row r="51" spans="1:11">
      <c r="A51" s="16">
        <f t="shared" si="0"/>
        <v>49</v>
      </c>
      <c r="B51" s="13">
        <v>2.28031305275498</v>
      </c>
      <c r="D51" s="30">
        <f t="shared" si="1"/>
        <v>4.3653530816531831E-2</v>
      </c>
      <c r="E51" s="31">
        <f t="shared" si="2"/>
        <v>3.8725403045106135</v>
      </c>
      <c r="G51" s="34">
        <f t="array" ref="G51">MMULT(MMULT(I50:J50,$L$5:$M$6),TRANSPOSE(D51:E51))</f>
        <v>3.7207986557866617</v>
      </c>
      <c r="I51" s="22">
        <f t="array" ref="I51:J51">MMULT(I50:J50,$L$5:$M$6)*D51:E51/$G51</f>
        <v>4.6495988106972638E-4</v>
      </c>
      <c r="J51" s="23">
        <v>0.99953504011893024</v>
      </c>
      <c r="K51" s="37"/>
    </row>
    <row r="52" spans="1:11">
      <c r="A52" s="16">
        <f t="shared" si="0"/>
        <v>50</v>
      </c>
      <c r="B52" s="13">
        <v>2.3649150795212202</v>
      </c>
      <c r="D52" s="30">
        <f t="shared" si="1"/>
        <v>1.0368447630981582E-2</v>
      </c>
      <c r="E52" s="31">
        <f t="shared" si="2"/>
        <v>3.1660635606557128</v>
      </c>
      <c r="G52" s="34">
        <f t="array" ref="G52">MMULT(MMULT(I51:J51,$L$5:$M$6),TRANSPOSE(D52:E52))</f>
        <v>3.0479648112814064</v>
      </c>
      <c r="I52" s="22">
        <f t="array" ref="I52:J52">MMULT(I51:J51,$L$5:$M$6)*D52:E52/$G52</f>
        <v>1.2730751795958213E-4</v>
      </c>
      <c r="J52" s="23">
        <v>0.99987269248204047</v>
      </c>
      <c r="K52" s="37"/>
    </row>
    <row r="53" spans="1:11">
      <c r="A53" s="16">
        <f t="shared" si="0"/>
        <v>51</v>
      </c>
      <c r="B53" s="13">
        <v>2.41314424351964</v>
      </c>
      <c r="D53" s="30">
        <f t="shared" si="1"/>
        <v>1.6592622434740526E-2</v>
      </c>
      <c r="E53" s="31">
        <f t="shared" si="2"/>
        <v>3.4442194578836554</v>
      </c>
      <c r="G53" s="34">
        <f t="array" ref="G53">MMULT(MMULT(I52:J52,$L$5:$M$6),TRANSPOSE(D53:E53))</f>
        <v>3.3167068511653635</v>
      </c>
      <c r="I53" s="22">
        <f t="array" ref="I53:J53">MMULT(I52:J52,$L$5:$M$6)*D53:E53/$G53</f>
        <v>1.8610906735734911E-4</v>
      </c>
      <c r="J53" s="23">
        <v>0.99981389093264261</v>
      </c>
      <c r="K53" s="37"/>
    </row>
    <row r="54" spans="1:11">
      <c r="A54" s="16">
        <f t="shared" si="0"/>
        <v>52</v>
      </c>
      <c r="B54" s="13">
        <v>2.4589846580082502</v>
      </c>
      <c r="D54" s="30">
        <f t="shared" si="1"/>
        <v>1.17152230375017E-2</v>
      </c>
      <c r="E54" s="31">
        <f t="shared" si="2"/>
        <v>3.240969552155724</v>
      </c>
      <c r="G54" s="34">
        <f t="array" ref="G54">MMULT(MMULT(I53:J53,$L$5:$M$6),TRANSPOSE(D54:E54))</f>
        <v>3.1207115142633874</v>
      </c>
      <c r="I54" s="22">
        <f t="array" ref="I54:J54">MMULT(I53:J53,$L$5:$M$6)*D54:E54/$G54</f>
        <v>1.3980052460691719E-4</v>
      </c>
      <c r="J54" s="23">
        <v>0.99986019947539317</v>
      </c>
      <c r="K54" s="37"/>
    </row>
    <row r="55" spans="1:11">
      <c r="A55" s="16">
        <f t="shared" si="0"/>
        <v>53</v>
      </c>
      <c r="B55" s="13">
        <v>2.4080301148837999</v>
      </c>
      <c r="D55" s="30">
        <f t="shared" si="1"/>
        <v>0.14619847604654507</v>
      </c>
      <c r="E55" s="31">
        <f t="shared" si="2"/>
        <v>3.893616258978601</v>
      </c>
      <c r="G55" s="34">
        <f t="array" ref="G55">MMULT(MMULT(I54:J54,$L$5:$M$6),TRANSPOSE(D55:E55))</f>
        <v>3.7541761117243055</v>
      </c>
      <c r="I55" s="22">
        <f t="array" ref="I55:J55">MMULT(I54:J54,$L$5:$M$6)*D55:E55/$G55</f>
        <v>1.4490518413772823E-3</v>
      </c>
      <c r="J55" s="23">
        <v>0.99855094815862266</v>
      </c>
      <c r="K55" s="37"/>
    </row>
    <row r="56" spans="1:11">
      <c r="A56" s="16">
        <f t="shared" si="0"/>
        <v>54</v>
      </c>
      <c r="B56" s="13">
        <v>2.4677599519521101</v>
      </c>
      <c r="D56" s="30">
        <f t="shared" si="1"/>
        <v>7.5886020736284851E-3</v>
      </c>
      <c r="E56" s="31">
        <f t="shared" si="2"/>
        <v>2.9689677820908775</v>
      </c>
      <c r="G56" s="34">
        <f t="array" ref="G56">MMULT(MMULT(I55:J55,$L$5:$M$6),TRANSPOSE(D56:E56))</f>
        <v>2.8562200416182617</v>
      </c>
      <c r="I56" s="22">
        <f t="array" ref="I56:J56">MMULT(I55:J55,$L$5:$M$6)*D56:E56/$G56</f>
        <v>1.0115420620048763E-4</v>
      </c>
      <c r="J56" s="23">
        <v>0.99989884579379951</v>
      </c>
      <c r="K56" s="37"/>
    </row>
    <row r="57" spans="1:11">
      <c r="A57" s="16">
        <f t="shared" si="0"/>
        <v>55</v>
      </c>
      <c r="B57" s="13">
        <v>2.4542758168347198</v>
      </c>
      <c r="D57" s="30">
        <f t="shared" si="1"/>
        <v>4.8764759295967512E-2</v>
      </c>
      <c r="E57" s="31">
        <f t="shared" si="2"/>
        <v>3.9029373020069182</v>
      </c>
      <c r="G57" s="34">
        <f t="array" ref="G57">MMULT(MMULT(I56:J56,$L$5:$M$6),TRANSPOSE(D57:E57))</f>
        <v>3.7596230330779203</v>
      </c>
      <c r="I57" s="22">
        <f t="array" ref="I57:J57">MMULT(I56:J56,$L$5:$M$6)*D57:E57/$G57</f>
        <v>4.823031103907032E-4</v>
      </c>
      <c r="J57" s="23">
        <v>0.99951769688960934</v>
      </c>
      <c r="K57" s="37"/>
    </row>
    <row r="58" spans="1:11">
      <c r="A58" s="16">
        <f t="shared" si="0"/>
        <v>56</v>
      </c>
      <c r="B58" s="13">
        <v>2.3599990797869501</v>
      </c>
      <c r="D58" s="30">
        <f t="shared" si="1"/>
        <v>0.41485612396013011</v>
      </c>
      <c r="E58" s="31">
        <f t="shared" si="2"/>
        <v>3.2218037301756741</v>
      </c>
      <c r="G58" s="34">
        <f t="array" ref="G58">MMULT(MMULT(I57:J57,$L$5:$M$6),TRANSPOSE(D58:E58))</f>
        <v>3.1167244185853966</v>
      </c>
      <c r="I58" s="22">
        <f t="array" ref="I58:J58">MMULT(I57:J57,$L$5:$M$6)*D58:E58/$G58</f>
        <v>4.9828981973476976E-3</v>
      </c>
      <c r="J58" s="23">
        <v>0.99501710180265224</v>
      </c>
      <c r="K58" s="37"/>
    </row>
    <row r="59" spans="1:11">
      <c r="A59" s="16">
        <f t="shared" si="0"/>
        <v>57</v>
      </c>
      <c r="B59" s="13">
        <v>2.3498169835589402</v>
      </c>
      <c r="D59" s="30">
        <f t="shared" si="1"/>
        <v>9.9664588931347248E-2</v>
      </c>
      <c r="E59" s="31">
        <f t="shared" si="2"/>
        <v>3.968752636354421</v>
      </c>
      <c r="G59" s="34">
        <f t="array" ref="G59">MMULT(MMULT(I58:J58,$L$5:$M$6),TRANSPOSE(D59:E59))</f>
        <v>3.8124329411038822</v>
      </c>
      <c r="I59" s="22">
        <f t="array" ref="I59:J59">MMULT(I58:J58,$L$5:$M$6)*D59:E59/$G59</f>
        <v>1.0561941391487798E-3</v>
      </c>
      <c r="J59" s="23">
        <v>0.9989438058608513</v>
      </c>
      <c r="K59" s="37"/>
    </row>
    <row r="60" spans="1:11">
      <c r="A60" s="16">
        <f t="shared" si="0"/>
        <v>58</v>
      </c>
      <c r="B60" s="13">
        <v>2.4761453851285</v>
      </c>
      <c r="D60" s="30">
        <f t="shared" si="1"/>
        <v>1.0961547715378924E-3</v>
      </c>
      <c r="E60" s="31">
        <f t="shared" si="2"/>
        <v>1.7654637185560942</v>
      </c>
      <c r="G60" s="34">
        <f t="array" ref="G60">MMULT(MMULT(I59:J59,$L$5:$M$6),TRANSPOSE(D60:E60))</f>
        <v>1.6987463760544947</v>
      </c>
      <c r="I60" s="22">
        <f t="array" ref="I60:J60">MMULT(I59:J59,$L$5:$M$6)*D60:E60/$G60</f>
        <v>2.4400178834564511E-5</v>
      </c>
      <c r="J60" s="23">
        <v>0.99997559982116546</v>
      </c>
      <c r="K60" s="37"/>
    </row>
    <row r="61" spans="1:11">
      <c r="A61" s="16">
        <f t="shared" si="0"/>
        <v>59</v>
      </c>
      <c r="B61" s="13">
        <v>2.3951427133321102</v>
      </c>
      <c r="D61" s="30">
        <f t="shared" si="1"/>
        <v>0.27201959304867385</v>
      </c>
      <c r="E61" s="31">
        <f t="shared" si="2"/>
        <v>3.5791184095229358</v>
      </c>
      <c r="G61" s="34">
        <f t="array" ref="G61">MMULT(MMULT(I60:J60,$L$5:$M$6),TRANSPOSE(D61:E61))</f>
        <v>3.4563139573355968</v>
      </c>
      <c r="I61" s="22">
        <f t="array" ref="I61:J61">MMULT(I60:J60,$L$5:$M$6)*D61:E61/$G61</f>
        <v>2.9224961094774329E-3</v>
      </c>
      <c r="J61" s="23">
        <v>0.99707750389052263</v>
      </c>
      <c r="K61" s="37"/>
    </row>
    <row r="62" spans="1:11">
      <c r="A62" s="16">
        <f t="shared" si="0"/>
        <v>60</v>
      </c>
      <c r="B62" s="13">
        <v>2.3186913494691099</v>
      </c>
      <c r="D62" s="30">
        <f t="shared" si="1"/>
        <v>0.39621146810687452</v>
      </c>
      <c r="E62" s="31">
        <f t="shared" si="2"/>
        <v>3.2663241883932206</v>
      </c>
      <c r="G62" s="34">
        <f t="array" ref="G62">MMULT(MMULT(I61:J61,$L$5:$M$6),TRANSPOSE(D62:E62))</f>
        <v>3.1542635066918074</v>
      </c>
      <c r="I62" s="22">
        <f t="array" ref="I62:J62">MMULT(I61:J61,$L$5:$M$6)*D62:E62/$G62</f>
        <v>4.9043716917603281E-3</v>
      </c>
      <c r="J62" s="23">
        <v>0.99509562830823972</v>
      </c>
      <c r="K62" s="37"/>
    </row>
    <row r="63" spans="1:11">
      <c r="A63" s="16">
        <f t="shared" si="0"/>
        <v>61</v>
      </c>
      <c r="B63" s="13">
        <v>2.2734134544482698</v>
      </c>
      <c r="D63" s="30">
        <f t="shared" si="1"/>
        <v>0.31179001464844597</v>
      </c>
      <c r="E63" s="31">
        <f t="shared" si="2"/>
        <v>3.4763095963302582</v>
      </c>
      <c r="G63" s="34">
        <f t="array" ref="G63">MMULT(MMULT(I62:J62,$L$5:$M$6),TRANSPOSE(D63:E63))</f>
        <v>3.3486198309567361</v>
      </c>
      <c r="I63" s="22">
        <f t="array" ref="I63:J63">MMULT(I62:J62,$L$5:$M$6)*D63:E63/$G63</f>
        <v>3.7570299671479917E-3</v>
      </c>
      <c r="J63" s="23">
        <v>0.996242970032852</v>
      </c>
      <c r="K63" s="37"/>
    </row>
    <row r="64" spans="1:11">
      <c r="A64" s="16">
        <f t="shared" si="0"/>
        <v>62</v>
      </c>
      <c r="B64" s="13">
        <v>2.1431890113682499</v>
      </c>
      <c r="D64" s="30">
        <f t="shared" si="1"/>
        <v>1.7294238693543529</v>
      </c>
      <c r="E64" s="31">
        <f t="shared" si="2"/>
        <v>1.3214320455441158</v>
      </c>
      <c r="G64" s="34">
        <f t="array" ref="G64">MMULT(MMULT(I63:J63,$L$5:$M$6),TRANSPOSE(D64:E64))</f>
        <v>1.3375861230533246</v>
      </c>
      <c r="I64" s="22">
        <f t="array" ref="I64:J64">MMULT(I63:J63,$L$5:$M$6)*D64:E64/$G64</f>
        <v>5.1192978316212001E-2</v>
      </c>
      <c r="J64" s="23">
        <v>0.94880702168378805</v>
      </c>
      <c r="K64" s="37"/>
    </row>
    <row r="65" spans="1:11">
      <c r="A65" s="16">
        <f t="shared" si="0"/>
        <v>63</v>
      </c>
      <c r="B65" s="13">
        <v>2.3524167806532601</v>
      </c>
      <c r="D65" s="30">
        <f t="shared" si="1"/>
        <v>3.3834225276672465E-4</v>
      </c>
      <c r="E65" s="31">
        <f t="shared" si="2"/>
        <v>1.1870624050597023</v>
      </c>
      <c r="G65" s="34">
        <f t="array" ref="G65">MMULT(MMULT(I64:J64,$L$5:$M$6),TRANSPOSE(D65:E65))</f>
        <v>1.1029667999200612</v>
      </c>
      <c r="I65" s="22">
        <f t="array" ref="I65:J65">MMULT(I64:J64,$L$5:$M$6)*D65:E65/$G65</f>
        <v>2.1737888064264174E-5</v>
      </c>
      <c r="J65" s="23">
        <v>0.99997826211193575</v>
      </c>
      <c r="K65" s="37"/>
    </row>
    <row r="66" spans="1:11">
      <c r="A66" s="16">
        <f t="shared" si="0"/>
        <v>64</v>
      </c>
      <c r="B66" s="13">
        <v>2.3181686929029199</v>
      </c>
      <c r="D66" s="30">
        <f t="shared" si="1"/>
        <v>0.19511772378531644</v>
      </c>
      <c r="E66" s="31">
        <f t="shared" si="2"/>
        <v>3.7782875029696537</v>
      </c>
      <c r="G66" s="34">
        <f t="array" ref="G66">MMULT(MMULT(I65:J65,$L$5:$M$6),TRANSPOSE(D66:E66))</f>
        <v>3.6452378331381312</v>
      </c>
      <c r="I66" s="22">
        <f t="array" ref="I66:J66">MMULT(I65:J65,$L$5:$M$6)*D66:E66/$G66</f>
        <v>1.987546355309509E-3</v>
      </c>
      <c r="J66" s="23">
        <v>0.99801245364469038</v>
      </c>
      <c r="K66" s="37"/>
    </row>
    <row r="67" spans="1:11">
      <c r="A67" s="16">
        <f t="shared" si="0"/>
        <v>65</v>
      </c>
      <c r="B67" s="13">
        <v>2.4281154593906402</v>
      </c>
      <c r="D67" s="30">
        <f t="shared" si="1"/>
        <v>2.8881894714548259E-3</v>
      </c>
      <c r="E67" s="31">
        <f t="shared" si="2"/>
        <v>2.3453734952004006</v>
      </c>
      <c r="G67" s="34">
        <f t="array" ref="G67">MMULT(MMULT(I66:J66,$L$5:$M$6),TRANSPOSE(D67:E67))</f>
        <v>2.2553572051185049</v>
      </c>
      <c r="I67" s="22">
        <f t="array" ref="I67:J67">MMULT(I66:J66,$L$5:$M$6)*D67:E67/$G67</f>
        <v>4.9210137634892807E-5</v>
      </c>
      <c r="J67" s="23">
        <v>0.99995078986236519</v>
      </c>
      <c r="K67" s="37"/>
    </row>
    <row r="68" spans="1:11">
      <c r="A68" s="16">
        <f t="shared" ref="A68:A131" si="3">A67+1</f>
        <v>66</v>
      </c>
      <c r="B68" s="13">
        <v>2.24349886993138</v>
      </c>
      <c r="D68" s="30">
        <f t="shared" ref="D68:D131" si="4">1/SQRT(2*PI()*$O$2^2)*EXP(-1*($B68-$P$2-$L$2*$B67)^2/(2*$O$2^2))</f>
        <v>2.0365604085819138</v>
      </c>
      <c r="E68" s="31">
        <f t="shared" ref="E68:E131" si="5">1/SQRT(2*PI()*$O$2^2)*EXP(-1*($B68-$Q$2-$L$2*$B67)^2/(2*$O$2^2))</f>
        <v>1.0740902160183474</v>
      </c>
      <c r="G68" s="34">
        <f t="array" ref="G68">MMULT(MMULT(I67:J67,$L$5:$M$6),TRANSPOSE(D68:E68))</f>
        <v>1.109845930537662</v>
      </c>
      <c r="I68" s="22">
        <f t="array" ref="I68:J68">MMULT(I67:J67,$L$5:$M$6)*D68:E68/$G68</f>
        <v>6.8169918604100585E-2</v>
      </c>
      <c r="J68" s="23">
        <v>0.93183008139589929</v>
      </c>
      <c r="K68" s="37"/>
    </row>
    <row r="69" spans="1:11">
      <c r="A69" s="16">
        <f t="shared" si="3"/>
        <v>67</v>
      </c>
      <c r="B69" s="13">
        <v>2.07483422630041</v>
      </c>
      <c r="D69" s="30">
        <f t="shared" si="4"/>
        <v>2.8214010773838707</v>
      </c>
      <c r="E69" s="31">
        <f t="shared" si="5"/>
        <v>0.59818574386518175</v>
      </c>
      <c r="G69" s="34">
        <f t="array" ref="G69">MMULT(MMULT(I68:J68,$L$5:$M$6),TRANSPOSE(D69:E69))</f>
        <v>0.78061116179280921</v>
      </c>
      <c r="I69" s="22">
        <f t="array" ref="I69:J69">MMULT(I68:J68,$L$5:$M$6)*D69:E69/$G69</f>
        <v>0.29657455794124216</v>
      </c>
      <c r="J69" s="23">
        <v>0.70342544205875779</v>
      </c>
      <c r="K69" s="37"/>
    </row>
    <row r="70" spans="1:11">
      <c r="A70" s="16">
        <f t="shared" si="3"/>
        <v>68</v>
      </c>
      <c r="B70" s="13">
        <v>2.2678592359056999</v>
      </c>
      <c r="D70" s="30">
        <f t="shared" si="4"/>
        <v>1.4024617398683847E-3</v>
      </c>
      <c r="E70" s="31">
        <f t="shared" si="5"/>
        <v>1.9053719512792182</v>
      </c>
      <c r="G70" s="34">
        <f t="array" ref="G70">MMULT(MMULT(I69:J69,$L$5:$M$6),TRANSPOSE(D70:E70))</f>
        <v>1.4624744924894995</v>
      </c>
      <c r="I70" s="22">
        <f t="array" ref="I70:J70">MMULT(I69:J69,$L$5:$M$6)*D70:E70/$G70</f>
        <v>2.2307244419488871E-4</v>
      </c>
      <c r="J70" s="23">
        <v>0.99977692755580516</v>
      </c>
      <c r="K70" s="37"/>
    </row>
    <row r="71" spans="1:11">
      <c r="A71" s="16">
        <f t="shared" si="3"/>
        <v>69</v>
      </c>
      <c r="B71" s="13">
        <v>1.9921132366076499</v>
      </c>
      <c r="D71" s="30">
        <f t="shared" si="4"/>
        <v>3.9156039242072214</v>
      </c>
      <c r="E71" s="31">
        <f t="shared" si="5"/>
        <v>5.1380432594551925E-2</v>
      </c>
      <c r="G71" s="34">
        <f t="array" ref="G71">MMULT(MMULT(I70:J70,$L$5:$M$6),TRANSPOSE(D71:E71))</f>
        <v>0.1953789973259086</v>
      </c>
      <c r="I71" s="22">
        <f t="array" ref="I71:J71">MMULT(I70:J70,$L$5:$M$6)*D71:E71/$G71</f>
        <v>0.74682148864616293</v>
      </c>
      <c r="J71" s="23">
        <v>0.25317851135383712</v>
      </c>
      <c r="K71" s="37"/>
    </row>
    <row r="72" spans="1:11">
      <c r="A72" s="16">
        <f t="shared" si="3"/>
        <v>70</v>
      </c>
      <c r="B72" s="13">
        <v>1.6293017776440399</v>
      </c>
      <c r="D72" s="30">
        <f t="shared" si="4"/>
        <v>0.8296456398232317</v>
      </c>
      <c r="E72" s="31">
        <f t="shared" si="5"/>
        <v>1.3005763010967114E-4</v>
      </c>
      <c r="G72" s="34">
        <f t="array" ref="G72">MMULT(MMULT(I71:J71,$L$5:$M$6),TRANSPOSE(D72:E72))</f>
        <v>0.4392908827985626</v>
      </c>
      <c r="I72" s="22">
        <f t="array" ref="I72:J72">MMULT(I71:J71,$L$5:$M$6)*D72:E72/$G72</f>
        <v>0.99986067836131343</v>
      </c>
      <c r="J72" s="23">
        <v>1.3932163868657141E-4</v>
      </c>
      <c r="K72" s="37"/>
    </row>
    <row r="73" spans="1:11">
      <c r="A73" s="16">
        <f t="shared" si="3"/>
        <v>71</v>
      </c>
      <c r="B73" s="13">
        <v>1.7887946324149799</v>
      </c>
      <c r="D73" s="30">
        <f t="shared" si="4"/>
        <v>0.18499403170701492</v>
      </c>
      <c r="E73" s="31">
        <f t="shared" si="5"/>
        <v>3.8035445278125053</v>
      </c>
      <c r="G73" s="34">
        <f t="array" ref="G73">MMULT(MMULT(I72:J72,$L$5:$M$6),TRANSPOSE(D73:E73))</f>
        <v>1.2842352873577925</v>
      </c>
      <c r="I73" s="22">
        <f t="array" ref="I73:J73">MMULT(I72:J72,$L$5:$M$6)*D73:E73/$G73</f>
        <v>0.10029053787039198</v>
      </c>
      <c r="J73" s="23">
        <v>0.89970946212960812</v>
      </c>
      <c r="K73" s="37"/>
    </row>
    <row r="74" spans="1:11">
      <c r="A74" s="16">
        <f t="shared" si="3"/>
        <v>72</v>
      </c>
      <c r="B74" s="13">
        <v>2.0154017903915999</v>
      </c>
      <c r="D74" s="30">
        <f t="shared" si="4"/>
        <v>6.8663457092342228E-3</v>
      </c>
      <c r="E74" s="31">
        <f t="shared" si="5"/>
        <v>2.9046275468479053</v>
      </c>
      <c r="G74" s="34">
        <f t="array" ref="G74">MMULT(MMULT(I73:J73,$L$5:$M$6),TRANSPOSE(D74:E74))</f>
        <v>2.6054959586206499</v>
      </c>
      <c r="I74" s="22">
        <f t="array" ref="I74:J74">MMULT(I73:J73,$L$5:$M$6)*D74:E74/$G74</f>
        <v>2.7204136505299005E-4</v>
      </c>
      <c r="J74" s="23">
        <v>0.99972795863494701</v>
      </c>
      <c r="K74" s="37"/>
    </row>
    <row r="75" spans="1:11">
      <c r="A75" s="16">
        <f t="shared" si="3"/>
        <v>73</v>
      </c>
      <c r="B75" s="13">
        <v>2.0284067010644899</v>
      </c>
      <c r="D75" s="30">
        <f t="shared" si="4"/>
        <v>0.49987471347168527</v>
      </c>
      <c r="E75" s="31">
        <f t="shared" si="5"/>
        <v>3.0278171434385275</v>
      </c>
      <c r="G75" s="34">
        <f t="array" ref="G75">MMULT(MMULT(I74:J74,$L$5:$M$6),TRANSPOSE(D75:E75))</f>
        <v>2.9335328942655847</v>
      </c>
      <c r="I75" s="22">
        <f t="array" ref="I75:J75">MMULT(I74:J74,$L$5:$M$6)*D75:E75/$G75</f>
        <v>6.3553895188207853E-3</v>
      </c>
      <c r="J75" s="23">
        <v>0.99364461048117925</v>
      </c>
      <c r="K75" s="37"/>
    </row>
    <row r="76" spans="1:11">
      <c r="A76" s="16">
        <f t="shared" si="3"/>
        <v>74</v>
      </c>
      <c r="B76" s="13">
        <v>2.1887204375953799</v>
      </c>
      <c r="D76" s="30">
        <f t="shared" si="4"/>
        <v>7.5856043010330424E-3</v>
      </c>
      <c r="E76" s="31">
        <f t="shared" si="5"/>
        <v>2.9687144492533197</v>
      </c>
      <c r="G76" s="34">
        <f t="array" ref="G76">MMULT(MMULT(I75:J75,$L$5:$M$6),TRANSPOSE(D76:E76))</f>
        <v>2.8463992598865735</v>
      </c>
      <c r="I76" s="22">
        <f t="array" ref="I76:J76">MMULT(I75:J75,$L$5:$M$6)*D76:E76/$G76</f>
        <v>1.100822895204275E-4</v>
      </c>
      <c r="J76" s="23">
        <v>0.99988991771047964</v>
      </c>
      <c r="K76" s="37"/>
    </row>
    <row r="77" spans="1:11">
      <c r="A77" s="16">
        <f t="shared" si="3"/>
        <v>75</v>
      </c>
      <c r="B77" s="13">
        <v>2.2493620885738101</v>
      </c>
      <c r="D77" s="30">
        <f t="shared" si="4"/>
        <v>4.8476387755477891E-2</v>
      </c>
      <c r="E77" s="31">
        <f t="shared" si="5"/>
        <v>3.9014301482900904</v>
      </c>
      <c r="G77" s="34">
        <f t="array" ref="G77">MMULT(MMULT(I76:J76,$L$5:$M$6),TRANSPOSE(D77:E77))</f>
        <v>3.7581385228147903</v>
      </c>
      <c r="I77" s="22">
        <f t="array" ref="I77:J77">MMULT(I76:J76,$L$5:$M$6)*D77:E77/$G77</f>
        <v>4.7971630400231864E-4</v>
      </c>
      <c r="J77" s="23">
        <v>0.99952028369599777</v>
      </c>
      <c r="K77" s="37"/>
    </row>
    <row r="78" spans="1:11">
      <c r="A78" s="16">
        <f t="shared" si="3"/>
        <v>76</v>
      </c>
      <c r="B78" s="13">
        <v>2.4124870102711999</v>
      </c>
      <c r="D78" s="30">
        <f t="shared" si="4"/>
        <v>7.230902393649169E-4</v>
      </c>
      <c r="E78" s="31">
        <f t="shared" si="5"/>
        <v>1.5433467996339456</v>
      </c>
      <c r="G78" s="34">
        <f t="array" ref="G78">MMULT(MMULT(I77:J77,$L$5:$M$6),TRANSPOSE(D78:E78))</f>
        <v>1.485600636719927</v>
      </c>
      <c r="I78" s="22">
        <f t="array" ref="I78:J78">MMULT(I77:J77,$L$5:$M$6)*D78:E78/$G78</f>
        <v>1.8220217298317498E-5</v>
      </c>
      <c r="J78" s="23">
        <v>0.99998177978270164</v>
      </c>
      <c r="K78" s="37"/>
    </row>
    <row r="79" spans="1:11">
      <c r="A79" s="16">
        <f t="shared" si="3"/>
        <v>77</v>
      </c>
      <c r="B79" s="13">
        <v>2.4967453434752001</v>
      </c>
      <c r="D79" s="30">
        <f t="shared" si="4"/>
        <v>2.9658460159124817E-3</v>
      </c>
      <c r="E79" s="31">
        <f t="shared" si="5"/>
        <v>2.3622078565106266</v>
      </c>
      <c r="G79" s="34">
        <f t="array" ref="G79">MMULT(MMULT(I78:J78,$L$5:$M$6),TRANSPOSE(D79:E79))</f>
        <v>2.2746103415985615</v>
      </c>
      <c r="I79" s="22">
        <f t="array" ref="I79:J79">MMULT(I78:J78,$L$5:$M$6)*D79:E79/$G79</f>
        <v>4.8412875939022789E-5</v>
      </c>
      <c r="J79" s="23">
        <v>0.99995158712406096</v>
      </c>
      <c r="K79" s="37"/>
    </row>
    <row r="80" spans="1:11">
      <c r="A80" s="16">
        <f t="shared" si="3"/>
        <v>78</v>
      </c>
      <c r="B80" s="13">
        <v>2.28494220753729</v>
      </c>
      <c r="D80" s="30">
        <f t="shared" si="4"/>
        <v>2.2502310915779349</v>
      </c>
      <c r="E80" s="31">
        <f t="shared" si="5"/>
        <v>0.9252096361688994</v>
      </c>
      <c r="G80" s="34">
        <f t="array" ref="G80">MMULT(MMULT(I79:J79,$L$5:$M$6),TRANSPOSE(D80:E80))</f>
        <v>0.97443341372167303</v>
      </c>
      <c r="I80" s="22">
        <f t="array" ref="I80:J80">MMULT(I79:J79,$L$5:$M$6)*D80:E80/$G80</f>
        <v>8.5788086735521546E-2</v>
      </c>
      <c r="J80" s="23">
        <v>0.91421191326447848</v>
      </c>
      <c r="K80" s="37"/>
    </row>
    <row r="81" spans="1:11">
      <c r="A81" s="16">
        <f t="shared" si="3"/>
        <v>79</v>
      </c>
      <c r="B81" s="13">
        <v>2.2106729083271999</v>
      </c>
      <c r="D81" s="30">
        <f t="shared" si="4"/>
        <v>0.68119415906015157</v>
      </c>
      <c r="E81" s="31">
        <f t="shared" si="5"/>
        <v>2.6608504140093778</v>
      </c>
      <c r="G81" s="34">
        <f t="array" ref="G81">MMULT(MMULT(I80:J80,$L$5:$M$6),TRANSPOSE(D81:E81))</f>
        <v>2.475418835191165</v>
      </c>
      <c r="I81" s="22">
        <f t="array" ref="I81:J81">MMULT(I80:J80,$L$5:$M$6)*D81:E81/$G81</f>
        <v>2.5776036252625648E-2</v>
      </c>
      <c r="J81" s="23">
        <v>0.97422396374737441</v>
      </c>
      <c r="K81" s="37"/>
    </row>
    <row r="82" spans="1:11">
      <c r="A82" s="16">
        <f t="shared" si="3"/>
        <v>80</v>
      </c>
      <c r="B82" s="13">
        <v>2.2826779422376902</v>
      </c>
      <c r="D82" s="30">
        <f t="shared" si="4"/>
        <v>2.8736091604598099E-2</v>
      </c>
      <c r="E82" s="31">
        <f t="shared" si="5"/>
        <v>3.7189058138408639</v>
      </c>
      <c r="G82" s="34">
        <f t="array" ref="G82">MMULT(MMULT(I81:J81,$L$5:$M$6),TRANSPOSE(D82:E82))</f>
        <v>3.5192346523417943</v>
      </c>
      <c r="I82" s="22">
        <f t="array" ref="I82:J82">MMULT(I81:J81,$L$5:$M$6)*D82:E82/$G82</f>
        <v>4.4182315974782249E-4</v>
      </c>
      <c r="J82" s="23">
        <v>0.99955817684025217</v>
      </c>
      <c r="K82" s="37"/>
    </row>
    <row r="83" spans="1:11">
      <c r="A83" s="16">
        <f t="shared" si="3"/>
        <v>81</v>
      </c>
      <c r="B83" s="13">
        <v>2.3970695809424698</v>
      </c>
      <c r="D83" s="30">
        <f t="shared" si="4"/>
        <v>3.4807502015278525E-3</v>
      </c>
      <c r="E83" s="31">
        <f t="shared" si="5"/>
        <v>2.4644868749490469</v>
      </c>
      <c r="G83" s="34">
        <f t="array" ref="G83">MMULT(MMULT(I82:J82,$L$5:$M$6),TRANSPOSE(D83:E83))</f>
        <v>2.3724237039782521</v>
      </c>
      <c r="I83" s="22">
        <f t="array" ref="I83:J83">MMULT(I82:J82,$L$5:$M$6)*D83:E83/$G83</f>
        <v>5.4885021314577145E-5</v>
      </c>
      <c r="J83" s="23">
        <v>0.99994511497868543</v>
      </c>
      <c r="K83" s="37"/>
    </row>
    <row r="84" spans="1:11">
      <c r="A84" s="16">
        <f t="shared" si="3"/>
        <v>82</v>
      </c>
      <c r="B84" s="13">
        <v>2.2946560969433598</v>
      </c>
      <c r="D84" s="30">
        <f t="shared" si="4"/>
        <v>0.66149160881518676</v>
      </c>
      <c r="E84" s="31">
        <f t="shared" si="5"/>
        <v>2.6978901245825893</v>
      </c>
      <c r="G84" s="34">
        <f t="array" ref="G84">MMULT(MMULT(I83:J83,$L$5:$M$6),TRANSPOSE(D84:E84))</f>
        <v>2.6222304142736639</v>
      </c>
      <c r="I84" s="22">
        <f t="array" ref="I84:J84">MMULT(I83:J83,$L$5:$M$6)*D84:E84/$G84</f>
        <v>9.3724987548559676E-3</v>
      </c>
      <c r="J84" s="23">
        <v>0.99062750124514398</v>
      </c>
      <c r="K84" s="37"/>
    </row>
    <row r="85" spans="1:11">
      <c r="A85" s="16">
        <f t="shared" si="3"/>
        <v>83</v>
      </c>
      <c r="B85" s="13">
        <v>2.2827489897215001</v>
      </c>
      <c r="D85" s="30">
        <f t="shared" si="4"/>
        <v>0.16384383845377451</v>
      </c>
      <c r="E85" s="31">
        <f t="shared" si="5"/>
        <v>3.8543417622591236</v>
      </c>
      <c r="G85" s="34">
        <f t="array" ref="G85">MMULT(MMULT(I84:J84,$L$5:$M$6),TRANSPOSE(D85:E85))</f>
        <v>3.6945586689712355</v>
      </c>
      <c r="I85" s="22">
        <f t="array" ref="I85:J85">MMULT(I84:J84,$L$5:$M$6)*D85:E85/$G85</f>
        <v>1.9200538342876881E-3</v>
      </c>
      <c r="J85" s="23">
        <v>0.99807994616571238</v>
      </c>
      <c r="K85" s="37"/>
    </row>
    <row r="86" spans="1:11">
      <c r="A86" s="16">
        <f t="shared" si="3"/>
        <v>84</v>
      </c>
      <c r="B86" s="13">
        <v>2.19627485595697</v>
      </c>
      <c r="D86" s="30">
        <f t="shared" si="4"/>
        <v>0.85840068103924594</v>
      </c>
      <c r="E86" s="31">
        <f t="shared" si="5"/>
        <v>2.3545191793500968</v>
      </c>
      <c r="G86" s="34">
        <f t="array" ref="G86">MMULT(MMULT(I85:J85,$L$5:$M$6),TRANSPOSE(D86:E86))</f>
        <v>2.2970933706873455</v>
      </c>
      <c r="I86" s="22">
        <f t="array" ref="I86:J86">MMULT(I85:J85,$L$5:$M$6)*D86:E86/$G86</f>
        <v>1.4343413938924262E-2</v>
      </c>
      <c r="J86" s="23">
        <v>0.98565658606107576</v>
      </c>
      <c r="K86" s="37"/>
    </row>
    <row r="87" spans="1:11">
      <c r="A87" s="16">
        <f t="shared" si="3"/>
        <v>85</v>
      </c>
      <c r="B87" s="13">
        <v>2.3002489013204799</v>
      </c>
      <c r="D87" s="30">
        <f t="shared" si="4"/>
        <v>1.1447453218657139E-2</v>
      </c>
      <c r="E87" s="31">
        <f t="shared" si="5"/>
        <v>3.2269069270286601</v>
      </c>
      <c r="G87" s="34">
        <f t="array" ref="G87">MMULT(MMULT(I86:J86,$L$5:$M$6),TRANSPOSE(D87:E87))</f>
        <v>3.0771545840575145</v>
      </c>
      <c r="I87" s="22">
        <f t="array" ref="I87:J87">MMULT(I86:J86,$L$5:$M$6)*D87:E87/$G87</f>
        <v>1.7325674421003653E-4</v>
      </c>
      <c r="J87" s="23">
        <v>0.99982674325578991</v>
      </c>
      <c r="K87" s="37"/>
    </row>
    <row r="88" spans="1:11">
      <c r="A88" s="16">
        <f t="shared" si="3"/>
        <v>86</v>
      </c>
      <c r="B88" s="13">
        <v>2.1903935587744199</v>
      </c>
      <c r="D88" s="30">
        <f t="shared" si="4"/>
        <v>1.1699439134090188</v>
      </c>
      <c r="E88" s="31">
        <f t="shared" si="5"/>
        <v>1.911087638447835</v>
      </c>
      <c r="G88" s="34">
        <f t="array" ref="G88">MMULT(MMULT(I87:J87,$L$5:$M$6),TRANSPOSE(D88:E88))</f>
        <v>1.8834935859969548</v>
      </c>
      <c r="I88" s="22">
        <f t="array" ref="I88:J88">MMULT(I87:J87,$L$5:$M$6)*D88:E88/$G88</f>
        <v>2.3126714883946589E-2</v>
      </c>
      <c r="J88" s="23">
        <v>0.97687328511605342</v>
      </c>
      <c r="K88" s="37"/>
    </row>
    <row r="89" spans="1:11">
      <c r="A89" s="16">
        <f t="shared" si="3"/>
        <v>87</v>
      </c>
      <c r="B89" s="13">
        <v>2.1049189339788801</v>
      </c>
      <c r="D89" s="30">
        <f t="shared" si="4"/>
        <v>1.2579314548106082</v>
      </c>
      <c r="E89" s="31">
        <f t="shared" si="5"/>
        <v>1.8032553407171907</v>
      </c>
      <c r="G89" s="34">
        <f t="array" ref="G89">MMULT(MMULT(I88:J88,$L$5:$M$6),TRANSPOSE(D89:E89))</f>
        <v>1.7747008089151739</v>
      </c>
      <c r="I89" s="22">
        <f t="array" ref="I89:J89">MMULT(I88:J88,$L$5:$M$6)*D89:E89/$G89</f>
        <v>3.7115246771960736E-2</v>
      </c>
      <c r="J89" s="23">
        <v>0.96288475322803924</v>
      </c>
      <c r="K89" s="37"/>
    </row>
    <row r="90" spans="1:11">
      <c r="A90" s="16">
        <f t="shared" si="3"/>
        <v>88</v>
      </c>
      <c r="B90" s="13">
        <v>2.32174311536067</v>
      </c>
      <c r="D90" s="30">
        <f t="shared" si="4"/>
        <v>3.7744639632403786E-4</v>
      </c>
      <c r="E90" s="31">
        <f t="shared" si="5"/>
        <v>1.2343625393324762</v>
      </c>
      <c r="G90" s="34">
        <f t="array" ref="G90">MMULT(MMULT(I89:J89,$L$5:$M$6),TRANSPOSE(D90:E90))</f>
        <v>1.1583691878877844</v>
      </c>
      <c r="I90" s="22">
        <f t="array" ref="I90:J90">MMULT(I89:J89,$L$5:$M$6)*D90:E90/$G90</f>
        <v>2.0066608200122309E-5</v>
      </c>
      <c r="J90" s="23">
        <v>0.9999799333917998</v>
      </c>
      <c r="K90" s="37"/>
    </row>
    <row r="91" spans="1:11">
      <c r="A91" s="16">
        <f t="shared" si="3"/>
        <v>89</v>
      </c>
      <c r="B91" s="13">
        <v>2.3221328222745199</v>
      </c>
      <c r="D91" s="30">
        <f t="shared" si="4"/>
        <v>9.8492768107307144E-2</v>
      </c>
      <c r="E91" s="31">
        <f t="shared" si="5"/>
        <v>3.9697401554019538</v>
      </c>
      <c r="G91" s="34">
        <f t="array" ref="G91">MMULT(MMULT(I90:J90,$L$5:$M$6),TRANSPOSE(D91:E91))</f>
        <v>3.8259979002433995</v>
      </c>
      <c r="I91" s="22">
        <f t="array" ref="I91:J91">MMULT(I90:J90,$L$5:$M$6)*D91:E91/$G91</f>
        <v>9.5585748408110881E-4</v>
      </c>
      <c r="J91" s="23">
        <v>0.99904414251591889</v>
      </c>
      <c r="K91" s="37"/>
    </row>
    <row r="92" spans="1:11">
      <c r="A92" s="16">
        <f t="shared" si="3"/>
        <v>90</v>
      </c>
      <c r="B92" s="13">
        <v>2.2446691642815</v>
      </c>
      <c r="D92" s="30">
        <f t="shared" si="4"/>
        <v>0.6000450113057757</v>
      </c>
      <c r="E92" s="31">
        <f t="shared" si="5"/>
        <v>2.8176725145352761</v>
      </c>
      <c r="G92" s="34">
        <f t="array" ref="G92">MMULT(MMULT(I91:J91,$L$5:$M$6),TRANSPOSE(D92:E92))</f>
        <v>2.7339623939542159</v>
      </c>
      <c r="I92" s="22">
        <f t="array" ref="I92:J92">MMULT(I91:J91,$L$5:$M$6)*D92:E92/$G92</f>
        <v>8.2847739143688919E-3</v>
      </c>
      <c r="J92" s="23">
        <v>0.99171522608563112</v>
      </c>
      <c r="K92" s="37"/>
    </row>
    <row r="93" spans="1:11">
      <c r="A93" s="16">
        <f t="shared" si="3"/>
        <v>91</v>
      </c>
      <c r="B93" s="13">
        <v>2.10723689805724</v>
      </c>
      <c r="D93" s="30">
        <f t="shared" si="4"/>
        <v>2.0698603969476443</v>
      </c>
      <c r="E93" s="31">
        <f t="shared" si="5"/>
        <v>1.0497475498289512</v>
      </c>
      <c r="G93" s="34">
        <f t="array" ref="G93">MMULT(MMULT(I92:J92,$L$5:$M$6),TRANSPOSE(D93:E93))</f>
        <v>1.0931827168091783</v>
      </c>
      <c r="I93" s="22">
        <f t="array" ref="I93:J93">MMULT(I92:J92,$L$5:$M$6)*D93:E93/$G93</f>
        <v>8.0619774060488245E-2</v>
      </c>
      <c r="J93" s="23">
        <v>0.91938022593951163</v>
      </c>
      <c r="K93" s="37"/>
    </row>
    <row r="94" spans="1:11">
      <c r="A94" s="16">
        <f t="shared" si="3"/>
        <v>92</v>
      </c>
      <c r="B94" s="13">
        <v>2.0547015458620601</v>
      </c>
      <c r="D94" s="30">
        <f t="shared" si="4"/>
        <v>1.0603863444151245</v>
      </c>
      <c r="E94" s="31">
        <f t="shared" si="5"/>
        <v>2.0552323121984215</v>
      </c>
      <c r="G94" s="34">
        <f t="array" ref="G94">MMULT(MMULT(I93:J93,$L$5:$M$6),TRANSPOSE(D94:E94))</f>
        <v>1.9654358747495793</v>
      </c>
      <c r="I94" s="22">
        <f t="array" ref="I94:J94">MMULT(I93:J93,$L$5:$M$6)*D94:E94/$G94</f>
        <v>4.8697706774603743E-2</v>
      </c>
      <c r="J94" s="23">
        <v>0.95130229322539628</v>
      </c>
      <c r="K94" s="37"/>
    </row>
    <row r="95" spans="1:11">
      <c r="A95" s="16">
        <f t="shared" si="3"/>
        <v>93</v>
      </c>
      <c r="B95" s="13">
        <v>1.9712564182577601</v>
      </c>
      <c r="D95" s="30">
        <f t="shared" si="4"/>
        <v>1.9840642292923392</v>
      </c>
      <c r="E95" s="31">
        <f t="shared" si="5"/>
        <v>1.1133813498560059</v>
      </c>
      <c r="G95" s="34">
        <f t="array" ref="G95">MMULT(MMULT(I94:J94,$L$5:$M$6),TRANSPOSE(D95:E95))</f>
        <v>1.1736489610917928</v>
      </c>
      <c r="I95" s="22">
        <f t="array" ref="I95:J95">MMULT(I94:J94,$L$5:$M$6)*D95:E95/$G95</f>
        <v>0.11701498516526322</v>
      </c>
      <c r="J95" s="23">
        <v>0.88298501483473668</v>
      </c>
      <c r="K95" s="37"/>
    </row>
    <row r="96" spans="1:11">
      <c r="A96" s="16">
        <f t="shared" si="3"/>
        <v>94</v>
      </c>
      <c r="B96" s="13">
        <v>2.0234784897873501</v>
      </c>
      <c r="D96" s="30">
        <f t="shared" si="4"/>
        <v>0.27539076204780993</v>
      </c>
      <c r="E96" s="31">
        <f t="shared" si="5"/>
        <v>3.5703420245743644</v>
      </c>
      <c r="G96" s="34">
        <f t="array" ref="G96">MMULT(MMULT(I95:J95,$L$5:$M$6),TRANSPOSE(D96:E96))</f>
        <v>3.1938833447480688</v>
      </c>
      <c r="I96" s="22">
        <f t="array" ref="I96:J96">MMULT(I95:J95,$L$5:$M$6)*D96:E96/$G96</f>
        <v>9.8514155319477242E-3</v>
      </c>
      <c r="J96" s="23">
        <v>0.99014858446805232</v>
      </c>
      <c r="K96" s="37"/>
    </row>
    <row r="97" spans="1:11">
      <c r="A97" s="16">
        <f t="shared" si="3"/>
        <v>95</v>
      </c>
      <c r="B97" s="13">
        <v>2.0872785730041801</v>
      </c>
      <c r="D97" s="30">
        <f t="shared" si="4"/>
        <v>0.14854710500586943</v>
      </c>
      <c r="E97" s="31">
        <f t="shared" si="5"/>
        <v>3.8886055314533556</v>
      </c>
      <c r="G97" s="34">
        <f t="array" ref="G97">MMULT(MMULT(I96:J96,$L$5:$M$6),TRANSPOSE(D97:E97))</f>
        <v>3.7254959415605069</v>
      </c>
      <c r="I97" s="22">
        <f t="array" ref="I97:J97">MMULT(I96:J96,$L$5:$M$6)*D97:E97/$G97</f>
        <v>1.7389264236812537E-3</v>
      </c>
      <c r="J97" s="23">
        <v>0.99826107357631866</v>
      </c>
      <c r="K97" s="37"/>
    </row>
    <row r="98" spans="1:11">
      <c r="A98" s="16">
        <f t="shared" si="3"/>
        <v>96</v>
      </c>
      <c r="B98" s="13">
        <v>2.0633192708721602</v>
      </c>
      <c r="D98" s="30">
        <f t="shared" si="4"/>
        <v>0.7077806405752427</v>
      </c>
      <c r="E98" s="31">
        <f t="shared" si="5"/>
        <v>2.6118758509854789</v>
      </c>
      <c r="G98" s="34">
        <f t="array" ref="G98">MMULT(MMULT(I97:J97,$L$5:$M$6),TRANSPOSE(D98:E98))</f>
        <v>2.5390179381254425</v>
      </c>
      <c r="I98" s="22">
        <f t="array" ref="I98:J98">MMULT(I97:J97,$L$5:$M$6)*D98:E98/$G98</f>
        <v>1.0666476373233503E-2</v>
      </c>
      <c r="J98" s="23">
        <v>0.98933352362676641</v>
      </c>
      <c r="K98" s="37"/>
    </row>
    <row r="99" spans="1:11">
      <c r="A99" s="16">
        <f t="shared" si="3"/>
        <v>97</v>
      </c>
      <c r="B99" s="13">
        <v>1.9918234469891101</v>
      </c>
      <c r="D99" s="30">
        <f t="shared" si="4"/>
        <v>1.6617294473910154</v>
      </c>
      <c r="E99" s="31">
        <f t="shared" si="5"/>
        <v>1.3821524846190594</v>
      </c>
      <c r="G99" s="34">
        <f t="array" ref="G99">MMULT(MMULT(I98:J98,$L$5:$M$6),TRANSPOSE(D99:E99))</f>
        <v>1.3944954699229501</v>
      </c>
      <c r="I99" s="22">
        <f t="array" ref="I99:J99">MMULT(I98:J98,$L$5:$M$6)*D99:E99/$G99</f>
        <v>5.2609241168031819E-2</v>
      </c>
      <c r="J99" s="23">
        <v>0.94739075883196822</v>
      </c>
      <c r="K99" s="37"/>
    </row>
    <row r="100" spans="1:11">
      <c r="A100" s="16">
        <f t="shared" si="3"/>
        <v>98</v>
      </c>
      <c r="B100" s="13">
        <v>2.1159680536285501</v>
      </c>
      <c r="D100" s="30">
        <f t="shared" si="4"/>
        <v>3.4439284193407804E-2</v>
      </c>
      <c r="E100" s="31">
        <f t="shared" si="5"/>
        <v>3.792422327039362</v>
      </c>
      <c r="G100" s="34">
        <f t="array" ref="G100">MMULT(MMULT(I99:J99,$L$5:$M$6),TRANSPOSE(D100:E100))</f>
        <v>3.5226094838311575</v>
      </c>
      <c r="I100" s="22">
        <f t="array" ref="I100:J100">MMULT(I99:J99,$L$5:$M$6)*D100:E100/$G100</f>
        <v>7.0193584167665122E-4</v>
      </c>
      <c r="J100" s="23">
        <v>0.99929806415832334</v>
      </c>
      <c r="K100" s="37"/>
    </row>
    <row r="101" spans="1:11">
      <c r="A101" s="16">
        <f t="shared" si="3"/>
        <v>99</v>
      </c>
      <c r="B101" s="13">
        <v>2.0804143980332399</v>
      </c>
      <c r="D101" s="30">
        <f t="shared" si="4"/>
        <v>0.76149665652087273</v>
      </c>
      <c r="E101" s="31">
        <f t="shared" si="5"/>
        <v>2.5163082609095304</v>
      </c>
      <c r="G101" s="34">
        <f t="array" ref="G101">MMULT(MMULT(I100:J100,$L$5:$M$6),TRANSPOSE(D101:E101))</f>
        <v>2.4503620578412328</v>
      </c>
      <c r="I101" s="22">
        <f t="array" ref="I101:J101">MMULT(I100:J100,$L$5:$M$6)*D101:E101/$G101</f>
        <v>1.1678768226027248E-2</v>
      </c>
      <c r="J101" s="23">
        <v>0.9883212317739728</v>
      </c>
      <c r="K101" s="37"/>
    </row>
    <row r="102" spans="1:11">
      <c r="A102" s="16">
        <f t="shared" si="3"/>
        <v>100</v>
      </c>
      <c r="B102" s="13">
        <v>2.1354618675962</v>
      </c>
      <c r="D102" s="30">
        <f t="shared" si="4"/>
        <v>0.1261073798115501</v>
      </c>
      <c r="E102" s="31">
        <f t="shared" si="5"/>
        <v>3.9327687679812415</v>
      </c>
      <c r="G102" s="34">
        <f t="array" ref="G102">MMULT(MMULT(I101:J101,$L$5:$M$6),TRANSPOSE(D102:E102))</f>
        <v>3.7621690883432559</v>
      </c>
      <c r="I102" s="22">
        <f t="array" ref="I102:J102">MMULT(I101:J101,$L$5:$M$6)*D102:E102/$G102</f>
        <v>1.5022290490956376E-3</v>
      </c>
      <c r="J102" s="23">
        <v>0.99849777095090442</v>
      </c>
      <c r="K102" s="37"/>
    </row>
    <row r="103" spans="1:11">
      <c r="A103" s="16">
        <f t="shared" si="3"/>
        <v>101</v>
      </c>
      <c r="B103" s="13">
        <v>2.2632139436781502</v>
      </c>
      <c r="D103" s="30">
        <f t="shared" si="4"/>
        <v>8.788915078274763E-3</v>
      </c>
      <c r="E103" s="31">
        <f t="shared" si="5"/>
        <v>3.0625334015410601</v>
      </c>
      <c r="G103" s="34">
        <f t="array" ref="G103">MMULT(MMULT(I102:J102,$L$5:$M$6),TRANSPOSE(D103:E103))</f>
        <v>2.9461620168400424</v>
      </c>
      <c r="I103" s="22">
        <f t="array" ref="I103:J103">MMULT(I102:J102,$L$5:$M$6)*D103:E103/$G103</f>
        <v>1.136821158879866E-4</v>
      </c>
      <c r="J103" s="23">
        <v>0.99988631788411197</v>
      </c>
      <c r="K103" s="37"/>
    </row>
    <row r="104" spans="1:11">
      <c r="A104" s="16">
        <f t="shared" si="3"/>
        <v>102</v>
      </c>
      <c r="B104" s="13">
        <v>2.2453388168711998</v>
      </c>
      <c r="D104" s="30">
        <f t="shared" si="4"/>
        <v>0.23243644284903181</v>
      </c>
      <c r="E104" s="31">
        <f t="shared" si="5"/>
        <v>3.6823912247790913</v>
      </c>
      <c r="G104" s="34">
        <f t="array" ref="G104">MMULT(MMULT(I103:J103,$L$5:$M$6),TRANSPOSE(D104:E104))</f>
        <v>3.5540789733959604</v>
      </c>
      <c r="I104" s="22">
        <f t="array" ref="I104:J104">MMULT(I103:J103,$L$5:$M$6)*D104:E104/$G104</f>
        <v>2.4323824935052118E-3</v>
      </c>
      <c r="J104" s="23">
        <v>0.9975676175064947</v>
      </c>
      <c r="K104" s="37"/>
    </row>
    <row r="105" spans="1:11">
      <c r="A105" s="16">
        <f t="shared" si="3"/>
        <v>103</v>
      </c>
      <c r="B105" s="13">
        <v>2.2495652169721101</v>
      </c>
      <c r="D105" s="30">
        <f t="shared" si="4"/>
        <v>0.15159763440046883</v>
      </c>
      <c r="E105" s="31">
        <f t="shared" si="5"/>
        <v>3.8819879772866601</v>
      </c>
      <c r="G105" s="34">
        <f t="array" ref="G105">MMULT(MMULT(I104:J104,$L$5:$M$6),TRANSPOSE(D105:E105))</f>
        <v>3.7375438318664491</v>
      </c>
      <c r="I105" s="22">
        <f t="array" ref="I105:J105">MMULT(I104:J104,$L$5:$M$6)*D105:E105/$G105</f>
        <v>1.5705501026504693E-3</v>
      </c>
      <c r="J105" s="23">
        <v>0.9984294498973495</v>
      </c>
      <c r="K105" s="37"/>
    </row>
    <row r="106" spans="1:11">
      <c r="A106" s="16">
        <f t="shared" si="3"/>
        <v>104</v>
      </c>
      <c r="B106" s="13">
        <v>2.3049381838308598</v>
      </c>
      <c r="D106" s="30">
        <f t="shared" si="4"/>
        <v>3.4959724013442231E-2</v>
      </c>
      <c r="E106" s="31">
        <f t="shared" si="5"/>
        <v>3.7980573583430042</v>
      </c>
      <c r="G106" s="34">
        <f t="array" ref="G106">MMULT(MMULT(I105:J105,$L$5:$M$6),TRANSPOSE(D106:E106))</f>
        <v>3.6544846306404901</v>
      </c>
      <c r="I106" s="22">
        <f t="array" ref="I106:J106">MMULT(I105:J105,$L$5:$M$6)*D106:E106/$G106</f>
        <v>3.6497937312295807E-4</v>
      </c>
      <c r="J106" s="23">
        <v>0.99963502062687715</v>
      </c>
      <c r="K106" s="37"/>
    </row>
    <row r="107" spans="1:11">
      <c r="A107" s="16">
        <f t="shared" si="3"/>
        <v>105</v>
      </c>
      <c r="B107" s="13">
        <v>2.30165473466361</v>
      </c>
      <c r="D107" s="30">
        <f t="shared" si="4"/>
        <v>0.12235388348964819</v>
      </c>
      <c r="E107" s="31">
        <f t="shared" si="5"/>
        <v>3.9391694831304038</v>
      </c>
      <c r="G107" s="34">
        <f t="array" ref="G107">MMULT(MMULT(I106:J106,$L$5:$M$6),TRANSPOSE(D107:E107))</f>
        <v>3.7965805109169728</v>
      </c>
      <c r="I107" s="22">
        <f t="array" ref="I107:J107">MMULT(I106:J106,$L$5:$M$6)*D107:E107/$G107</f>
        <v>1.2039540288455567E-3</v>
      </c>
      <c r="J107" s="23">
        <v>0.99879604597115434</v>
      </c>
      <c r="K107" s="37"/>
    </row>
    <row r="108" spans="1:11">
      <c r="A108" s="16">
        <f t="shared" si="3"/>
        <v>106</v>
      </c>
      <c r="B108" s="13">
        <v>2.31898371734734</v>
      </c>
      <c r="D108" s="30">
        <f t="shared" si="4"/>
        <v>7.1409109492327608E-2</v>
      </c>
      <c r="E108" s="31">
        <f t="shared" si="5"/>
        <v>3.9684064191249036</v>
      </c>
      <c r="G108" s="34">
        <f t="array" ref="G108">MMULT(MMULT(I107:J107,$L$5:$M$6),TRANSPOSE(D108:E108))</f>
        <v>3.8206667848960367</v>
      </c>
      <c r="I108" s="22">
        <f t="array" ref="I108:J108">MMULT(I107:J107,$L$5:$M$6)*D108:E108/$G108</f>
        <v>7.0856772728589558E-4</v>
      </c>
      <c r="J108" s="23">
        <v>0.99929143227271411</v>
      </c>
      <c r="K108" s="37"/>
    </row>
    <row r="109" spans="1:11">
      <c r="A109" s="16">
        <f t="shared" si="3"/>
        <v>107</v>
      </c>
      <c r="B109" s="13">
        <v>2.2875602118271101</v>
      </c>
      <c r="D109" s="30">
        <f t="shared" si="4"/>
        <v>0.22574659896029831</v>
      </c>
      <c r="E109" s="31">
        <f t="shared" si="5"/>
        <v>3.6997809418353422</v>
      </c>
      <c r="G109" s="34">
        <f t="array" ref="G109">MMULT(MMULT(I108:J108,$L$5:$M$6),TRANSPOSE(D109:E109))</f>
        <v>3.5692107855926833</v>
      </c>
      <c r="I109" s="22">
        <f t="array" ref="I109:J109">MMULT(I108:J108,$L$5:$M$6)*D109:E109/$G109</f>
        <v>2.3771623094816733E-3</v>
      </c>
      <c r="J109" s="23">
        <v>0.99762283769051829</v>
      </c>
      <c r="K109" s="37"/>
    </row>
    <row r="110" spans="1:11">
      <c r="A110" s="16">
        <f t="shared" si="3"/>
        <v>108</v>
      </c>
      <c r="B110" s="13">
        <v>2.2698704894102799</v>
      </c>
      <c r="D110" s="30">
        <f t="shared" si="4"/>
        <v>0.1981156154568022</v>
      </c>
      <c r="E110" s="31">
        <f t="shared" si="5"/>
        <v>3.7707233290912208</v>
      </c>
      <c r="G110" s="34">
        <f t="array" ref="G110">MMULT(MMULT(I109:J109,$L$5:$M$6),TRANSPOSE(D110:E110))</f>
        <v>3.6325187182142322</v>
      </c>
      <c r="I110" s="22">
        <f t="array" ref="I110:J110">MMULT(I109:J109,$L$5:$M$6)*D110:E110/$G110</f>
        <v>2.1098328403168299E-3</v>
      </c>
      <c r="J110" s="23">
        <v>0.99789016715968326</v>
      </c>
      <c r="K110" s="37"/>
    </row>
    <row r="111" spans="1:11">
      <c r="A111" s="16">
        <f t="shared" si="3"/>
        <v>109</v>
      </c>
      <c r="B111" s="13">
        <v>2.2584645152911</v>
      </c>
      <c r="D111" s="30">
        <f t="shared" si="4"/>
        <v>0.19051661252871591</v>
      </c>
      <c r="E111" s="31">
        <f t="shared" si="5"/>
        <v>3.7898253858059863</v>
      </c>
      <c r="G111" s="34">
        <f t="array" ref="G111">MMULT(MMULT(I110:J110,$L$5:$M$6),TRANSPOSE(D111:E111))</f>
        <v>3.6512221354641849</v>
      </c>
      <c r="I111" s="22">
        <f t="array" ref="I111:J111">MMULT(I110:J110,$L$5:$M$6)*D111:E111/$G111</f>
        <v>2.0093190661001153E-3</v>
      </c>
      <c r="J111" s="23">
        <v>0.99799068093389998</v>
      </c>
      <c r="K111" s="37"/>
    </row>
    <row r="112" spans="1:11">
      <c r="A112" s="16">
        <f t="shared" si="3"/>
        <v>110</v>
      </c>
      <c r="B112" s="13">
        <v>2.38425330661534</v>
      </c>
      <c r="D112" s="30">
        <f t="shared" si="4"/>
        <v>2.8854828886399498E-3</v>
      </c>
      <c r="E112" s="31">
        <f t="shared" si="5"/>
        <v>2.3447793036856299</v>
      </c>
      <c r="G112" s="34">
        <f t="array" ref="G112">MMULT(MMULT(I111:J111,$L$5:$M$6),TRANSPOSE(D112:E112))</f>
        <v>2.254752131064325</v>
      </c>
      <c r="I112" s="22">
        <f t="array" ref="I112:J112">MMULT(I111:J111,$L$5:$M$6)*D112:E112/$G112</f>
        <v>4.9195582527027787E-5</v>
      </c>
      <c r="J112" s="23">
        <v>0.99995080441747308</v>
      </c>
      <c r="K112" s="37"/>
    </row>
    <row r="113" spans="1:11">
      <c r="A113" s="16">
        <f t="shared" si="3"/>
        <v>111</v>
      </c>
      <c r="B113" s="13">
        <v>2.4510224573695298</v>
      </c>
      <c r="D113" s="30">
        <f t="shared" si="4"/>
        <v>7.3928764719257143E-3</v>
      </c>
      <c r="E113" s="31">
        <f t="shared" si="5"/>
        <v>2.95219831387434</v>
      </c>
      <c r="G113" s="34">
        <f t="array" ref="G113">MMULT(MMULT(I112:J112,$L$5:$M$6),TRANSPOSE(D113:E113))</f>
        <v>2.8427989827010509</v>
      </c>
      <c r="I113" s="22">
        <f t="array" ref="I113:J113">MMULT(I112:J112,$L$5:$M$6)*D113:E113/$G113</f>
        <v>9.6610728911131091E-5</v>
      </c>
      <c r="J113" s="23">
        <v>0.99990338927108879</v>
      </c>
      <c r="K113" s="37"/>
    </row>
    <row r="114" spans="1:11">
      <c r="A114" s="16">
        <f t="shared" si="3"/>
        <v>112</v>
      </c>
      <c r="B114" s="13">
        <v>2.4081390564214198</v>
      </c>
      <c r="D114" s="30">
        <f t="shared" si="4"/>
        <v>0.12527308924580463</v>
      </c>
      <c r="E114" s="31">
        <f t="shared" si="5"/>
        <v>3.9342208020799698</v>
      </c>
      <c r="G114" s="34">
        <f t="array" ref="G114">MMULT(MMULT(I113:J113,$L$5:$M$6),TRANSPOSE(D114:E114))</f>
        <v>3.792599589578959</v>
      </c>
      <c r="I114" s="22">
        <f t="array" ref="I114:J114">MMULT(I113:J113,$L$5:$M$6)*D114:E114/$G114</f>
        <v>1.228129295239692E-3</v>
      </c>
      <c r="J114" s="23">
        <v>0.99877187070476037</v>
      </c>
      <c r="K114" s="37"/>
    </row>
    <row r="115" spans="1:11">
      <c r="A115" s="16">
        <f t="shared" si="3"/>
        <v>113</v>
      </c>
      <c r="B115" s="13">
        <v>2.4203167054982901</v>
      </c>
      <c r="D115" s="30">
        <f t="shared" si="4"/>
        <v>3.6250592265335169E-2</v>
      </c>
      <c r="E115" s="31">
        <f t="shared" si="5"/>
        <v>3.8113763778251513</v>
      </c>
      <c r="G115" s="34">
        <f t="array" ref="G115">MMULT(MMULT(I114:J114,$L$5:$M$6),TRANSPOSE(D115:E115))</f>
        <v>3.6681968715416318</v>
      </c>
      <c r="I115" s="22">
        <f t="array" ref="I115:J115">MMULT(I114:J114,$L$5:$M$6)*D115:E115/$G115</f>
        <v>3.7481063412548113E-4</v>
      </c>
      <c r="J115" s="23">
        <v>0.99962518936587452</v>
      </c>
      <c r="K115" s="37"/>
    </row>
    <row r="116" spans="1:11">
      <c r="A116" s="16">
        <f t="shared" si="3"/>
        <v>114</v>
      </c>
      <c r="B116" s="13">
        <v>2.3265408975363102</v>
      </c>
      <c r="D116" s="30">
        <f t="shared" si="4"/>
        <v>0.49489835501814844</v>
      </c>
      <c r="E116" s="31">
        <f t="shared" si="5"/>
        <v>3.0387663415603736</v>
      </c>
      <c r="G116" s="34">
        <f t="array" ref="G116">MMULT(MMULT(I115:J115,$L$5:$M$6),TRANSPOSE(D116:E116))</f>
        <v>2.9437157852689246</v>
      </c>
      <c r="I116" s="22">
        <f t="array" ref="I116:J116">MMULT(I115:J115,$L$5:$M$6)*D116:E116/$G116</f>
        <v>6.2817438981165145E-3</v>
      </c>
      <c r="J116" s="23">
        <v>0.99371825610188347</v>
      </c>
      <c r="K116" s="37"/>
    </row>
    <row r="117" spans="1:11">
      <c r="A117" s="16">
        <f t="shared" si="3"/>
        <v>115</v>
      </c>
      <c r="B117" s="13">
        <v>2.1957741277315699</v>
      </c>
      <c r="D117" s="30">
        <f t="shared" si="4"/>
        <v>1.4400579527532398</v>
      </c>
      <c r="E117" s="31">
        <f t="shared" si="5"/>
        <v>1.5996595790768071</v>
      </c>
      <c r="G117" s="34">
        <f t="array" ref="G117">MMULT(MMULT(I116:J116,$L$5:$M$6),TRANSPOSE(D117:E117))</f>
        <v>1.5930746714639461</v>
      </c>
      <c r="I117" s="22">
        <f t="array" ref="I117:J117">MMULT(I116:J116,$L$5:$M$6)*D117:E117/$G117</f>
        <v>3.7295480845576642E-2</v>
      </c>
      <c r="J117" s="23">
        <v>0.96270451915442334</v>
      </c>
      <c r="K117" s="37"/>
    </row>
    <row r="118" spans="1:11">
      <c r="A118" s="16">
        <f t="shared" si="3"/>
        <v>116</v>
      </c>
      <c r="B118" s="13">
        <v>2.0801418249413999</v>
      </c>
      <c r="D118" s="30">
        <f t="shared" si="4"/>
        <v>1.8642639877405951</v>
      </c>
      <c r="E118" s="31">
        <f t="shared" si="5"/>
        <v>1.2074829244917553</v>
      </c>
      <c r="G118" s="34">
        <f t="array" ref="G118">MMULT(MMULT(I117:J117,$L$5:$M$6),TRANSPOSE(D118:E118))</f>
        <v>1.2480079555199044</v>
      </c>
      <c r="I118" s="22">
        <f t="array" ref="I118:J118">MMULT(I117:J117,$L$5:$M$6)*D118:E118/$G118</f>
        <v>9.2170679699630539E-2</v>
      </c>
      <c r="J118" s="23">
        <v>0.90782932030036945</v>
      </c>
      <c r="K118" s="37"/>
    </row>
    <row r="119" spans="1:11">
      <c r="A119" s="16">
        <f t="shared" si="3"/>
        <v>117</v>
      </c>
      <c r="B119" s="13">
        <v>2.2037254207116699</v>
      </c>
      <c r="D119" s="30">
        <f t="shared" si="4"/>
        <v>1.6641868160410973E-2</v>
      </c>
      <c r="E119" s="31">
        <f t="shared" si="5"/>
        <v>3.4458706516525193</v>
      </c>
      <c r="G119" s="34">
        <f t="array" ref="G119">MMULT(MMULT(I118:J118,$L$5:$M$6),TRANSPOSE(D119:E119))</f>
        <v>3.1102316374044734</v>
      </c>
      <c r="I119" s="22">
        <f t="array" ref="I119:J119">MMULT(I118:J118,$L$5:$M$6)*D119:E119/$G119</f>
        <v>5.2370331021078039E-4</v>
      </c>
      <c r="J119" s="23">
        <v>0.99947629668978932</v>
      </c>
      <c r="K119" s="37"/>
    </row>
    <row r="120" spans="1:11">
      <c r="A120" s="16">
        <f t="shared" si="3"/>
        <v>118</v>
      </c>
      <c r="B120" s="13">
        <v>2.39016058249894</v>
      </c>
      <c r="D120" s="30">
        <f t="shared" si="4"/>
        <v>4.5179609416990763E-4</v>
      </c>
      <c r="E120" s="31">
        <f t="shared" si="5"/>
        <v>1.3150588891520238</v>
      </c>
      <c r="G120" s="34">
        <f t="array" ref="G120">MMULT(MMULT(I119:J119,$L$5:$M$6),TRANSPOSE(D120:E120))</f>
        <v>1.2658101208444767</v>
      </c>
      <c r="I120" s="22">
        <f t="array" ref="I120:J120">MMULT(I119:J119,$L$5:$M$6)*D120:E120/$G120</f>
        <v>1.3371290077479753E-5</v>
      </c>
      <c r="J120" s="23">
        <v>0.99998662870992261</v>
      </c>
      <c r="K120" s="37"/>
    </row>
    <row r="121" spans="1:11">
      <c r="A121" s="16">
        <f t="shared" si="3"/>
        <v>119</v>
      </c>
      <c r="B121" s="13">
        <v>2.52818107813644</v>
      </c>
      <c r="D121" s="30">
        <f t="shared" si="4"/>
        <v>4.3340825792615633E-4</v>
      </c>
      <c r="E121" s="31">
        <f t="shared" si="5"/>
        <v>1.2960858784544083</v>
      </c>
      <c r="G121" s="34">
        <f t="array" ref="G121">MMULT(MMULT(I120:J120,$L$5:$M$6),TRANSPOSE(D121:E121))</f>
        <v>1.2479830702261068</v>
      </c>
      <c r="I121" s="22">
        <f t="array" ref="I121:J121">MMULT(I120:J120,$L$5:$M$6)*D121:E121/$G121</f>
        <v>1.2893487148966028E-5</v>
      </c>
      <c r="J121" s="23">
        <v>0.99998710651285094</v>
      </c>
      <c r="K121" s="37"/>
    </row>
    <row r="122" spans="1:11">
      <c r="A122" s="16">
        <f t="shared" si="3"/>
        <v>120</v>
      </c>
      <c r="B122" s="13">
        <v>2.2585291398004101</v>
      </c>
      <c r="D122" s="30">
        <f t="shared" si="4"/>
        <v>3.3729946711729437</v>
      </c>
      <c r="E122" s="31">
        <f t="shared" si="5"/>
        <v>0.35266926240350149</v>
      </c>
      <c r="G122" s="34">
        <f t="array" ref="G122">MMULT(MMULT(I121:J121,$L$5:$M$6),TRANSPOSE(D122:E122))</f>
        <v>0.46480187876169538</v>
      </c>
      <c r="I122" s="22">
        <f t="array" ref="I122:J122">MMULT(I121:J121,$L$5:$M$6)*D122:E122/$G122</f>
        <v>0.26941762263612701</v>
      </c>
      <c r="J122" s="23">
        <v>0.73058237736387299</v>
      </c>
      <c r="K122" s="37"/>
    </row>
    <row r="123" spans="1:11">
      <c r="A123" s="16">
        <f t="shared" si="3"/>
        <v>121</v>
      </c>
      <c r="B123" s="13">
        <v>2.3061764286934499</v>
      </c>
      <c r="D123" s="30">
        <f t="shared" si="4"/>
        <v>4.1134774385474304E-2</v>
      </c>
      <c r="E123" s="31">
        <f t="shared" si="5"/>
        <v>3.8543156735997046</v>
      </c>
      <c r="G123" s="34">
        <f t="array" ref="G123">MMULT(MMULT(I122:J122,$L$5:$M$6),TRANSPOSE(D123:E123))</f>
        <v>3.0355638614661387</v>
      </c>
      <c r="I123" s="22">
        <f t="array" ref="I123:J123">MMULT(I122:J122,$L$5:$M$6)*D123:E123/$G123</f>
        <v>2.9096088637215653E-3</v>
      </c>
      <c r="J123" s="23">
        <v>0.9970903911362784</v>
      </c>
      <c r="K123" s="37"/>
    </row>
    <row r="124" spans="1:11">
      <c r="A124" s="16">
        <f t="shared" si="3"/>
        <v>122</v>
      </c>
      <c r="B124" s="13">
        <v>2.3776515479753102</v>
      </c>
      <c r="D124" s="30">
        <f t="shared" si="4"/>
        <v>1.2839414745152775E-2</v>
      </c>
      <c r="E124" s="31">
        <f t="shared" si="5"/>
        <v>3.2960883724216612</v>
      </c>
      <c r="G124" s="34">
        <f t="array" ref="G124">MMULT(MMULT(I123:J123,$L$5:$M$6),TRANSPOSE(D124:E124))</f>
        <v>3.1679250912520298</v>
      </c>
      <c r="I124" s="22">
        <f t="array" ref="I124:J124">MMULT(I123:J123,$L$5:$M$6)*D124:E124/$G124</f>
        <v>1.5820861425151989E-4</v>
      </c>
      <c r="J124" s="23">
        <v>0.99984179138574847</v>
      </c>
      <c r="K124" s="37"/>
    </row>
    <row r="125" spans="1:11">
      <c r="A125" s="16">
        <f t="shared" si="3"/>
        <v>123</v>
      </c>
      <c r="B125" s="13">
        <v>2.3204017660218601</v>
      </c>
      <c r="D125" s="30">
        <f t="shared" si="4"/>
        <v>0.28704289023388302</v>
      </c>
      <c r="E125" s="31">
        <f t="shared" si="5"/>
        <v>3.5400796954272096</v>
      </c>
      <c r="G125" s="34">
        <f t="array" ref="G125">MMULT(MMULT(I124:J124,$L$5:$M$6),TRANSPOSE(D125:E125))</f>
        <v>3.4189958229777422</v>
      </c>
      <c r="I125" s="22">
        <f t="array" ref="I125:J125">MMULT(I124:J124,$L$5:$M$6)*D125:E125/$G125</f>
        <v>3.1249678168925191E-3</v>
      </c>
      <c r="J125" s="23">
        <v>0.99687503218310747</v>
      </c>
      <c r="K125" s="37"/>
    </row>
    <row r="126" spans="1:11">
      <c r="A126" s="16">
        <f t="shared" si="3"/>
        <v>124</v>
      </c>
      <c r="B126" s="13">
        <v>2.1210721505039198</v>
      </c>
      <c r="D126" s="30">
        <f t="shared" si="4"/>
        <v>3.0554200774213673</v>
      </c>
      <c r="E126" s="31">
        <f t="shared" si="5"/>
        <v>0.48737230918821711</v>
      </c>
      <c r="G126" s="34">
        <f t="array" ref="G126">MMULT(MMULT(I125:J125,$L$5:$M$6),TRANSPOSE(D126:E126))</f>
        <v>0.58798191984191128</v>
      </c>
      <c r="I126" s="22">
        <f t="array" ref="I126:J126">MMULT(I125:J125,$L$5:$M$6)*D126:E126/$G126</f>
        <v>0.20358385168922422</v>
      </c>
      <c r="J126" s="23">
        <v>0.79641614831077578</v>
      </c>
      <c r="K126" s="37"/>
    </row>
    <row r="127" spans="1:11">
      <c r="A127" s="16">
        <f t="shared" si="3"/>
        <v>125</v>
      </c>
      <c r="B127" s="13">
        <v>1.94159882029925</v>
      </c>
      <c r="D127" s="30">
        <f t="shared" si="4"/>
        <v>3.6740588232207165</v>
      </c>
      <c r="E127" s="31">
        <f t="shared" si="5"/>
        <v>0.23563581085568203</v>
      </c>
      <c r="G127" s="34">
        <f t="array" ref="G127">MMULT(MMULT(I126:J126,$L$5:$M$6),TRANSPOSE(D127:E127))</f>
        <v>0.82470279881436792</v>
      </c>
      <c r="I127" s="22">
        <f t="array" ref="I127:J127">MMULT(I126:J126,$L$5:$M$6)*D127:E127/$G127</f>
        <v>0.76322751221020657</v>
      </c>
      <c r="J127" s="23">
        <v>0.23677248778979337</v>
      </c>
      <c r="K127" s="37"/>
    </row>
    <row r="128" spans="1:11">
      <c r="A128" s="16">
        <f t="shared" si="3"/>
        <v>126</v>
      </c>
      <c r="B128" s="13">
        <v>1.7138836650151801</v>
      </c>
      <c r="D128" s="30">
        <f t="shared" si="4"/>
        <v>3.4038400866338119</v>
      </c>
      <c r="E128" s="31">
        <f t="shared" si="5"/>
        <v>1.5445180605194848E-2</v>
      </c>
      <c r="G128" s="34">
        <f t="array" ref="G128">MMULT(MMULT(I127:J127,$L$5:$M$6),TRANSPOSE(D128:E128))</f>
        <v>1.8459685440127476</v>
      </c>
      <c r="I128" s="22">
        <f t="array" ref="I128:J128">MMULT(I127:J127,$L$5:$M$6)*D128:E128/$G128</f>
        <v>0.99615314055231152</v>
      </c>
      <c r="J128" s="23">
        <v>3.8468594476884659E-3</v>
      </c>
      <c r="K128" s="37"/>
    </row>
    <row r="129" spans="1:11">
      <c r="A129" s="16">
        <f t="shared" si="3"/>
        <v>127</v>
      </c>
      <c r="B129" s="13">
        <v>2.0146769880931599</v>
      </c>
      <c r="D129" s="30">
        <f t="shared" si="4"/>
        <v>8.5932567720018436E-4</v>
      </c>
      <c r="E129" s="31">
        <f t="shared" si="5"/>
        <v>1.6332731823986908</v>
      </c>
      <c r="G129" s="34">
        <f t="array" ref="G129">MMULT(MMULT(I128:J128,$L$5:$M$6),TRANSPOSE(D129:E129))</f>
        <v>0.50074270159561685</v>
      </c>
      <c r="I129" s="22">
        <f t="array" ref="I129:J129">MMULT(I128:J128,$L$5:$M$6)*D129:E129/$G129</f>
        <v>1.1905915274015191E-3</v>
      </c>
      <c r="J129" s="23">
        <v>0.99880940847259836</v>
      </c>
      <c r="K129" s="37"/>
    </row>
    <row r="130" spans="1:11">
      <c r="A130" s="16">
        <f t="shared" si="3"/>
        <v>128</v>
      </c>
      <c r="B130" s="13">
        <v>2.27459782109029</v>
      </c>
      <c r="D130" s="30">
        <f t="shared" si="4"/>
        <v>1.6272690971094503E-4</v>
      </c>
      <c r="E130" s="31">
        <f t="shared" si="5"/>
        <v>0.90464055610291016</v>
      </c>
      <c r="G130" s="34">
        <f t="array" ref="G130">MMULT(MMULT(I129:J129,$L$5:$M$6),TRANSPOSE(D130:E130))</f>
        <v>0.87035873209218573</v>
      </c>
      <c r="I130" s="22">
        <f t="array" ref="I130:J130">MMULT(I129:J129,$L$5:$M$6)*D130:E130/$G130</f>
        <v>7.0864231458814598E-6</v>
      </c>
      <c r="J130" s="23">
        <v>0.99999291357685416</v>
      </c>
      <c r="K130" s="37"/>
    </row>
    <row r="131" spans="1:11">
      <c r="A131" s="16">
        <f t="shared" si="3"/>
        <v>129</v>
      </c>
      <c r="B131" s="13">
        <v>2.3033994137515199</v>
      </c>
      <c r="D131" s="30">
        <f t="shared" si="4"/>
        <v>6.3173026238764099E-2</v>
      </c>
      <c r="E131" s="31">
        <f t="shared" si="5"/>
        <v>3.9544312930270702</v>
      </c>
      <c r="G131" s="34">
        <f t="array" ref="G131">MMULT(MMULT(I130:J130,$L$5:$M$6),TRANSPOSE(D131:E131))</f>
        <v>3.8099793146755037</v>
      </c>
      <c r="I131" s="22">
        <f t="array" ref="I131:J131">MMULT(I130:J130,$L$5:$M$6)*D131:E131/$G131</f>
        <v>6.155204717741094E-4</v>
      </c>
      <c r="J131" s="23">
        <v>0.99938447952822584</v>
      </c>
      <c r="K131" s="37"/>
    </row>
    <row r="132" spans="1:11">
      <c r="A132" s="16">
        <f t="shared" ref="A132:A195" si="6">A131+1</f>
        <v>130</v>
      </c>
      <c r="B132" s="13">
        <v>2.2895946819654198</v>
      </c>
      <c r="D132" s="30">
        <f t="shared" ref="D132:D195" si="7">1/SQRT(2*PI()*$O$2^2)*EXP(-1*($B132-$P$2-$L$2*$B131)^2/(2*$O$2^2))</f>
        <v>0.1621248242154962</v>
      </c>
      <c r="E132" s="31">
        <f t="shared" ref="E132:E195" si="8">1/SQRT(2*PI()*$O$2^2)*EXP(-1*($B132-$Q$2-$L$2*$B131)^2/(2*$O$2^2))</f>
        <v>3.8583158163133975</v>
      </c>
      <c r="G132" s="34">
        <f t="array" ref="G132">MMULT(MMULT(I131:J131,$L$5:$M$6),TRANSPOSE(D132:E132))</f>
        <v>3.7196227040942675</v>
      </c>
      <c r="I132" s="22">
        <f t="array" ref="I132:J132">MMULT(I131:J131,$L$5:$M$6)*D132:E132/$G132</f>
        <v>1.6355021435316616E-3</v>
      </c>
      <c r="J132" s="23">
        <v>0.9983644978564683</v>
      </c>
      <c r="K132" s="37"/>
    </row>
    <row r="133" spans="1:11">
      <c r="A133" s="16">
        <f t="shared" si="6"/>
        <v>131</v>
      </c>
      <c r="B133" s="13">
        <v>2.4137014647358601</v>
      </c>
      <c r="D133" s="30">
        <f t="shared" si="7"/>
        <v>2.2451807552341524E-3</v>
      </c>
      <c r="E133" s="31">
        <f t="shared" si="8"/>
        <v>2.1876225429870129</v>
      </c>
      <c r="G133" s="34">
        <f t="array" ref="G133">MMULT(MMULT(I132:J132,$L$5:$M$6),TRANSPOSE(D133:E133))</f>
        <v>2.1041506988730609</v>
      </c>
      <c r="I133" s="22">
        <f t="array" ref="I133:J133">MMULT(I132:J132,$L$5:$M$6)*D133:E133/$G133</f>
        <v>4.0755670141121935E-5</v>
      </c>
      <c r="J133" s="23">
        <v>0.99995924432985894</v>
      </c>
      <c r="K133" s="37"/>
    </row>
    <row r="134" spans="1:11">
      <c r="A134" s="16">
        <f t="shared" si="6"/>
        <v>132</v>
      </c>
      <c r="B134" s="13">
        <v>2.4318800875090498</v>
      </c>
      <c r="D134" s="30">
        <f t="shared" si="7"/>
        <v>2.8770780637847358E-2</v>
      </c>
      <c r="E134" s="31">
        <f t="shared" si="8"/>
        <v>3.7194278054265446</v>
      </c>
      <c r="G134" s="34">
        <f t="array" ref="G134">MMULT(MMULT(I133:J133,$L$5:$M$6),TRANSPOSE(D134:E134))</f>
        <v>3.5823406692580315</v>
      </c>
      <c r="I134" s="22">
        <f t="array" ref="I134:J134">MMULT(I133:J133,$L$5:$M$6)*D134:E134/$G134</f>
        <v>2.9831684571455033E-4</v>
      </c>
      <c r="J134" s="23">
        <v>0.99970168315428554</v>
      </c>
      <c r="K134" s="37"/>
    </row>
    <row r="135" spans="1:11">
      <c r="A135" s="16">
        <f t="shared" si="6"/>
        <v>133</v>
      </c>
      <c r="B135" s="13">
        <v>2.4830073650397302</v>
      </c>
      <c r="D135" s="30">
        <f t="shared" si="7"/>
        <v>8.2230198563014254E-3</v>
      </c>
      <c r="E135" s="31">
        <f t="shared" si="8"/>
        <v>3.0202814823356308</v>
      </c>
      <c r="G135" s="34">
        <f t="array" ref="G135">MMULT(MMULT(I134:J134,$L$5:$M$6),TRANSPOSE(D135:E135))</f>
        <v>2.9078890670127659</v>
      </c>
      <c r="I135" s="22">
        <f t="array" ref="I135:J135">MMULT(I134:J134,$L$5:$M$6)*D135:E135/$G135</f>
        <v>1.0551813622997751E-4</v>
      </c>
      <c r="J135" s="23">
        <v>0.99989448186376995</v>
      </c>
      <c r="K135" s="37"/>
    </row>
    <row r="136" spans="1:11">
      <c r="A136" s="16">
        <f t="shared" si="6"/>
        <v>134</v>
      </c>
      <c r="B136" s="13">
        <v>2.56166477790212</v>
      </c>
      <c r="D136" s="30">
        <f t="shared" si="7"/>
        <v>1.7930472886695603E-3</v>
      </c>
      <c r="E136" s="31">
        <f t="shared" si="8"/>
        <v>2.0504676177687751</v>
      </c>
      <c r="G136" s="34">
        <f t="array" ref="G136">MMULT(MMULT(I135:J135,$L$5:$M$6),TRANSPOSE(D136:E136))</f>
        <v>1.97428342798517</v>
      </c>
      <c r="I136" s="22">
        <f t="array" ref="I136:J136">MMULT(I135:J135,$L$5:$M$6)*D136:E136/$G136</f>
        <v>3.3773348381515053E-5</v>
      </c>
      <c r="J136" s="23">
        <v>0.99996622665161849</v>
      </c>
      <c r="K136" s="37"/>
    </row>
    <row r="137" spans="1:11">
      <c r="A137" s="16">
        <f t="shared" si="6"/>
        <v>135</v>
      </c>
      <c r="B137" s="13">
        <v>2.57264232568581</v>
      </c>
      <c r="D137" s="30">
        <f t="shared" si="7"/>
        <v>1.0047552575875274E-2</v>
      </c>
      <c r="E137" s="31">
        <f t="shared" si="8"/>
        <v>3.1465446191997088</v>
      </c>
      <c r="G137" s="34">
        <f t="array" ref="G137">MMULT(MMULT(I136:J136,$L$5:$M$6),TRANSPOSE(D137:E137))</f>
        <v>3.0300558428609032</v>
      </c>
      <c r="I137" s="22">
        <f t="array" ref="I137:J137">MMULT(I136:J136,$L$5:$M$6)*D137:E137/$G137</f>
        <v>1.2315409366815415E-4</v>
      </c>
      <c r="J137" s="23">
        <v>0.99987684590633186</v>
      </c>
      <c r="K137" s="37"/>
    </row>
    <row r="138" spans="1:11">
      <c r="A138" s="16">
        <f t="shared" si="6"/>
        <v>136</v>
      </c>
      <c r="B138" s="13">
        <v>2.50205807080467</v>
      </c>
      <c r="D138" s="30">
        <f t="shared" si="7"/>
        <v>0.11116777655234784</v>
      </c>
      <c r="E138" s="31">
        <f t="shared" si="8"/>
        <v>3.9559682901991375</v>
      </c>
      <c r="G138" s="34">
        <f t="array" ref="G138">MMULT(MMULT(I137:J137,$L$5:$M$6),TRANSPOSE(D138:E138))</f>
        <v>3.8129467544249955</v>
      </c>
      <c r="I138" s="22">
        <f t="array" ref="I138:J138">MMULT(I137:J137,$L$5:$M$6)*D138:E138/$G138</f>
        <v>1.0845405750901848E-3</v>
      </c>
      <c r="J138" s="23">
        <v>0.99891545942490978</v>
      </c>
      <c r="K138" s="37"/>
    </row>
    <row r="139" spans="1:11">
      <c r="A139" s="16">
        <f t="shared" si="6"/>
        <v>137</v>
      </c>
      <c r="B139" s="13">
        <v>2.42566984216087</v>
      </c>
      <c r="D139" s="30">
        <f t="shared" si="7"/>
        <v>0.20734210352103188</v>
      </c>
      <c r="E139" s="31">
        <f t="shared" si="8"/>
        <v>3.7472478256210477</v>
      </c>
      <c r="G139" s="34">
        <f t="array" ref="G139">MMULT(MMULT(I138:J138,$L$5:$M$6),TRANSPOSE(D139:E139))</f>
        <v>3.6133245925599886</v>
      </c>
      <c r="I139" s="22">
        <f t="array" ref="I139:J139">MMULT(I138:J138,$L$5:$M$6)*D139:E139/$G139</f>
        <v>2.1709246643500848E-3</v>
      </c>
      <c r="J139" s="23">
        <v>0.99782907533564991</v>
      </c>
      <c r="K139" s="37"/>
    </row>
    <row r="140" spans="1:11">
      <c r="A140" s="16">
        <f t="shared" si="6"/>
        <v>138</v>
      </c>
      <c r="B140" s="13">
        <v>2.2587301121857002</v>
      </c>
      <c r="D140" s="30">
        <f t="shared" si="7"/>
        <v>1.6496576532757192</v>
      </c>
      <c r="E140" s="31">
        <f t="shared" si="8"/>
        <v>1.3932432393456158</v>
      </c>
      <c r="G140" s="34">
        <f t="array" ref="G140">MMULT(MMULT(I139:J139,$L$5:$M$6),TRANSPOSE(D140:E140))</f>
        <v>1.4031276478607271</v>
      </c>
      <c r="I140" s="22">
        <f t="array" ref="I140:J140">MMULT(I139:J139,$L$5:$M$6)*D140:E140/$G140</f>
        <v>4.5321564720881988E-2</v>
      </c>
      <c r="J140" s="23">
        <v>0.954678435279118</v>
      </c>
      <c r="K140" s="37"/>
    </row>
    <row r="141" spans="1:11">
      <c r="A141" s="16">
        <f t="shared" si="6"/>
        <v>139</v>
      </c>
      <c r="B141" s="13">
        <v>2.2929361287135102</v>
      </c>
      <c r="D141" s="30">
        <f t="shared" si="7"/>
        <v>6.1030115646929062E-2</v>
      </c>
      <c r="E141" s="31">
        <f t="shared" si="8"/>
        <v>3.9492456330970773</v>
      </c>
      <c r="G141" s="34">
        <f t="array" ref="G141">MMULT(MMULT(I140:J140,$L$5:$M$6),TRANSPOSE(D141:E141))</f>
        <v>3.6887614402913664</v>
      </c>
      <c r="I141" s="22">
        <f t="array" ref="I141:J141">MMULT(I140:J140,$L$5:$M$6)*D141:E141/$G141</f>
        <v>1.1083952809454037E-3</v>
      </c>
      <c r="J141" s="23">
        <v>0.99889160471905469</v>
      </c>
      <c r="K141" s="37"/>
    </row>
    <row r="142" spans="1:11">
      <c r="A142" s="16">
        <f t="shared" si="6"/>
        <v>140</v>
      </c>
      <c r="B142" s="13">
        <v>2.3326313665760701</v>
      </c>
      <c r="D142" s="30">
        <f t="shared" si="7"/>
        <v>3.9715174099724623E-2</v>
      </c>
      <c r="E142" s="31">
        <f t="shared" si="8"/>
        <v>3.8429439028337335</v>
      </c>
      <c r="G142" s="34">
        <f t="array" ref="G142">MMULT(MMULT(I141:J141,$L$5:$M$6),TRANSPOSE(D142:E142))</f>
        <v>3.69899871534132</v>
      </c>
      <c r="I142" s="22">
        <f t="array" ref="I142:J142">MMULT(I141:J141,$L$5:$M$6)*D142:E142/$G142</f>
        <v>4.0636565466071941E-4</v>
      </c>
      <c r="J142" s="23">
        <v>0.99959363434533921</v>
      </c>
      <c r="K142" s="37"/>
    </row>
    <row r="143" spans="1:11">
      <c r="A143" s="16">
        <f t="shared" si="6"/>
        <v>141</v>
      </c>
      <c r="B143" s="13">
        <v>2.3523591469846901</v>
      </c>
      <c r="D143" s="30">
        <f t="shared" si="7"/>
        <v>5.2624111379843366E-2</v>
      </c>
      <c r="E143" s="31">
        <f t="shared" si="8"/>
        <v>3.92103063320805</v>
      </c>
      <c r="G143" s="34">
        <f t="array" ref="G143">MMULT(MMULT(I142:J142,$L$5:$M$6),TRANSPOSE(D143:E143))</f>
        <v>3.7764087858367752</v>
      </c>
      <c r="I143" s="22">
        <f t="array" ref="I143:J143">MMULT(I142:J142,$L$5:$M$6)*D143:E143/$G143</f>
        <v>5.2096383274684147E-4</v>
      </c>
      <c r="J143" s="23">
        <v>0.9994790361672532</v>
      </c>
      <c r="K143" s="37"/>
    </row>
    <row r="144" spans="1:11">
      <c r="A144" s="16">
        <f t="shared" si="6"/>
        <v>142</v>
      </c>
      <c r="B144" s="13">
        <v>2.4805363365628201</v>
      </c>
      <c r="D144" s="30">
        <f t="shared" si="7"/>
        <v>9.897747067045238E-4</v>
      </c>
      <c r="E144" s="31">
        <f t="shared" si="8"/>
        <v>1.7092739288638048</v>
      </c>
      <c r="G144" s="34">
        <f t="array" ref="G144">MMULT(MMULT(I143:J143,$L$5:$M$6),TRANSPOSE(D144:E144))</f>
        <v>1.6452800286947797</v>
      </c>
      <c r="I144" s="22">
        <f t="array" ref="I144:J144">MMULT(I143:J143,$L$5:$M$6)*D144:E144/$G144</f>
        <v>2.2535904438026419E-5</v>
      </c>
      <c r="J144" s="23">
        <v>0.99997746409556199</v>
      </c>
      <c r="K144" s="37"/>
    </row>
    <row r="145" spans="1:11">
      <c r="A145" s="16">
        <f t="shared" si="6"/>
        <v>143</v>
      </c>
      <c r="B145" s="13">
        <v>2.6563571968619302</v>
      </c>
      <c r="D145" s="30">
        <f t="shared" si="7"/>
        <v>2.5890459720648079E-5</v>
      </c>
      <c r="E145" s="31">
        <f t="shared" si="8"/>
        <v>0.42688698143577342</v>
      </c>
      <c r="G145" s="34">
        <f t="array" ref="G145">MMULT(MMULT(I144:J144,$L$5:$M$6),TRANSPOSE(D145:E145))</f>
        <v>0.4110366211912172</v>
      </c>
      <c r="I145" s="22">
        <f t="array" ref="I145:J145">MMULT(I144:J144,$L$5:$M$6)*D145:E145/$G145</f>
        <v>2.3389008530395482E-6</v>
      </c>
      <c r="J145" s="23">
        <v>0.99999766109914701</v>
      </c>
      <c r="K145" s="37"/>
    </row>
    <row r="146" spans="1:11">
      <c r="A146" s="16">
        <f t="shared" si="6"/>
        <v>144</v>
      </c>
      <c r="B146" s="13">
        <v>2.7225546838253001</v>
      </c>
      <c r="D146" s="30">
        <f t="shared" si="7"/>
        <v>4.5803575036956637E-4</v>
      </c>
      <c r="E146" s="31">
        <f t="shared" si="8"/>
        <v>1.321364897758279</v>
      </c>
      <c r="G146" s="34">
        <f t="array" ref="G146">MMULT(MMULT(I145:J145,$L$5:$M$6),TRANSPOSE(D146:E146))</f>
        <v>1.2723340931860037</v>
      </c>
      <c r="I146" s="22">
        <f t="array" ref="I146:J146">MMULT(I145:J145,$L$5:$M$6)*D146:E146/$G146</f>
        <v>1.3362725145914879E-5</v>
      </c>
      <c r="J146" s="23">
        <v>0.99998663727485404</v>
      </c>
      <c r="K146" s="37"/>
    </row>
    <row r="147" spans="1:11">
      <c r="A147" s="16">
        <f t="shared" si="6"/>
        <v>145</v>
      </c>
      <c r="B147" s="13">
        <v>2.47335596847859</v>
      </c>
      <c r="D147" s="30">
        <f t="shared" si="7"/>
        <v>1.7290768098336065</v>
      </c>
      <c r="E147" s="31">
        <f t="shared" si="8"/>
        <v>1.3217371238679416</v>
      </c>
      <c r="G147" s="34">
        <f t="array" ref="G147">MMULT(MMULT(I146:J146,$L$5:$M$6),TRANSPOSE(D147:E147))</f>
        <v>1.3368601451014364</v>
      </c>
      <c r="I147" s="22">
        <f t="array" ref="I147:J147">MMULT(I146:J146,$L$5:$M$6)*D147:E147/$G147</f>
        <v>4.8018672285251612E-2</v>
      </c>
      <c r="J147" s="23">
        <v>0.9519813277147483</v>
      </c>
      <c r="K147" s="37"/>
    </row>
    <row r="148" spans="1:11">
      <c r="A148" s="16">
        <f t="shared" si="6"/>
        <v>146</v>
      </c>
      <c r="B148" s="13">
        <v>2.5726205582752502</v>
      </c>
      <c r="D148" s="30">
        <f t="shared" si="7"/>
        <v>8.7078260103265102E-4</v>
      </c>
      <c r="E148" s="31">
        <f t="shared" si="8"/>
        <v>1.6403057174179212</v>
      </c>
      <c r="G148" s="34">
        <f t="array" ref="G148">MMULT(MMULT(I147:J147,$L$5:$M$6),TRANSPOSE(D148:E148))</f>
        <v>1.5275598601813398</v>
      </c>
      <c r="I148" s="22">
        <f t="array" ref="I148:J148">MMULT(I147:J147,$L$5:$M$6)*D148:E148/$G148</f>
        <v>3.9202874546639888E-5</v>
      </c>
      <c r="J148" s="23">
        <v>0.99996079712545327</v>
      </c>
      <c r="K148" s="37"/>
    </row>
    <row r="149" spans="1:11">
      <c r="A149" s="16">
        <f t="shared" si="6"/>
        <v>147</v>
      </c>
      <c r="B149" s="13">
        <v>2.3755682807691798</v>
      </c>
      <c r="D149" s="30">
        <f t="shared" si="7"/>
        <v>1.4624844684302742</v>
      </c>
      <c r="E149" s="31">
        <f t="shared" si="8"/>
        <v>1.5762423262666521</v>
      </c>
      <c r="G149" s="34">
        <f t="array" ref="G149">MMULT(MMULT(I148:J148,$L$5:$M$6),TRANSPOSE(D149:E149))</f>
        <v>1.5720169785588169</v>
      </c>
      <c r="I149" s="22">
        <f t="array" ref="I149:J149">MMULT(I148:J148,$L$5:$M$6)*D149:E149/$G149</f>
        <v>3.4555332658465311E-2</v>
      </c>
      <c r="J149" s="23">
        <v>0.96544466734153467</v>
      </c>
      <c r="K149" s="37"/>
    </row>
    <row r="150" spans="1:11">
      <c r="A150" s="16">
        <f t="shared" si="6"/>
        <v>148</v>
      </c>
      <c r="B150" s="13">
        <v>2.33961128359396</v>
      </c>
      <c r="D150" s="30">
        <f t="shared" si="7"/>
        <v>0.17492636056800126</v>
      </c>
      <c r="E150" s="31">
        <f t="shared" si="8"/>
        <v>3.8281172763965903</v>
      </c>
      <c r="G150" s="34">
        <f t="array" ref="G150">MMULT(MMULT(I149:J149,$L$5:$M$6),TRANSPOSE(D150:E150))</f>
        <v>3.6093050063450369</v>
      </c>
      <c r="I150" s="22">
        <f t="array" ref="I150:J150">MMULT(I149:J149,$L$5:$M$6)*D150:E150/$G150</f>
        <v>2.9028926734744943E-3</v>
      </c>
      <c r="J150" s="23">
        <v>0.99709710732652546</v>
      </c>
      <c r="K150" s="37"/>
    </row>
    <row r="151" spans="1:11">
      <c r="A151" s="16">
        <f t="shared" si="6"/>
        <v>149</v>
      </c>
      <c r="B151" s="13">
        <v>2.3537766049469999</v>
      </c>
      <c r="D151" s="30">
        <f t="shared" si="7"/>
        <v>5.8634527271903693E-2</v>
      </c>
      <c r="E151" s="31">
        <f t="shared" si="8"/>
        <v>3.9425610000974238</v>
      </c>
      <c r="G151" s="34">
        <f t="array" ref="G151">MMULT(MMULT(I150:J150,$L$5:$M$6),TRANSPOSE(D151:E151))</f>
        <v>3.7909671639931126</v>
      </c>
      <c r="I151" s="22">
        <f t="array" ref="I151:J151">MMULT(I150:J150,$L$5:$M$6)*D151:E151/$G151</f>
        <v>6.0368995385681669E-4</v>
      </c>
      <c r="J151" s="23">
        <v>0.99939631004614327</v>
      </c>
      <c r="K151" s="37"/>
    </row>
    <row r="152" spans="1:11">
      <c r="A152" s="16">
        <f t="shared" si="6"/>
        <v>150</v>
      </c>
      <c r="B152" s="13">
        <v>2.2914391302271202</v>
      </c>
      <c r="D152" s="30">
        <f t="shared" si="7"/>
        <v>0.37015922116837985</v>
      </c>
      <c r="E152" s="31">
        <f t="shared" si="8"/>
        <v>3.3297037274857919</v>
      </c>
      <c r="G152" s="34">
        <f t="array" ref="G152">MMULT(MMULT(I151:J151,$L$5:$M$6),TRANSPOSE(D152:E152))</f>
        <v>3.2186750685736918</v>
      </c>
      <c r="I152" s="22">
        <f t="array" ref="I152:J152">MMULT(I151:J151,$L$5:$M$6)*D152:E152/$G152</f>
        <v>4.3144123993074188E-3</v>
      </c>
      <c r="J152" s="23">
        <v>0.99568558760069259</v>
      </c>
      <c r="K152" s="37"/>
    </row>
    <row r="153" spans="1:11">
      <c r="A153" s="16">
        <f t="shared" si="6"/>
        <v>151</v>
      </c>
      <c r="B153" s="13">
        <v>2.21554771399747</v>
      </c>
      <c r="D153" s="30">
        <f t="shared" si="7"/>
        <v>0.67993137516974833</v>
      </c>
      <c r="E153" s="31">
        <f t="shared" si="8"/>
        <v>2.6632051091203803</v>
      </c>
      <c r="G153" s="34">
        <f t="array" ref="G153">MMULT(MMULT(I152:J152,$L$5:$M$6),TRANSPOSE(D153:E153))</f>
        <v>2.583950427875457</v>
      </c>
      <c r="I153" s="22">
        <f t="array" ref="I153:J153">MMULT(I152:J152,$L$5:$M$6)*D153:E153/$G153</f>
        <v>1.0515336323610734E-2</v>
      </c>
      <c r="J153" s="23">
        <v>0.98948466367638932</v>
      </c>
      <c r="K153" s="37"/>
    </row>
    <row r="154" spans="1:11">
      <c r="A154" s="16">
        <f t="shared" si="6"/>
        <v>152</v>
      </c>
      <c r="B154" s="13">
        <v>2.3239951736623898</v>
      </c>
      <c r="D154" s="30">
        <f t="shared" si="7"/>
        <v>8.2207786874047804E-3</v>
      </c>
      <c r="E154" s="31">
        <f t="shared" si="8"/>
        <v>3.020107869258017</v>
      </c>
      <c r="G154" s="34">
        <f t="array" ref="G154">MMULT(MMULT(I153:J153,$L$5:$M$6),TRANSPOSE(D154:E154))</f>
        <v>2.8874367677716912</v>
      </c>
      <c r="I154" s="22">
        <f t="array" ref="I154:J154">MMULT(I153:J153,$L$5:$M$6)*D154:E154/$G154</f>
        <v>1.2541171940974808E-4</v>
      </c>
      <c r="J154" s="23">
        <v>0.99987458828059028</v>
      </c>
      <c r="K154" s="37"/>
    </row>
    <row r="155" spans="1:11">
      <c r="A155" s="16">
        <f t="shared" si="6"/>
        <v>153</v>
      </c>
      <c r="B155" s="13">
        <v>2.2232969019012501</v>
      </c>
      <c r="D155" s="30">
        <f t="shared" si="7"/>
        <v>0.9087407757707795</v>
      </c>
      <c r="E155" s="31">
        <f t="shared" si="8"/>
        <v>2.2754222050108788</v>
      </c>
      <c r="G155" s="34">
        <f t="array" ref="G155">MMULT(MMULT(I154:J154,$L$5:$M$6),TRANSPOSE(D155:E155))</f>
        <v>2.2245814146415235</v>
      </c>
      <c r="I155" s="22">
        <f t="array" ref="I155:J155">MMULT(I154:J154,$L$5:$M$6)*D155:E155/$G155</f>
        <v>1.5196259852387754E-2</v>
      </c>
      <c r="J155" s="23">
        <v>0.98480374014761229</v>
      </c>
      <c r="K155" s="37"/>
    </row>
    <row r="156" spans="1:11">
      <c r="A156" s="16">
        <f t="shared" si="6"/>
        <v>154</v>
      </c>
      <c r="B156" s="13">
        <v>2.4899967544304702</v>
      </c>
      <c r="D156" s="30">
        <f t="shared" si="7"/>
        <v>8.3414082751921036E-6</v>
      </c>
      <c r="E156" s="31">
        <f t="shared" si="8"/>
        <v>0.25784138138802809</v>
      </c>
      <c r="G156" s="34">
        <f t="array" ref="G156">MMULT(MMULT(I155:J155,$L$5:$M$6),TRANSPOSE(D156:E156))</f>
        <v>0.24568847195021029</v>
      </c>
      <c r="I156" s="22">
        <f t="array" ref="I156:J156">MMULT(I155:J155,$L$5:$M$6)*D156:E156/$G156</f>
        <v>1.6002811575246557E-6</v>
      </c>
      <c r="J156" s="23">
        <v>0.99999839971884252</v>
      </c>
      <c r="K156" s="37"/>
    </row>
    <row r="157" spans="1:11">
      <c r="A157" s="16">
        <f t="shared" si="6"/>
        <v>155</v>
      </c>
      <c r="B157" s="13">
        <v>2.3131435208766802</v>
      </c>
      <c r="D157" s="30">
        <f t="shared" si="7"/>
        <v>1.4975311913383811</v>
      </c>
      <c r="E157" s="31">
        <f t="shared" si="8"/>
        <v>1.5403171647106084</v>
      </c>
      <c r="G157" s="34">
        <f t="array" ref="G157">MMULT(MMULT(I156:J156,$L$5:$M$6),TRANSPOSE(D157:E157))</f>
        <v>1.5387290109643252</v>
      </c>
      <c r="I157" s="22">
        <f t="array" ref="I157:J157">MMULT(I156:J156,$L$5:$M$6)*D157:E157/$G157</f>
        <v>3.6124750953072597E-2</v>
      </c>
      <c r="J157" s="23">
        <v>0.96387524904692745</v>
      </c>
      <c r="K157" s="37"/>
    </row>
    <row r="158" spans="1:11">
      <c r="A158" s="16">
        <f t="shared" si="6"/>
        <v>156</v>
      </c>
      <c r="B158" s="13">
        <v>2.1982945239324301</v>
      </c>
      <c r="D158" s="30">
        <f t="shared" si="7"/>
        <v>1.1989211048790851</v>
      </c>
      <c r="E158" s="31">
        <f t="shared" si="8"/>
        <v>1.8748339569635168</v>
      </c>
      <c r="G158" s="34">
        <f t="array" ref="G158">MMULT(MMULT(I157:J157,$L$5:$M$6),TRANSPOSE(D158:E158))</f>
        <v>1.8336500752276583</v>
      </c>
      <c r="I158" s="22">
        <f t="array" ref="I158:J158">MMULT(I157:J157,$L$5:$M$6)*D158:E158/$G158</f>
        <v>3.9839210041684801E-2</v>
      </c>
      <c r="J158" s="23">
        <v>0.96016078995831511</v>
      </c>
      <c r="K158" s="37"/>
    </row>
    <row r="159" spans="1:11">
      <c r="A159" s="16">
        <f t="shared" si="6"/>
        <v>157</v>
      </c>
      <c r="B159" s="13">
        <v>2.1746606594643598</v>
      </c>
      <c r="D159" s="30">
        <f t="shared" si="7"/>
        <v>0.39058709175801115</v>
      </c>
      <c r="E159" s="31">
        <f t="shared" si="8"/>
        <v>3.2798926275987217</v>
      </c>
      <c r="G159" s="34">
        <f t="array" ref="G159">MMULT(MMULT(I158:J158,$L$5:$M$6),TRANSPOSE(D159:E159))</f>
        <v>3.0967704379683973</v>
      </c>
      <c r="I159" s="22">
        <f t="array" ref="I159:J159">MMULT(I158:J158,$L$5:$M$6)*D159:E159/$G159</f>
        <v>7.9938570354812794E-3</v>
      </c>
      <c r="J159" s="23">
        <v>0.99200614296451861</v>
      </c>
      <c r="K159" s="37"/>
    </row>
    <row r="160" spans="1:11">
      <c r="A160" s="16">
        <f t="shared" si="6"/>
        <v>158</v>
      </c>
      <c r="B160" s="13">
        <v>2.3213935390262699</v>
      </c>
      <c r="D160" s="30">
        <f t="shared" si="7"/>
        <v>3.026103527572981E-3</v>
      </c>
      <c r="E160" s="31">
        <f t="shared" si="8"/>
        <v>2.3749934230422931</v>
      </c>
      <c r="G160" s="34">
        <f t="array" ref="G160">MMULT(MMULT(I159:J159,$L$5:$M$6),TRANSPOSE(D160:E160))</f>
        <v>2.2744528076482409</v>
      </c>
      <c r="I160" s="22">
        <f t="array" ref="I160:J160">MMULT(I159:J159,$L$5:$M$6)*D160:E160/$G160</f>
        <v>5.6394881666998831E-5</v>
      </c>
      <c r="J160" s="23">
        <v>0.99994360511833313</v>
      </c>
      <c r="K160" s="37"/>
    </row>
    <row r="161" spans="1:11">
      <c r="A161" s="16">
        <f t="shared" si="6"/>
        <v>159</v>
      </c>
      <c r="B161" s="13">
        <v>2.4714881406704601</v>
      </c>
      <c r="D161" s="30">
        <f t="shared" si="7"/>
        <v>5.6192663419522685E-4</v>
      </c>
      <c r="E161" s="31">
        <f t="shared" si="8"/>
        <v>1.4178645711065709</v>
      </c>
      <c r="G161" s="34">
        <f t="array" ref="G161">MMULT(MMULT(I160:J160,$L$5:$M$6),TRANSPOSE(D161:E161))</f>
        <v>1.3652051435554207</v>
      </c>
      <c r="I161" s="22">
        <f t="array" ref="I161:J161">MMULT(I160:J160,$L$5:$M$6)*D161:E161/$G161</f>
        <v>1.5293089763038512E-5</v>
      </c>
      <c r="J161" s="23">
        <v>0.99998470691023689</v>
      </c>
      <c r="K161" s="37"/>
    </row>
    <row r="162" spans="1:11">
      <c r="A162" s="16">
        <f t="shared" si="6"/>
        <v>160</v>
      </c>
      <c r="B162" s="13">
        <v>2.4959687280931302</v>
      </c>
      <c r="D162" s="30">
        <f t="shared" si="7"/>
        <v>1.4296045996146057E-2</v>
      </c>
      <c r="E162" s="31">
        <f t="shared" si="8"/>
        <v>3.3593553240640914</v>
      </c>
      <c r="G162" s="34">
        <f t="array" ref="G162">MMULT(MMULT(I161:J161,$L$5:$M$6),TRANSPOSE(D162:E162))</f>
        <v>3.2351613452024988</v>
      </c>
      <c r="I162" s="22">
        <f t="array" ref="I162:J162">MMULT(I161:J161,$L$5:$M$6)*D162:E162/$G162</f>
        <v>1.6406529155234319E-4</v>
      </c>
      <c r="J162" s="23">
        <v>0.99983593470844767</v>
      </c>
      <c r="K162" s="37"/>
    </row>
    <row r="163" spans="1:11">
      <c r="A163" s="16">
        <f t="shared" si="6"/>
        <v>161</v>
      </c>
      <c r="B163" s="13">
        <v>2.5357301538591801</v>
      </c>
      <c r="D163" s="30">
        <f t="shared" si="7"/>
        <v>6.744304067976381E-3</v>
      </c>
      <c r="E163" s="31">
        <f t="shared" si="8"/>
        <v>2.8930507131443046</v>
      </c>
      <c r="G163" s="34">
        <f t="array" ref="G163">MMULT(MMULT(I162:J162,$L$5:$M$6),TRANSPOSE(D163:E163))</f>
        <v>2.7856060615587057</v>
      </c>
      <c r="I163" s="22">
        <f t="array" ref="I163:J163">MMULT(I162:J162,$L$5:$M$6)*D163:E163/$G163</f>
        <v>9.0128016141204884E-5</v>
      </c>
      <c r="J163" s="23">
        <v>0.99990987198385883</v>
      </c>
      <c r="K163" s="37"/>
    </row>
    <row r="164" spans="1:11">
      <c r="A164" s="16">
        <f t="shared" si="6"/>
        <v>162</v>
      </c>
      <c r="B164" s="13">
        <v>2.5620065293805698</v>
      </c>
      <c r="D164" s="30">
        <f t="shared" si="7"/>
        <v>7.4881140732311457E-3</v>
      </c>
      <c r="E164" s="31">
        <f t="shared" si="8"/>
        <v>2.9604167665694194</v>
      </c>
      <c r="G164" s="34">
        <f t="array" ref="G164">MMULT(MMULT(I163:J163,$L$5:$M$6),TRANSPOSE(D164:E164))</f>
        <v>2.8506359812287796</v>
      </c>
      <c r="I164" s="22">
        <f t="array" ref="I164:J164">MMULT(I163:J163,$L$5:$M$6)*D164:E164/$G164</f>
        <v>9.7657155136131023E-5</v>
      </c>
      <c r="J164" s="23">
        <v>0.9999023428448639</v>
      </c>
      <c r="K164" s="37"/>
    </row>
    <row r="165" spans="1:11">
      <c r="A165" s="16">
        <f t="shared" si="6"/>
        <v>163</v>
      </c>
      <c r="B165" s="13">
        <v>2.7431896147170001</v>
      </c>
      <c r="D165" s="30">
        <f t="shared" si="7"/>
        <v>6.722504752220054E-6</v>
      </c>
      <c r="E165" s="31">
        <f t="shared" si="8"/>
        <v>0.23349655072946934</v>
      </c>
      <c r="G165" s="34">
        <f t="array" ref="G165">MMULT(MMULT(I164:J164,$L$5:$M$6),TRANSPOSE(D165:E165))</f>
        <v>0.22481495976370855</v>
      </c>
      <c r="I165" s="22">
        <f t="array" ref="I165:J165">MMULT(I164:J164,$L$5:$M$6)*D165:E165/$G165</f>
        <v>1.11182712561666E-6</v>
      </c>
      <c r="J165" s="23">
        <v>0.99999888817287441</v>
      </c>
      <c r="K165" s="37"/>
    </row>
    <row r="166" spans="1:11">
      <c r="A166" s="16">
        <f t="shared" si="6"/>
        <v>164</v>
      </c>
      <c r="B166" s="13">
        <v>2.7867181233507901</v>
      </c>
      <c r="D166" s="30">
        <f t="shared" si="7"/>
        <v>4.5156075594271933E-4</v>
      </c>
      <c r="E166" s="31">
        <f t="shared" si="8"/>
        <v>1.3148197666335679</v>
      </c>
      <c r="G166" s="34">
        <f t="array" ref="G166">MMULT(MMULT(I165:J165,$L$5:$M$6),TRANSPOSE(D166:E166))</f>
        <v>1.2660327339159858</v>
      </c>
      <c r="I166" s="22">
        <f t="array" ref="I166:J166">MMULT(I165:J165,$L$5:$M$6)*D166:E166/$G166</f>
        <v>1.3239104683020524E-5</v>
      </c>
      <c r="J166" s="23">
        <v>0.99998676089531702</v>
      </c>
      <c r="K166" s="37"/>
    </row>
    <row r="167" spans="1:11">
      <c r="A167" s="16">
        <f t="shared" si="6"/>
        <v>165</v>
      </c>
      <c r="B167" s="13">
        <v>2.60118687021818</v>
      </c>
      <c r="D167" s="30">
        <f t="shared" si="7"/>
        <v>0.44356094094747672</v>
      </c>
      <c r="E167" s="31">
        <f t="shared" si="8"/>
        <v>3.1546526893352951</v>
      </c>
      <c r="G167" s="34">
        <f t="array" ref="G167">MMULT(MMULT(I166:J166,$L$5:$M$6),TRANSPOSE(D167:E167))</f>
        <v>3.0540000657457989</v>
      </c>
      <c r="I167" s="22">
        <f t="array" ref="I167:J167">MMULT(I166:J166,$L$5:$M$6)*D167:E167/$G167</f>
        <v>5.3921894015291046E-3</v>
      </c>
      <c r="J167" s="23">
        <v>0.99460781059847092</v>
      </c>
      <c r="K167" s="37"/>
    </row>
    <row r="168" spans="1:11">
      <c r="A168" s="16">
        <f t="shared" si="6"/>
        <v>166</v>
      </c>
      <c r="B168" s="13">
        <v>2.5802927093737802</v>
      </c>
      <c r="D168" s="30">
        <f t="shared" si="7"/>
        <v>2.0536637920813387E-2</v>
      </c>
      <c r="E168" s="31">
        <f t="shared" si="8"/>
        <v>3.5588487385524301</v>
      </c>
      <c r="G168" s="34">
        <f t="array" ref="G168">MMULT(MMULT(I167:J167,$L$5:$M$6),TRANSPOSE(D168:E168))</f>
        <v>3.4149384754395977</v>
      </c>
      <c r="I168" s="22">
        <f t="array" ref="I168:J168">MMULT(I167:J167,$L$5:$M$6)*D168:E168/$G168</f>
        <v>2.4459191201337287E-4</v>
      </c>
      <c r="J168" s="23">
        <v>0.99975540808798669</v>
      </c>
      <c r="K168" s="37"/>
    </row>
    <row r="169" spans="1:11">
      <c r="A169" s="16">
        <f t="shared" si="6"/>
        <v>167</v>
      </c>
      <c r="B169" s="13">
        <v>2.4703295281028601</v>
      </c>
      <c r="D169" s="30">
        <f t="shared" si="7"/>
        <v>0.28072616703387726</v>
      </c>
      <c r="E169" s="31">
        <f t="shared" si="8"/>
        <v>3.5564700252282728</v>
      </c>
      <c r="G169" s="34">
        <f t="array" ref="G169">MMULT(MMULT(I168:J168,$L$5:$M$6),TRANSPOSE(D169:E169))</f>
        <v>3.4343544233971581</v>
      </c>
      <c r="I169" s="22">
        <f t="array" ref="I169:J169">MMULT(I168:J168,$L$5:$M$6)*D169:E169/$G169</f>
        <v>3.0471862686884277E-3</v>
      </c>
      <c r="J169" s="23">
        <v>0.99695281373131162</v>
      </c>
      <c r="K169" s="37"/>
    </row>
    <row r="170" spans="1:11">
      <c r="A170" s="16">
        <f t="shared" si="6"/>
        <v>168</v>
      </c>
      <c r="B170" s="13">
        <v>2.5009890995967701</v>
      </c>
      <c r="D170" s="30">
        <f t="shared" si="7"/>
        <v>1.1727539210794512E-2</v>
      </c>
      <c r="E170" s="31">
        <f t="shared" si="8"/>
        <v>3.2416071997970679</v>
      </c>
      <c r="G170" s="34">
        <f t="array" ref="G170">MMULT(MMULT(I169:J169,$L$5:$M$6),TRANSPOSE(D170:E170))</f>
        <v>3.1152342972639682</v>
      </c>
      <c r="I170" s="22">
        <f t="array" ref="I170:J170">MMULT(I169:J169,$L$5:$M$6)*D170:E170/$G170</f>
        <v>1.4729357289505402E-4</v>
      </c>
      <c r="J170" s="23">
        <v>0.99985270642710489</v>
      </c>
      <c r="K170" s="37"/>
    </row>
    <row r="171" spans="1:11">
      <c r="A171" s="16">
        <f t="shared" si="6"/>
        <v>169</v>
      </c>
      <c r="B171" s="13">
        <v>2.63027397351612</v>
      </c>
      <c r="D171" s="30">
        <f t="shared" si="7"/>
        <v>1.7635204466324544E-4</v>
      </c>
      <c r="E171" s="31">
        <f t="shared" si="8"/>
        <v>0.93282521486398862</v>
      </c>
      <c r="G171" s="34">
        <f t="array" ref="G171">MMULT(MMULT(I170:J170,$L$5:$M$6),TRANSPOSE(D171:E171))</f>
        <v>0.89811705966075506</v>
      </c>
      <c r="I171" s="22">
        <f t="array" ref="I171:J171">MMULT(I170:J170,$L$5:$M$6)*D171:E171/$G171</f>
        <v>7.3073669943486515E-6</v>
      </c>
      <c r="J171" s="23">
        <v>0.99999269263300572</v>
      </c>
      <c r="K171" s="37"/>
    </row>
    <row r="172" spans="1:11">
      <c r="A172" s="16">
        <f t="shared" si="6"/>
        <v>170</v>
      </c>
      <c r="B172" s="13">
        <v>2.7037419166829402</v>
      </c>
      <c r="D172" s="30">
        <f t="shared" si="7"/>
        <v>4.5108202856873841E-4</v>
      </c>
      <c r="E172" s="31">
        <f t="shared" si="8"/>
        <v>1.3143330512239979</v>
      </c>
      <c r="G172" s="34">
        <f t="array" ref="G172">MMULT(MMULT(I171:J171,$L$5:$M$6),TRANSPOSE(D172:E172))</f>
        <v>1.2655587007720117</v>
      </c>
      <c r="I172" s="22">
        <f t="array" ref="I172:J172">MMULT(I171:J171,$L$5:$M$6)*D172:E172/$G172</f>
        <v>1.3231478412738315E-5</v>
      </c>
      <c r="J172" s="23">
        <v>0.99998676852158719</v>
      </c>
      <c r="K172" s="37"/>
    </row>
    <row r="173" spans="1:11">
      <c r="A173" s="16">
        <f t="shared" si="6"/>
        <v>171</v>
      </c>
      <c r="B173" s="13">
        <v>2.4100966814730902</v>
      </c>
      <c r="D173" s="30">
        <f t="shared" si="7"/>
        <v>2.891982441213961</v>
      </c>
      <c r="E173" s="31">
        <f t="shared" si="8"/>
        <v>0.5635688539766327</v>
      </c>
      <c r="G173" s="34">
        <f t="array" ref="G173">MMULT(MMULT(I172:J172,$L$5:$M$6),TRANSPOSE(D173:E173))</f>
        <v>0.65001406733461953</v>
      </c>
      <c r="I173" s="22">
        <f t="array" ref="I173:J173">MMULT(I172:J172,$L$5:$M$6)*D173:E173/$G173</f>
        <v>0.16517857756145354</v>
      </c>
      <c r="J173" s="23">
        <v>0.8348214224385464</v>
      </c>
      <c r="K173" s="37"/>
    </row>
    <row r="174" spans="1:11">
      <c r="A174" s="16">
        <f t="shared" si="6"/>
        <v>172</v>
      </c>
      <c r="B174" s="13">
        <v>2.50518622212202</v>
      </c>
      <c r="D174" s="30">
        <f t="shared" si="7"/>
        <v>2.0063525553012762E-3</v>
      </c>
      <c r="E174" s="31">
        <f t="shared" si="8"/>
        <v>2.1185430126633045</v>
      </c>
      <c r="G174" s="34">
        <f t="array" ref="G174">MMULT(MMULT(I173:J173,$L$5:$M$6),TRANSPOSE(D174:E174))</f>
        <v>1.8095236226116007</v>
      </c>
      <c r="I174" s="22">
        <f t="array" ref="I174:J174">MMULT(I173:J173,$L$5:$M$6)*D174:E174/$G174</f>
        <v>1.6188362773202509E-4</v>
      </c>
      <c r="J174" s="23">
        <v>0.99983811637226794</v>
      </c>
      <c r="K174" s="37"/>
    </row>
    <row r="175" spans="1:11">
      <c r="A175" s="16">
        <f t="shared" si="6"/>
        <v>173</v>
      </c>
      <c r="B175" s="13">
        <v>2.4582383858317098</v>
      </c>
      <c r="D175" s="30">
        <f t="shared" si="7"/>
        <v>9.5174512762886479E-2</v>
      </c>
      <c r="E175" s="31">
        <f t="shared" si="8"/>
        <v>3.97217145031401</v>
      </c>
      <c r="G175" s="34">
        <f t="array" ref="G175">MMULT(MMULT(I174:J174,$L$5:$M$6),TRANSPOSE(D175:E175))</f>
        <v>3.8278532688660825</v>
      </c>
      <c r="I175" s="22">
        <f t="array" ref="I175:J175">MMULT(I174:J174,$L$5:$M$6)*D175:E175/$G175</f>
        <v>9.2553100073210139E-4</v>
      </c>
      <c r="J175" s="23">
        <v>0.99907446899926799</v>
      </c>
      <c r="K175" s="37"/>
    </row>
    <row r="176" spans="1:11">
      <c r="A176" s="16">
        <f t="shared" si="6"/>
        <v>174</v>
      </c>
      <c r="B176" s="13">
        <v>2.4249141371744498</v>
      </c>
      <c r="D176" s="30">
        <f t="shared" si="7"/>
        <v>9.2144272290301893E-2</v>
      </c>
      <c r="E176" s="31">
        <f t="shared" si="8"/>
        <v>3.9738853365146163</v>
      </c>
      <c r="G176" s="34">
        <f t="array" ref="G176">MMULT(MMULT(I175:J175,$L$5:$M$6),TRANSPOSE(D176:E176))</f>
        <v>3.8274365195262838</v>
      </c>
      <c r="I176" s="22">
        <f t="array" ref="I176:J176">MMULT(I175:J175,$L$5:$M$6)*D176:E176/$G176</f>
        <v>9.0827979662901743E-4</v>
      </c>
      <c r="J176" s="23">
        <v>0.999091720203371</v>
      </c>
      <c r="K176" s="37"/>
    </row>
    <row r="177" spans="1:11">
      <c r="A177" s="16">
        <f t="shared" si="6"/>
        <v>175</v>
      </c>
      <c r="B177" s="13">
        <v>2.3339378273896001</v>
      </c>
      <c r="D177" s="30">
        <f t="shared" si="7"/>
        <v>0.45569329066840897</v>
      </c>
      <c r="E177" s="31">
        <f t="shared" si="8"/>
        <v>3.1267798933301951</v>
      </c>
      <c r="G177" s="34">
        <f t="array" ref="G177">MMULT(MMULT(I176:J176,$L$5:$M$6),TRANSPOSE(D177:E177))</f>
        <v>3.0260365523035508</v>
      </c>
      <c r="I177" s="22">
        <f t="array" ref="I177:J177">MMULT(I176:J176,$L$5:$M$6)*D177:E177/$G177</f>
        <v>5.6797189395891975E-3</v>
      </c>
      <c r="J177" s="23">
        <v>0.99432028106041082</v>
      </c>
      <c r="K177" s="37"/>
    </row>
    <row r="178" spans="1:11">
      <c r="A178" s="16">
        <f t="shared" si="6"/>
        <v>176</v>
      </c>
      <c r="B178" s="13">
        <v>2.16945385800893</v>
      </c>
      <c r="D178" s="30">
        <f t="shared" si="7"/>
        <v>2.1503768238692915</v>
      </c>
      <c r="E178" s="31">
        <f t="shared" si="8"/>
        <v>0.99267308760112583</v>
      </c>
      <c r="G178" s="34">
        <f t="array" ref="G178">MMULT(MMULT(I177:J177,$L$5:$M$6),TRANSPOSE(D178:E178))</f>
        <v>1.0399786537300417</v>
      </c>
      <c r="I178" s="22">
        <f t="array" ref="I178:J178">MMULT(I177:J177,$L$5:$M$6)*D178:E178/$G178</f>
        <v>8.4489930889292172E-2</v>
      </c>
      <c r="J178" s="23">
        <v>0.91551006911070776</v>
      </c>
      <c r="K178" s="37"/>
    </row>
    <row r="179" spans="1:11">
      <c r="A179" s="16">
        <f t="shared" si="6"/>
        <v>177</v>
      </c>
      <c r="B179" s="13">
        <v>2.2099244739762001</v>
      </c>
      <c r="D179" s="30">
        <f t="shared" si="7"/>
        <v>9.9201571881463932E-2</v>
      </c>
      <c r="E179" s="31">
        <f t="shared" si="8"/>
        <v>3.9691505716384441</v>
      </c>
      <c r="G179" s="34">
        <f t="array" ref="G179">MMULT(MMULT(I178:J178,$L$5:$M$6),TRANSPOSE(D179:E179))</f>
        <v>3.6099696278450759</v>
      </c>
      <c r="I179" s="22">
        <f t="array" ref="I179:J179">MMULT(I178:J178,$L$5:$M$6)*D179:E179/$G179</f>
        <v>2.5504866304021817E-3</v>
      </c>
      <c r="J179" s="23">
        <v>0.99744951336959786</v>
      </c>
      <c r="K179" s="37"/>
    </row>
    <row r="180" spans="1:11">
      <c r="A180" s="16">
        <f t="shared" si="6"/>
        <v>178</v>
      </c>
      <c r="B180" s="13">
        <v>1.96943238017589</v>
      </c>
      <c r="D180" s="30">
        <f t="shared" si="7"/>
        <v>3.9746225681246292</v>
      </c>
      <c r="E180" s="31">
        <f t="shared" si="8"/>
        <v>9.0432784993369084E-2</v>
      </c>
      <c r="G180" s="34">
        <f t="array" ref="G180">MMULT(MMULT(I179:J179,$L$5:$M$6),TRANSPOSE(D180:E180))</f>
        <v>0.24113458453720987</v>
      </c>
      <c r="I180" s="22">
        <f t="array" ref="I180:J180">MMULT(I179:J179,$L$5:$M$6)*D180:E180/$G180</f>
        <v>0.63952037813160123</v>
      </c>
      <c r="J180" s="23">
        <v>0.36047962186839883</v>
      </c>
      <c r="K180" s="37"/>
    </row>
    <row r="181" spans="1:11">
      <c r="A181" s="16">
        <f t="shared" si="6"/>
        <v>179</v>
      </c>
      <c r="B181" s="13">
        <v>1.8182479930625799</v>
      </c>
      <c r="D181" s="30">
        <f t="shared" si="7"/>
        <v>3.8241504092460974</v>
      </c>
      <c r="E181" s="31">
        <f t="shared" si="8"/>
        <v>0.17656945041861644</v>
      </c>
      <c r="G181" s="34">
        <f t="array" ref="G181">MMULT(MMULT(I180:J180,$L$5:$M$6),TRANSPOSE(D181:E181))</f>
        <v>1.8496640315055051</v>
      </c>
      <c r="I181" s="22">
        <f t="array" ref="I181:J181">MMULT(I180:J180,$L$5:$M$6)*D181:E181/$G181</f>
        <v>0.94832601964360597</v>
      </c>
      <c r="J181" s="23">
        <v>5.1673980356394006E-2</v>
      </c>
      <c r="K181" s="37"/>
    </row>
    <row r="182" spans="1:11">
      <c r="A182" s="16">
        <f t="shared" si="6"/>
        <v>180</v>
      </c>
      <c r="B182" s="13">
        <v>1.8319441044225</v>
      </c>
      <c r="D182" s="30">
        <f t="shared" si="7"/>
        <v>1.2469447780219163</v>
      </c>
      <c r="E182" s="31">
        <f t="shared" si="8"/>
        <v>1.8163596611750215</v>
      </c>
      <c r="G182" s="34">
        <f t="array" ref="G182">MMULT(MMULT(I181:J181,$L$5:$M$6),TRANSPOSE(D182:E182))</f>
        <v>1.4392651257945515</v>
      </c>
      <c r="I182" s="22">
        <f t="array" ref="I182:J182">MMULT(I181:J181,$L$5:$M$6)*D182:E182/$G182</f>
        <v>0.57375679646735356</v>
      </c>
      <c r="J182" s="23">
        <v>0.42624320353264655</v>
      </c>
      <c r="K182" s="37"/>
    </row>
    <row r="183" spans="1:11">
      <c r="A183" s="16">
        <f t="shared" si="6"/>
        <v>181</v>
      </c>
      <c r="B183" s="13">
        <v>1.9779218783798</v>
      </c>
      <c r="D183" s="30">
        <f t="shared" si="7"/>
        <v>6.334533420337228E-2</v>
      </c>
      <c r="E183" s="31">
        <f t="shared" si="8"/>
        <v>3.9548176353241744</v>
      </c>
      <c r="G183" s="34">
        <f t="array" ref="G183">MMULT(MMULT(I182:J182,$L$5:$M$6),TRANSPOSE(D183:E183))</f>
        <v>2.3385527745864616</v>
      </c>
      <c r="I183" s="22">
        <f t="array" ref="I183:J183">MMULT(I182:J182,$L$5:$M$6)*D183:E183/$G183</f>
        <v>1.125035027098069E-2</v>
      </c>
      <c r="J183" s="23">
        <v>0.98874964972901935</v>
      </c>
      <c r="K183" s="37"/>
    </row>
    <row r="184" spans="1:11">
      <c r="A184" s="16">
        <f t="shared" si="6"/>
        <v>182</v>
      </c>
      <c r="B184" s="13">
        <v>2.0399385533981098</v>
      </c>
      <c r="D184" s="30">
        <f t="shared" si="7"/>
        <v>0.20962855941217293</v>
      </c>
      <c r="E184" s="31">
        <f t="shared" si="8"/>
        <v>3.7413910272690685</v>
      </c>
      <c r="G184" s="34">
        <f t="array" ref="G184">MMULT(MMULT(I183:J183,$L$5:$M$6),TRANSPOSE(D184:E184))</f>
        <v>3.5841086507170488</v>
      </c>
      <c r="I184" s="22">
        <f t="array" ref="I184:J184">MMULT(I183:J183,$L$5:$M$6)*D184:E184/$G184</f>
        <v>2.6047008932486766E-3</v>
      </c>
      <c r="J184" s="23">
        <v>0.99739529910675129</v>
      </c>
      <c r="K184" s="37"/>
    </row>
    <row r="185" spans="1:11">
      <c r="A185" s="16">
        <f t="shared" si="6"/>
        <v>183</v>
      </c>
      <c r="B185" s="13">
        <v>2.2763211385552502</v>
      </c>
      <c r="D185" s="30">
        <f t="shared" si="7"/>
        <v>3.412601385192755E-4</v>
      </c>
      <c r="E185" s="31">
        <f t="shared" si="8"/>
        <v>1.1907273537967815</v>
      </c>
      <c r="G185" s="34">
        <f t="array" ref="G185">MMULT(MMULT(I184:J184,$L$5:$M$6),TRANSPOSE(D185:E185))</f>
        <v>1.1444992916582082</v>
      </c>
      <c r="I185" s="22">
        <f t="array" ref="I185:J185">MMULT(I184:J184,$L$5:$M$6)*D185:E185/$G185</f>
        <v>1.1579448570185422E-5</v>
      </c>
      <c r="J185" s="23">
        <v>0.99998842055142978</v>
      </c>
      <c r="K185" s="37"/>
    </row>
    <row r="186" spans="1:11">
      <c r="A186" s="16">
        <f t="shared" si="6"/>
        <v>184</v>
      </c>
      <c r="B186" s="13">
        <v>2.4372315669037699</v>
      </c>
      <c r="D186" s="30">
        <f t="shared" si="7"/>
        <v>5.890544402339516E-4</v>
      </c>
      <c r="E186" s="31">
        <f t="shared" si="8"/>
        <v>1.4407878833343757</v>
      </c>
      <c r="G186" s="34">
        <f t="array" ref="G186">MMULT(MMULT(I185:J185,$L$5:$M$6),TRANSPOSE(D186:E186))</f>
        <v>1.387320301860639</v>
      </c>
      <c r="I186" s="22">
        <f t="array" ref="I186:J186">MMULT(I185:J185,$L$5:$M$6)*D186:E186/$G186</f>
        <v>1.5763286853189654E-5</v>
      </c>
      <c r="J186" s="23">
        <v>0.99998423671314685</v>
      </c>
      <c r="K186" s="37"/>
    </row>
    <row r="187" spans="1:11">
      <c r="A187" s="16">
        <f t="shared" si="6"/>
        <v>185</v>
      </c>
      <c r="B187" s="13">
        <v>2.38208507953183</v>
      </c>
      <c r="D187" s="30">
        <f t="shared" si="7"/>
        <v>0.18773475584640006</v>
      </c>
      <c r="E187" s="31">
        <f t="shared" si="8"/>
        <v>3.7967549249743295</v>
      </c>
      <c r="G187" s="34">
        <f t="array" ref="G187">MMULT(MMULT(I186:J186,$L$5:$M$6),TRANSPOSE(D187:E187))</f>
        <v>3.6627595965838768</v>
      </c>
      <c r="I187" s="22">
        <f t="array" ref="I187:J187">MMULT(I186:J186,$L$5:$M$6)*D187:E187/$G187</f>
        <v>1.9029904794845851E-3</v>
      </c>
      <c r="J187" s="23">
        <v>0.99809700952051539</v>
      </c>
      <c r="K187" s="37"/>
    </row>
    <row r="188" spans="1:11">
      <c r="A188" s="16">
        <f t="shared" si="6"/>
        <v>186</v>
      </c>
      <c r="B188" s="13">
        <v>2.2433293834502499</v>
      </c>
      <c r="D188" s="30">
        <f t="shared" si="7"/>
        <v>1.305917653274079</v>
      </c>
      <c r="E188" s="31">
        <f t="shared" si="8"/>
        <v>1.7471680361934665</v>
      </c>
      <c r="G188" s="34">
        <f t="array" ref="G188">MMULT(MMULT(I187:J187,$L$5:$M$6),TRANSPOSE(D188:E188))</f>
        <v>1.7302363997433685</v>
      </c>
      <c r="I188" s="22">
        <f t="array" ref="I188:J188">MMULT(I187:J187,$L$5:$M$6)*D188:E188/$G188</f>
        <v>2.8961709167838131E-2</v>
      </c>
      <c r="J188" s="23">
        <v>0.97103829083216187</v>
      </c>
      <c r="K188" s="37"/>
    </row>
    <row r="189" spans="1:11">
      <c r="A189" s="16">
        <f t="shared" si="6"/>
        <v>187</v>
      </c>
      <c r="B189" s="13">
        <v>2.48237111760371</v>
      </c>
      <c r="D189" s="30">
        <f t="shared" si="7"/>
        <v>2.5417726893018925E-5</v>
      </c>
      <c r="E189" s="31">
        <f t="shared" si="8"/>
        <v>0.42349828807782924</v>
      </c>
      <c r="G189" s="34">
        <f t="array" ref="G189">MMULT(MMULT(I188:J188,$L$5:$M$6),TRANSPOSE(D189:E189))</f>
        <v>0.39969533689369691</v>
      </c>
      <c r="I189" s="22">
        <f t="array" ref="I189:J189">MMULT(I188:J188,$L$5:$M$6)*D189:E189/$G189</f>
        <v>3.5744797478150081E-6</v>
      </c>
      <c r="J189" s="23">
        <v>0.99999642552025225</v>
      </c>
      <c r="K189" s="37"/>
    </row>
    <row r="190" spans="1:11">
      <c r="A190" s="16">
        <f t="shared" si="6"/>
        <v>188</v>
      </c>
      <c r="B190" s="13">
        <v>2.3570332466858201</v>
      </c>
      <c r="D190" s="30">
        <f t="shared" si="7"/>
        <v>0.66556656215361698</v>
      </c>
      <c r="E190" s="31">
        <f t="shared" si="8"/>
        <v>2.6901764201475582</v>
      </c>
      <c r="G190" s="34">
        <f t="array" ref="G190">MMULT(MMULT(I189:J189,$L$5:$M$6),TRANSPOSE(D190:E190))</f>
        <v>2.615023181612615</v>
      </c>
      <c r="I190" s="22">
        <f t="array" ref="I190:J190">MMULT(I189:J189,$L$5:$M$6)*D190:E190/$G190</f>
        <v>9.4476175635659423E-3</v>
      </c>
      <c r="J190" s="23">
        <v>0.99055238243643395</v>
      </c>
      <c r="K190" s="37"/>
    </row>
    <row r="191" spans="1:11">
      <c r="A191" s="16">
        <f t="shared" si="6"/>
        <v>189</v>
      </c>
      <c r="B191" s="13">
        <v>2.5330908108178298</v>
      </c>
      <c r="D191" s="30">
        <f t="shared" si="7"/>
        <v>1.1952144413124918E-4</v>
      </c>
      <c r="E191" s="31">
        <f t="shared" si="8"/>
        <v>0.80270432331004493</v>
      </c>
      <c r="G191" s="34">
        <f t="array" ref="G191">MMULT(MMULT(I190:J190,$L$5:$M$6),TRANSPOSE(D191:E191))</f>
        <v>0.76791602266627057</v>
      </c>
      <c r="I191" s="22">
        <f t="array" ref="I191:J191">MMULT(I190:J190,$L$5:$M$6)*D191:E191/$G191</f>
        <v>6.7464357048895746E-6</v>
      </c>
      <c r="J191" s="23">
        <v>0.99999325356429514</v>
      </c>
      <c r="K191" s="37"/>
    </row>
    <row r="192" spans="1:11">
      <c r="A192" s="16">
        <f t="shared" si="6"/>
        <v>190</v>
      </c>
      <c r="B192" s="13">
        <v>2.3908035567666501</v>
      </c>
      <c r="D192" s="30">
        <f t="shared" si="7"/>
        <v>0.71066799422242588</v>
      </c>
      <c r="E192" s="31">
        <f t="shared" si="8"/>
        <v>2.6066252683876616</v>
      </c>
      <c r="G192" s="34">
        <f t="array" ref="G192">MMULT(MMULT(I191:J191,$L$5:$M$6),TRANSPOSE(D192:E192))</f>
        <v>2.5362436316830128</v>
      </c>
      <c r="I192" s="22">
        <f t="array" ref="I192:J192">MMULT(I191:J191,$L$5:$M$6)*D192:E192/$G192</f>
        <v>1.0401754589639701E-2</v>
      </c>
      <c r="J192" s="23">
        <v>0.98959824541036023</v>
      </c>
      <c r="K192" s="37"/>
    </row>
    <row r="193" spans="1:11">
      <c r="A193" s="16">
        <f t="shared" si="6"/>
        <v>191</v>
      </c>
      <c r="B193" s="13">
        <v>2.3178197291316902</v>
      </c>
      <c r="D193" s="30">
        <f t="shared" si="7"/>
        <v>0.37693468009457987</v>
      </c>
      <c r="E193" s="31">
        <f t="shared" si="8"/>
        <v>3.3130912592988384</v>
      </c>
      <c r="G193" s="34">
        <f t="array" ref="G193">MMULT(MMULT(I192:J192,$L$5:$M$6),TRANSPOSE(D193:E193))</f>
        <v>3.1839758607333901</v>
      </c>
      <c r="I193" s="22">
        <f t="array" ref="I193:J193">MMULT(I192:J192,$L$5:$M$6)*D193:E193/$G193</f>
        <v>5.2058920541253988E-3</v>
      </c>
      <c r="J193" s="23">
        <v>0.99479410794587464</v>
      </c>
      <c r="K193" s="37"/>
    </row>
    <row r="194" spans="1:11">
      <c r="A194" s="16">
        <f t="shared" si="6"/>
        <v>192</v>
      </c>
      <c r="B194" s="13">
        <v>2.3174875369968699</v>
      </c>
      <c r="D194" s="30">
        <f t="shared" si="7"/>
        <v>0.10329249031038706</v>
      </c>
      <c r="E194" s="31">
        <f t="shared" si="8"/>
        <v>3.965299764597638</v>
      </c>
      <c r="G194" s="34">
        <f t="array" ref="G194">MMULT(MMULT(I193:J193,$L$5:$M$6),TRANSPOSE(D194:E194))</f>
        <v>3.808698446998334</v>
      </c>
      <c r="I194" s="22">
        <f t="array" ref="I194:J194">MMULT(I193:J193,$L$5:$M$6)*D194:E194/$G194</f>
        <v>1.0997006545819612E-3</v>
      </c>
      <c r="J194" s="23">
        <v>0.99890029934541802</v>
      </c>
      <c r="K194" s="37"/>
    </row>
    <row r="195" spans="1:11">
      <c r="A195" s="16">
        <f t="shared" si="6"/>
        <v>193</v>
      </c>
      <c r="B195" s="13">
        <v>2.2324945634960001</v>
      </c>
      <c r="D195" s="30">
        <f t="shared" si="7"/>
        <v>0.70837022625436252</v>
      </c>
      <c r="E195" s="31">
        <f t="shared" si="8"/>
        <v>2.6108026310404813</v>
      </c>
      <c r="G195" s="34">
        <f t="array" ref="G195">MMULT(MMULT(I194:J194,$L$5:$M$6),TRANSPOSE(D195:E195))</f>
        <v>2.5388099796767687</v>
      </c>
      <c r="I195" s="22">
        <f t="array" ref="I195:J195">MMULT(I194:J194,$L$5:$M$6)*D195:E195/$G195</f>
        <v>1.0558665594540346E-2</v>
      </c>
      <c r="J195" s="23">
        <v>0.98944133440545956</v>
      </c>
      <c r="K195" s="37"/>
    </row>
    <row r="196" spans="1:11">
      <c r="A196" s="16">
        <f t="shared" ref="A196:A201" si="9">A195+1</f>
        <v>194</v>
      </c>
      <c r="B196" s="13">
        <v>2.2460614076974301</v>
      </c>
      <c r="D196" s="30">
        <f t="shared" ref="D196:D201" si="10">1/SQRT(2*PI()*$O$2^2)*EXP(-1*($B196-$P$2-$L$2*$B195)^2/(2*$O$2^2))</f>
        <v>0.13009035620216325</v>
      </c>
      <c r="E196" s="31">
        <f t="shared" ref="E196:E201" si="11">1/SQRT(2*PI()*$O$2^2)*EXP(-1*($B196-$Q$2-$L$2*$B195)^2/(2*$O$2^2))</f>
        <v>3.9256198929468429</v>
      </c>
      <c r="G196" s="34">
        <f t="array" ref="G196">MMULT(MMULT(I195:J195,$L$5:$M$6),TRANSPOSE(D196:E196))</f>
        <v>3.7583215890689936</v>
      </c>
      <c r="I196" s="22">
        <f t="array" ref="I196:J196">MMULT(I195:J195,$L$5:$M$6)*D196:E196/$G196</f>
        <v>1.5257041468607691E-3</v>
      </c>
      <c r="J196" s="23">
        <v>0.99847429585313929</v>
      </c>
      <c r="K196" s="37"/>
    </row>
    <row r="197" spans="1:11">
      <c r="A197" s="16">
        <f t="shared" si="9"/>
        <v>195</v>
      </c>
      <c r="B197" s="13">
        <v>2.26302595056407</v>
      </c>
      <c r="D197" s="30">
        <f t="shared" si="10"/>
        <v>0.10815580708824744</v>
      </c>
      <c r="E197" s="31">
        <f t="shared" si="11"/>
        <v>3.9598118794540609</v>
      </c>
      <c r="G197" s="34">
        <f t="array" ref="G197">MMULT(MMULT(I196:J196,$L$5:$M$6),TRANSPOSE(D197:E197))</f>
        <v>3.8129742625169216</v>
      </c>
      <c r="I197" s="22">
        <f t="array" ref="I197:J197">MMULT(I196:J196,$L$5:$M$6)*D197:E197/$G197</f>
        <v>1.0813736821680116E-3</v>
      </c>
      <c r="J197" s="23">
        <v>0.9989186263178319</v>
      </c>
      <c r="K197" s="37"/>
    </row>
    <row r="198" spans="1:11">
      <c r="A198" s="16">
        <f t="shared" si="9"/>
        <v>196</v>
      </c>
      <c r="B198" s="13">
        <v>2.42773382925848</v>
      </c>
      <c r="D198" s="30">
        <f t="shared" si="10"/>
        <v>5.8230732711652485E-4</v>
      </c>
      <c r="E198" s="31">
        <f t="shared" si="11"/>
        <v>1.4351636793907987</v>
      </c>
      <c r="G198" s="34">
        <f t="array" ref="G198">MMULT(MMULT(I197:J197,$L$5:$M$6),TRANSPOSE(D198:E198))</f>
        <v>1.3808929758477009</v>
      </c>
      <c r="I198" s="22">
        <f t="array" ref="I198:J198">MMULT(I197:J197,$L$5:$M$6)*D198:E198/$G198</f>
        <v>1.5952637576813809E-5</v>
      </c>
      <c r="J198" s="23">
        <v>0.99998404736242319</v>
      </c>
      <c r="K198" s="37"/>
    </row>
    <row r="199" spans="1:11">
      <c r="A199" s="16">
        <f t="shared" si="9"/>
        <v>197</v>
      </c>
      <c r="B199" s="13">
        <v>2.3326761438197101</v>
      </c>
      <c r="D199" s="30">
        <f t="shared" si="10"/>
        <v>0.48805685432559226</v>
      </c>
      <c r="E199" s="31">
        <f t="shared" si="11"/>
        <v>3.0539005851572685</v>
      </c>
      <c r="G199" s="34">
        <f t="array" ref="G199">MMULT(MMULT(I198:J198,$L$5:$M$6),TRANSPOSE(D199:E199))</f>
        <v>2.9586358836465103</v>
      </c>
      <c r="I199" s="22">
        <f t="array" ref="I199:J199">MMULT(I198:J198,$L$5:$M$6)*D199:E199/$G199</f>
        <v>6.1246419470336053E-3</v>
      </c>
      <c r="J199" s="23">
        <v>0.99387535805296645</v>
      </c>
      <c r="K199" s="37"/>
    </row>
    <row r="200" spans="1:11">
      <c r="A200" s="16">
        <f t="shared" si="9"/>
        <v>198</v>
      </c>
      <c r="B200" s="13">
        <v>2.41452148816066</v>
      </c>
      <c r="D200" s="30">
        <f t="shared" si="10"/>
        <v>7.032336958333889E-3</v>
      </c>
      <c r="E200" s="31">
        <f t="shared" si="11"/>
        <v>2.920030194439696</v>
      </c>
      <c r="G200" s="34">
        <f t="array" ref="G200">MMULT(MMULT(I199:J199,$L$5:$M$6),TRANSPOSE(D200:E200))</f>
        <v>2.8001462383468785</v>
      </c>
      <c r="I200" s="22">
        <f t="array" ref="I200:J200">MMULT(I199:J199,$L$5:$M$6)*D200:E200/$G200</f>
        <v>1.0335699155707795E-4</v>
      </c>
      <c r="J200" s="23">
        <v>0.99989664300844294</v>
      </c>
      <c r="K200" s="37"/>
    </row>
    <row r="201" spans="1:11">
      <c r="A201" s="17">
        <f t="shared" si="9"/>
        <v>199</v>
      </c>
      <c r="B201" s="14">
        <v>2.4129809864541101</v>
      </c>
      <c r="D201" s="32">
        <f t="shared" si="10"/>
        <v>5.1969658660012928E-2</v>
      </c>
      <c r="E201" s="33">
        <f t="shared" si="11"/>
        <v>3.9182205836813235</v>
      </c>
      <c r="G201" s="35">
        <f t="array" ref="G201">MMULT(MMULT(I200:J200,$L$5:$M$6),TRANSPOSE(D201:E201))</f>
        <v>3.7744515758901329</v>
      </c>
      <c r="I201" s="24">
        <f t="array" ref="I201:J201">MMULT(I200:J200,$L$5:$M$6)*D201:E201/$G201</f>
        <v>5.1200151371920866E-4</v>
      </c>
      <c r="J201" s="25">
        <v>0.99948799848628078</v>
      </c>
      <c r="K201" s="37"/>
    </row>
  </sheetData>
  <mergeCells count="3">
    <mergeCell ref="I1:J1"/>
    <mergeCell ref="D1:E1"/>
    <mergeCell ref="L4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2019-08-22T20:46:44Z</dcterms:modified>
</cp:coreProperties>
</file>